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Тюменцева\IJMS\submission\"/>
    </mc:Choice>
  </mc:AlternateContent>
  <xr:revisionPtr revIDLastSave="0" documentId="13_ncr:1_{D712D71F-5761-476E-9872-367B4256DB4A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index" sheetId="8" r:id="rId1"/>
    <sheet name="S1" sheetId="13" r:id="rId2"/>
    <sheet name="S2" sheetId="12" r:id="rId3"/>
    <sheet name="S3" sheetId="16" r:id="rId4"/>
    <sheet name="S4" sheetId="10" r:id="rId5"/>
  </sheets>
  <definedNames>
    <definedName name="_xlnm._FilterDatabase" localSheetId="1" hidden="1">'S1'!$A$3:$G$134</definedName>
    <definedName name="_xlnm._FilterDatabase" localSheetId="2" hidden="1">'S2'!$B$3:$G$58</definedName>
    <definedName name="_xlnm._FilterDatabase" localSheetId="4" hidden="1">'S4'!$A$3:$G$858</definedName>
    <definedName name="OLE_LINK10" localSheetId="3">'S3'!$D$19</definedName>
    <definedName name="OLE_LINK11" localSheetId="3">'S3'!$D$25</definedName>
    <definedName name="OLE_LINK12" localSheetId="3">'S3'!$D$28</definedName>
    <definedName name="OLE_LINK13" localSheetId="3">'S3'!$D$33</definedName>
    <definedName name="OLE_LINK14" localSheetId="3">'S3'!$D$40</definedName>
    <definedName name="OLE_LINK15" localSheetId="3">'S3'!$D$48</definedName>
    <definedName name="OLE_LINK16" localSheetId="3">'S3'!$C$59</definedName>
    <definedName name="OLE_LINK17" localSheetId="3">'S3'!$C$71</definedName>
    <definedName name="OLE_LINK18" localSheetId="3">'S3'!$C$86</definedName>
    <definedName name="OLE_LINK19" localSheetId="3">'S3'!$C$91</definedName>
    <definedName name="OLE_LINK2" localSheetId="3">'S3'!$C$39</definedName>
    <definedName name="OLE_LINK20" localSheetId="3">'S3'!$C$97</definedName>
    <definedName name="OLE_LINK21" localSheetId="3">'S3'!$C$104</definedName>
    <definedName name="OLE_LINK22" localSheetId="3">'S3'!$C$112</definedName>
    <definedName name="OLE_LINK23" localSheetId="3">'S3'!$C$123</definedName>
    <definedName name="OLE_LINK24" localSheetId="3">'S3'!$D$124</definedName>
    <definedName name="OLE_LINK25" localSheetId="3">'S3'!$D$60</definedName>
    <definedName name="OLE_LINK26" localSheetId="3">'S3'!$D$72</definedName>
    <definedName name="OLE_LINK27" localSheetId="3">'S3'!$D$87</definedName>
    <definedName name="OLE_LINK28" localSheetId="3">'S3'!$D$92</definedName>
    <definedName name="OLE_LINK29" localSheetId="3">'S3'!$D$98</definedName>
    <definedName name="OLE_LINK30" localSheetId="3">'S3'!$D$113</definedName>
    <definedName name="OLE_LINK6" localSheetId="3">'S3'!$B$58</definedName>
    <definedName name="OLE_LINK7" localSheetId="3">'S3'!$B$70</definedName>
    <definedName name="OLE_LINK8" localSheetId="3">'S3'!$D$6</definedName>
    <definedName name="OLE_LINK9" localSheetId="3">'S3'!$D$10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4" i="16" l="1"/>
  <c r="F122" i="16"/>
  <c r="F123" i="16"/>
  <c r="F124" i="16"/>
  <c r="F111" i="16"/>
  <c r="F112" i="16"/>
  <c r="F113" i="16"/>
  <c r="F85" i="16"/>
  <c r="F104" i="16"/>
  <c r="F97" i="16"/>
  <c r="F98" i="16"/>
  <c r="F91" i="16"/>
  <c r="F92" i="16"/>
  <c r="F86" i="16"/>
  <c r="F87" i="16"/>
  <c r="F57" i="16"/>
  <c r="F70" i="16"/>
  <c r="F71" i="16"/>
  <c r="F72" i="16"/>
  <c r="F58" i="16"/>
  <c r="F59" i="16"/>
  <c r="F60" i="16"/>
  <c r="F3" i="16"/>
  <c r="F4" i="16"/>
  <c r="F38" i="16"/>
  <c r="F39" i="16"/>
  <c r="F48" i="16"/>
  <c r="F40" i="16"/>
  <c r="F24" i="16"/>
  <c r="F33" i="16"/>
  <c r="F28" i="16"/>
  <c r="F25" i="16"/>
  <c r="F5" i="16"/>
  <c r="F19" i="16"/>
  <c r="F10" i="16"/>
  <c r="F6" i="16"/>
</calcChain>
</file>

<file path=xl/sharedStrings.xml><?xml version="1.0" encoding="utf-8"?>
<sst xmlns="http://schemas.openxmlformats.org/spreadsheetml/2006/main" count="5543" uniqueCount="2157">
  <si>
    <t>-</t>
  </si>
  <si>
    <t>#</t>
  </si>
  <si>
    <t>Organism</t>
  </si>
  <si>
    <t>Comments</t>
  </si>
  <si>
    <t>ProteinID</t>
  </si>
  <si>
    <t>Abbreviation</t>
  </si>
  <si>
    <t>Length, aa</t>
  </si>
  <si>
    <t>PAM</t>
  </si>
  <si>
    <t>Reference</t>
  </si>
  <si>
    <t>Campylobacter jejuni</t>
  </si>
  <si>
    <t>Campylobacter coli</t>
  </si>
  <si>
    <t>Acidovorax ebreus</t>
  </si>
  <si>
    <t>Acidaminococcus intestini</t>
  </si>
  <si>
    <t>Actinobacillus delphinicola</t>
  </si>
  <si>
    <t>Actinobacillus succinogenes</t>
  </si>
  <si>
    <t>Actinobacillus suis</t>
  </si>
  <si>
    <t>Actinomyces</t>
  </si>
  <si>
    <t>Actinomyces sp. oral taxon 897</t>
  </si>
  <si>
    <t>Akkermansia glycaniphila</t>
  </si>
  <si>
    <t>Akkermansia muciniphila</t>
  </si>
  <si>
    <t>Aliarcobacter skirrowii</t>
  </si>
  <si>
    <t>Aliarcobacter thereius</t>
  </si>
  <si>
    <t>Alkalitalea saponilacus</t>
  </si>
  <si>
    <t>Anaerohalosphaera lusitana</t>
  </si>
  <si>
    <t>Apilactobacillus bombintestini</t>
  </si>
  <si>
    <t>Bacillus cereus group</t>
  </si>
  <si>
    <t>Bacillus cytotoxicus</t>
  </si>
  <si>
    <t>Bacillus paranthracis</t>
  </si>
  <si>
    <t>Bacillus thuringiensis</t>
  </si>
  <si>
    <t>Bacteria</t>
  </si>
  <si>
    <t>Bacteroides fragilis</t>
  </si>
  <si>
    <t>Bacteroides heparinolyticus</t>
  </si>
  <si>
    <t>Bacteroides zoogleoformans</t>
  </si>
  <si>
    <t>Bacteroidetes bacterium UKL13-3</t>
  </si>
  <si>
    <t>Bartonella apihabitans</t>
  </si>
  <si>
    <t>Bartonella choladocola</t>
  </si>
  <si>
    <t>Bathymodiolus septemdierum thioautotrophic gill symbiont</t>
  </si>
  <si>
    <t>Bathymodiolus thermophilus thioautotrophic gill symbiont</t>
  </si>
  <si>
    <t>Belliella baltica</t>
  </si>
  <si>
    <t>Betaproteobacteria bacterium UKL13-2</t>
  </si>
  <si>
    <t>Bibersteinia trehalosi</t>
  </si>
  <si>
    <t>Bifidobacterium</t>
  </si>
  <si>
    <t>Bifidobacterium angulatum</t>
  </si>
  <si>
    <t>Bifidobacterium bombi</t>
  </si>
  <si>
    <t>Bifidobacterium dentium</t>
  </si>
  <si>
    <t>Bombilactobacillus bombi</t>
  </si>
  <si>
    <t>Bordetella pseudohinzii</t>
  </si>
  <si>
    <t>Bradyrhizobium sp. BTAi1</t>
  </si>
  <si>
    <t>Brochothrix thermosphacta</t>
  </si>
  <si>
    <t>Caenispirillum salinarum</t>
  </si>
  <si>
    <t>Campylobacter</t>
  </si>
  <si>
    <t>Campylobacter cuniculorum</t>
  </si>
  <si>
    <t>Campylobacter jejuni subsp. jejuni NCTC 11168 = ATCC 700819</t>
  </si>
  <si>
    <t>Campylobacter peloridis</t>
  </si>
  <si>
    <t>Campylobacter sp. RM12175</t>
  </si>
  <si>
    <t>Campylobacter sp. RM16704</t>
  </si>
  <si>
    <t>Campylobacter sp. RM6137</t>
  </si>
  <si>
    <t>Campylobacter sp. RM8964</t>
  </si>
  <si>
    <t>Candidatus Endomicrobium trichonymphae</t>
  </si>
  <si>
    <t>Candidatus Hepatoplasma crinochetorum</t>
  </si>
  <si>
    <t>Candidatus Puniceispirillum marinum</t>
  </si>
  <si>
    <t>Candidatus Tokpelaia hoelldoblerii</t>
  </si>
  <si>
    <t>Capnocytophaga canimorsus</t>
  </si>
  <si>
    <t>Capnocytophaga canis</t>
  </si>
  <si>
    <t>Capnocytophaga cynodegmi</t>
  </si>
  <si>
    <t>Capnocytophaga endodontalis</t>
  </si>
  <si>
    <t>Capnocytophaga gingivalis</t>
  </si>
  <si>
    <t>Capnocytophaga leadbetteri</t>
  </si>
  <si>
    <t>Capnocytophaga ochracea</t>
  </si>
  <si>
    <t>Capnocytophaga sp. H2931</t>
  </si>
  <si>
    <t>Capnocytophaga sp. H4358</t>
  </si>
  <si>
    <t>Capnocytophaga sp. oral taxon 323</t>
  </si>
  <si>
    <t>Capnocytophaga sp. oral taxon 864</t>
  </si>
  <si>
    <t>Capnocytophaga sp. oral taxon 878</t>
  </si>
  <si>
    <t>Capnocytophaga sputigena</t>
  </si>
  <si>
    <t>Capnocytophaga stomatis</t>
  </si>
  <si>
    <t>Chitinophaga caeni</t>
  </si>
  <si>
    <t>Christiangramia fulva</t>
  </si>
  <si>
    <t>Chryseobacterium balustinum</t>
  </si>
  <si>
    <t>Chryseobacterium bernardetii</t>
  </si>
  <si>
    <t>Chryseobacterium carnipullorum</t>
  </si>
  <si>
    <t>Chryseobacterium gallinarum</t>
  </si>
  <si>
    <t>Chryseobacterium indoltheticum</t>
  </si>
  <si>
    <t>Chryseobacterium joostei</t>
  </si>
  <si>
    <t>Chryseobacterium lactis</t>
  </si>
  <si>
    <t>Chryseobacterium nakagawai</t>
  </si>
  <si>
    <t>Chryseobacterium sp. StRB126</t>
  </si>
  <si>
    <t>Chryseobacterium taihuense</t>
  </si>
  <si>
    <t>Cloacibacterium normanense</t>
  </si>
  <si>
    <t>Clostridium perfringens</t>
  </si>
  <si>
    <t>Companilactobacillus allii</t>
  </si>
  <si>
    <t>Companilactobacillus farciminis</t>
  </si>
  <si>
    <t>Companilactobacillus heilongjiangensis</t>
  </si>
  <si>
    <t>Companilactobacillus zhachilii</t>
  </si>
  <si>
    <t>Coriobacterium glomerans</t>
  </si>
  <si>
    <t>Corynebacterium camporealensis</t>
  </si>
  <si>
    <t>Corynebacterium diphtheriae</t>
  </si>
  <si>
    <t>Corynebacterium lactis</t>
  </si>
  <si>
    <t>Corynebacterium vitaeruminis</t>
  </si>
  <si>
    <t>Cyclonatronum proteinivorum</t>
  </si>
  <si>
    <t>Dechloromonas denitrificans</t>
  </si>
  <si>
    <t>Dehalobacterium formicoaceticum</t>
  </si>
  <si>
    <t>Dialister pneumosintes</t>
  </si>
  <si>
    <t>Dinoroseobacter shibae</t>
  </si>
  <si>
    <t>Dokdonia sp. Dokd-P16</t>
  </si>
  <si>
    <t>Eggerthella sp. YY7918</t>
  </si>
  <si>
    <t>Elizabethkingia anophelis</t>
  </si>
  <si>
    <t>Elizabethkingia meningoseptica</t>
  </si>
  <si>
    <t>Elusimicrobium minutum</t>
  </si>
  <si>
    <t>Endomicrobium proavitum</t>
  </si>
  <si>
    <t>Enterococcus</t>
  </si>
  <si>
    <t>Enterococcus cecorum</t>
  </si>
  <si>
    <t>Enterococcus durans</t>
  </si>
  <si>
    <t>Enterococcus faecalis</t>
  </si>
  <si>
    <t>Enterococcus faecium</t>
  </si>
  <si>
    <t>Enterococcus hirae</t>
  </si>
  <si>
    <t>Enterococcus italicus</t>
  </si>
  <si>
    <t>Enterococcus mundtii</t>
  </si>
  <si>
    <t>Enterococcus thailandicus</t>
  </si>
  <si>
    <t>Ephemeroptericola cinctiostellae</t>
  </si>
  <si>
    <t>Epilithonimonas vandammei</t>
  </si>
  <si>
    <t>Eubacterium sp. CAG:180</t>
  </si>
  <si>
    <t>Facklamia hominis</t>
  </si>
  <si>
    <t>Faecalibacillus intestinalis</t>
  </si>
  <si>
    <t>Fibrobacter succinogenes</t>
  </si>
  <si>
    <t>Finegoldia magna</t>
  </si>
  <si>
    <t>Flavobacterium branchiophilum</t>
  </si>
  <si>
    <t>Flavobacterium columnare</t>
  </si>
  <si>
    <t>Flavobacterium covae</t>
  </si>
  <si>
    <t>Flavobacterium crassostreae</t>
  </si>
  <si>
    <t>Flavobacterium faecale</t>
  </si>
  <si>
    <t>Flavobacterium psychrophilum</t>
  </si>
  <si>
    <t>Flavobacterium sediminis</t>
  </si>
  <si>
    <t>Flavobacterium sp. 140616W15</t>
  </si>
  <si>
    <t>Flavobacterium sp. CJ74</t>
  </si>
  <si>
    <t>Fluviicola taffensis</t>
  </si>
  <si>
    <t>Francisella hispaniensis</t>
  </si>
  <si>
    <t>Francisella tularensis</t>
  </si>
  <si>
    <t>Fructilactobacillus lindneri</t>
  </si>
  <si>
    <t>Fructilactobacillus sanfranciscensis</t>
  </si>
  <si>
    <t>Fuerstiella marisgermanici</t>
  </si>
  <si>
    <t>Fusobacterium</t>
  </si>
  <si>
    <t>Fusobacterium necrophorum</t>
  </si>
  <si>
    <t>Fusobacterium pseudoperiodonticum</t>
  </si>
  <si>
    <t>Fusobacterium vincentii ChDC F8</t>
  </si>
  <si>
    <t>Gemella haemolysans</t>
  </si>
  <si>
    <t>Gemella morbillorum</t>
  </si>
  <si>
    <t>Gemella sp. ND 6198</t>
  </si>
  <si>
    <t>Gemella sp. oral taxon 928</t>
  </si>
  <si>
    <t>Geobacillus genomosp. 3</t>
  </si>
  <si>
    <t>Geobacillus sp. MAS1</t>
  </si>
  <si>
    <t>Geobacillus stearothermophilus</t>
  </si>
  <si>
    <t>Geobacillus thermodenitrificans</t>
  </si>
  <si>
    <t>Gluconacetobacter diazotrophicus</t>
  </si>
  <si>
    <t>Granulibacter bethesdensis</t>
  </si>
  <si>
    <t>Haematospirillum jordaniae</t>
  </si>
  <si>
    <t>Haemophilus parainfluenzae</t>
  </si>
  <si>
    <t>Haemophilus pittmaniae</t>
  </si>
  <si>
    <t>Helicobacter apodemus</t>
  </si>
  <si>
    <t>Helicobacter cinaedi</t>
  </si>
  <si>
    <t>Helicobacter mustelae</t>
  </si>
  <si>
    <t>Helicobacter typhlonius</t>
  </si>
  <si>
    <t>Helicobacteraceae bacterium CG1_02_36_14</t>
  </si>
  <si>
    <t>Hydrogenimonas sp.</t>
  </si>
  <si>
    <t>Ignavibacterium album</t>
  </si>
  <si>
    <t>Ilyobacter polytropus</t>
  </si>
  <si>
    <t>Isoalcanivorax pacificus</t>
  </si>
  <si>
    <t>Jejuia pallidilutea</t>
  </si>
  <si>
    <t>Jeotgalibaca sp. PTS2502</t>
  </si>
  <si>
    <t>Kingella kingae</t>
  </si>
  <si>
    <t>Kordia sp. SMS9</t>
  </si>
  <si>
    <t>Kurthia huakuii</t>
  </si>
  <si>
    <t>Lachnoclostridium phocaeense</t>
  </si>
  <si>
    <t>Lacinutrix sp. Bg11-31</t>
  </si>
  <si>
    <t>Lacticaseibacillus paracasei</t>
  </si>
  <si>
    <t>Lacticaseibacillus rhamnosus</t>
  </si>
  <si>
    <t>Lacticaseibacillus zeae</t>
  </si>
  <si>
    <t>Lactiplantibacillus pentosus</t>
  </si>
  <si>
    <t>Lactiplantibacillus plantarum</t>
  </si>
  <si>
    <t>Lactobacillus</t>
  </si>
  <si>
    <t>Lactobacillus amylolyticus</t>
  </si>
  <si>
    <t>Lactobacillus delbrueckii</t>
  </si>
  <si>
    <t>Lactobacillus jensenii</t>
  </si>
  <si>
    <t>Lactobacillus johnsonii</t>
  </si>
  <si>
    <t>Lactobacillus kullabergensis</t>
  </si>
  <si>
    <t>Lactobacillus sp. wkB10</t>
  </si>
  <si>
    <t>Lactobacillus sp. wkB8</t>
  </si>
  <si>
    <t>Lactococcus allomyrinae</t>
  </si>
  <si>
    <t>Latilactobacillus curvatus</t>
  </si>
  <si>
    <t>Latilactobacillus sakei</t>
  </si>
  <si>
    <t>Lawsonella clevelandensis</t>
  </si>
  <si>
    <t>Legionella pneumophila</t>
  </si>
  <si>
    <t>Lentilactobacillus buchneri</t>
  </si>
  <si>
    <t>Leuconostoc gelidum</t>
  </si>
  <si>
    <t>Levilactobacillus brevis</t>
  </si>
  <si>
    <t>Levilactobacillus zymae</t>
  </si>
  <si>
    <t>Ligilactobacillus animalis KCTC 3501 = DSM 20602</t>
  </si>
  <si>
    <t>Ligilactobacillus ceti</t>
  </si>
  <si>
    <t>Limosilactobacillus fermentum</t>
  </si>
  <si>
    <t>Limosilactobacillus mucosae</t>
  </si>
  <si>
    <t>Limosilactobacillus reuteri</t>
  </si>
  <si>
    <t>Listeria innocua</t>
  </si>
  <si>
    <t>Listeria ivanovii</t>
  </si>
  <si>
    <t>Listeria monocytogenes</t>
  </si>
  <si>
    <t>Loigolactobacillus coryniformis</t>
  </si>
  <si>
    <t>Lutibacter profundi</t>
  </si>
  <si>
    <t>Macrococcus sp. IME1552</t>
  </si>
  <si>
    <t>Malaciobacter mytili</t>
  </si>
  <si>
    <t>Malaciobacter pacificus</t>
  </si>
  <si>
    <t>Malacoplasma iowae</t>
  </si>
  <si>
    <t>Mannheimia sp. USDA-ARS-USMARC-1261</t>
  </si>
  <si>
    <t>Maribacter hydrothermalis</t>
  </si>
  <si>
    <t>Massilibacterium senegalense</t>
  </si>
  <si>
    <t>Massilistercora timonensis</t>
  </si>
  <si>
    <t>Megasphaera stantonii</t>
  </si>
  <si>
    <t>Mesomycoplasma dispar</t>
  </si>
  <si>
    <t>Mesorhizobium sp. Root1471</t>
  </si>
  <si>
    <t>Methylosinus</t>
  </si>
  <si>
    <t>Mycoplasma mobile</t>
  </si>
  <si>
    <t>Mycoplasma phocae</t>
  </si>
  <si>
    <t>Mycoplasmoides gallisepticum</t>
  </si>
  <si>
    <t>Mycoplasmopsis arginini</t>
  </si>
  <si>
    <t>Mycoplasmopsis canis</t>
  </si>
  <si>
    <t>Mycoplasmopsis cynos</t>
  </si>
  <si>
    <t>Mycoplasmopsis edwardii</t>
  </si>
  <si>
    <t>Mycoplasmopsis maculosa</t>
  </si>
  <si>
    <t>Mycoplasmopsis synoviae</t>
  </si>
  <si>
    <t>Neisseria animalis</t>
  </si>
  <si>
    <t>Neisseria animaloris</t>
  </si>
  <si>
    <t>Neisseria cinerea</t>
  </si>
  <si>
    <t>Neisseria elongata</t>
  </si>
  <si>
    <t>Neisseria lactamica</t>
  </si>
  <si>
    <t>Neisseria meningitidis</t>
  </si>
  <si>
    <t>Neisseria sp. 83E34</t>
  </si>
  <si>
    <t>Niabella ginsenosidivorans</t>
  </si>
  <si>
    <t>Niabella soli</t>
  </si>
  <si>
    <t>Olsenella uli</t>
  </si>
  <si>
    <t>Ornithobacterium rhinotracheale</t>
  </si>
  <si>
    <t>Pannonibacter phragmitetus</t>
  </si>
  <si>
    <t>Parabacteroides</t>
  </si>
  <si>
    <t>Paracidovorax avenae</t>
  </si>
  <si>
    <t>Parvibaculum lavamentivorans</t>
  </si>
  <si>
    <t>Parvimonas micra</t>
  </si>
  <si>
    <t>Pasteurella multocida</t>
  </si>
  <si>
    <t>Paucilactobacillus oligofermentans</t>
  </si>
  <si>
    <t>Pediococcus acidilactici</t>
  </si>
  <si>
    <t>Pediococcus damnosus</t>
  </si>
  <si>
    <t>Pediococcus inopinatus</t>
  </si>
  <si>
    <t>Pediococcus pentosaceus</t>
  </si>
  <si>
    <t>Pedobacter cryoconitis</t>
  </si>
  <si>
    <t>Phascolarctobacterium faecium</t>
  </si>
  <si>
    <t>Polaribacter sp. ALD11</t>
  </si>
  <si>
    <t>Porphyrobacter sp. HT-58-2</t>
  </si>
  <si>
    <t>Porphyromonas gingivalis</t>
  </si>
  <si>
    <t>Prevotella denticola</t>
  </si>
  <si>
    <t>Prevotella fusca</t>
  </si>
  <si>
    <t>Prevotella histicola</t>
  </si>
  <si>
    <t>Prevotella intermedia</t>
  </si>
  <si>
    <t>Prevotella melaninogenica</t>
  </si>
  <si>
    <t>Prevotella ruminicola</t>
  </si>
  <si>
    <t>Proteiniphilum saccharofermentans</t>
  </si>
  <si>
    <t>Pseudobdellovibrio exovorus</t>
  </si>
  <si>
    <t>Psychroflexus torquis</t>
  </si>
  <si>
    <t>Ralstonia solanacearum</t>
  </si>
  <si>
    <t>Rhodospirillum rubrum</t>
  </si>
  <si>
    <t>Riemerella anatipestifer</t>
  </si>
  <si>
    <t>Rikenellaceae</t>
  </si>
  <si>
    <t>Rugosibacter aromaticivorans</t>
  </si>
  <si>
    <t>Runella sp. SP2</t>
  </si>
  <si>
    <t>Salinispira pacifica</t>
  </si>
  <si>
    <t>Salinivirga cyanobacteriivorans</t>
  </si>
  <si>
    <t>Schaalia meyeri</t>
  </si>
  <si>
    <t>Secundilactobacillus paracollinoides</t>
  </si>
  <si>
    <t>Sedimenticola thiotaurini</t>
  </si>
  <si>
    <t>Sedimentisphaera cyanobacteriorum</t>
  </si>
  <si>
    <t>Sedimentisphaera salicampi</t>
  </si>
  <si>
    <t>Seonamhaeicola sp. S2-3</t>
  </si>
  <si>
    <t>Sphaerochaeta globosa</t>
  </si>
  <si>
    <t>Sphingobium</t>
  </si>
  <si>
    <t>Sphingomonas</t>
  </si>
  <si>
    <t>Sphingomonas sanxanigenens</t>
  </si>
  <si>
    <t>Sphingomonas sp. MM-1</t>
  </si>
  <si>
    <t>Sphingopyxis sp. FD7</t>
  </si>
  <si>
    <t>Spiroplasma alleghenense</t>
  </si>
  <si>
    <t>Spiroplasma helicoides</t>
  </si>
  <si>
    <t>Spiroplasma litorale</t>
  </si>
  <si>
    <t>Spiroplasma turonicum</t>
  </si>
  <si>
    <t>Staphylococcus</t>
  </si>
  <si>
    <t>Staphylococcus agnetis</t>
  </si>
  <si>
    <t>Staphylococcus coagulans</t>
  </si>
  <si>
    <t>Staphylococcus delphini</t>
  </si>
  <si>
    <t>Staphylococcus epidermidis</t>
  </si>
  <si>
    <t>Staphylococcus hyicus</t>
  </si>
  <si>
    <t>Staphylococcus lugdunensis</t>
  </si>
  <si>
    <t>Staphylococcus lutrae</t>
  </si>
  <si>
    <t>Staphylococcus pasteuri</t>
  </si>
  <si>
    <t>Staphylococcus piscifermentans</t>
  </si>
  <si>
    <t>Staphylococcus pseudintermedius</t>
  </si>
  <si>
    <t>Staphylococcus simulans</t>
  </si>
  <si>
    <t>Staphylococcus warneri</t>
  </si>
  <si>
    <t>Streptobacillus moniliformis</t>
  </si>
  <si>
    <t>Streptococcus</t>
  </si>
  <si>
    <t>Streptococcus agalactiae</t>
  </si>
  <si>
    <t>Streptococcus anginosus</t>
  </si>
  <si>
    <t>Streptococcus canis</t>
  </si>
  <si>
    <t>Streptococcus chenjunshii</t>
  </si>
  <si>
    <t>Streptococcus dysgalactiae</t>
  </si>
  <si>
    <t>Streptococcus equi</t>
  </si>
  <si>
    <t>Streptococcus equinus</t>
  </si>
  <si>
    <t>Streptococcus gallolyticus</t>
  </si>
  <si>
    <t>Streptococcus gordonii</t>
  </si>
  <si>
    <t>Streptococcus gwangjuense</t>
  </si>
  <si>
    <t>Streptococcus iniae</t>
  </si>
  <si>
    <t>Streptococcus iniae SF1</t>
  </si>
  <si>
    <t>Streptococcus intermedius</t>
  </si>
  <si>
    <t>Streptococcus lutetiensis</t>
  </si>
  <si>
    <t>Streptococcus macedonicus</t>
  </si>
  <si>
    <t>Streptococcus milleri</t>
  </si>
  <si>
    <t>Streptococcus mutans</t>
  </si>
  <si>
    <t>Streptococcus oralis</t>
  </si>
  <si>
    <t>Streptococcus pantholopis</t>
  </si>
  <si>
    <t>Streptococcus pasteurianus</t>
  </si>
  <si>
    <t>Streptococcus pseudoporcinus</t>
  </si>
  <si>
    <t>Streptococcus pyogenes</t>
  </si>
  <si>
    <t>Streptococcus pyogenes MGAS6180</t>
  </si>
  <si>
    <t>Streptococcus ratti</t>
  </si>
  <si>
    <t>Streptococcus respiraculi</t>
  </si>
  <si>
    <t>Streptococcus ruminantium</t>
  </si>
  <si>
    <t>Streptococcus salivarius</t>
  </si>
  <si>
    <t>Streptococcus sanguinis</t>
  </si>
  <si>
    <t>Streptococcus sinensis</t>
  </si>
  <si>
    <t>Streptococcus sp. A12</t>
  </si>
  <si>
    <t>Streptococcus sp. FDAARGOS_521</t>
  </si>
  <si>
    <t>Streptococcus sp. FDAARGOS_522</t>
  </si>
  <si>
    <t>Streptococcus suis</t>
  </si>
  <si>
    <t>Streptococcus thermophilus</t>
  </si>
  <si>
    <t>Streptococcus uberis</t>
  </si>
  <si>
    <t>Streptococcus vestibularis</t>
  </si>
  <si>
    <t>Sulfitobacter donghicola</t>
  </si>
  <si>
    <t>Sulfuricystis multivorans</t>
  </si>
  <si>
    <t>Sulfurospirillum sp. SCADC</t>
  </si>
  <si>
    <t>Tamlana carrageenivorans</t>
  </si>
  <si>
    <t>Tannerella forsythia</t>
  </si>
  <si>
    <t>Tenacibaculum jejuense</t>
  </si>
  <si>
    <t>Tenacibaculum maritimum</t>
  </si>
  <si>
    <t>Thermogutta terrifontis</t>
  </si>
  <si>
    <t>Treponema</t>
  </si>
  <si>
    <t>Treponema putidum</t>
  </si>
  <si>
    <t>Turicibacter sp. H121</t>
  </si>
  <si>
    <t>Turicimonas muris</t>
  </si>
  <si>
    <t>unclassified Sphingomonas</t>
  </si>
  <si>
    <t>Urechidicola croceus</t>
  </si>
  <si>
    <t>Ureibacillus thermosphaericus</t>
  </si>
  <si>
    <t>Vaginimicrobium propionicum</t>
  </si>
  <si>
    <t>Vagococcus penaei</t>
  </si>
  <si>
    <t>Vagococcus teuberi</t>
  </si>
  <si>
    <t>Veillonella parvula</t>
  </si>
  <si>
    <t>Veillonella rodentium</t>
  </si>
  <si>
    <t>Verminephrobacter eiseniae</t>
  </si>
  <si>
    <t>Vibrio natriegens</t>
  </si>
  <si>
    <t>Weeksella virosa</t>
  </si>
  <si>
    <t>Weissella cibaria</t>
  </si>
  <si>
    <t>Winogradskyella sp. J14-2</t>
  </si>
  <si>
    <t>Wolinella succinogenes</t>
  </si>
  <si>
    <t>Zunongwangia profunda</t>
  </si>
  <si>
    <t>WP_012655176.1</t>
  </si>
  <si>
    <t>WP_009016219.1</t>
  </si>
  <si>
    <t>WP_126598092.1</t>
  </si>
  <si>
    <t>WP_041834594.1</t>
  </si>
  <si>
    <t>WP_014991277.1</t>
  </si>
  <si>
    <t>WP_072457083.1</t>
  </si>
  <si>
    <t>WP_106110768.1</t>
  </si>
  <si>
    <t>WP_067777314.1</t>
  </si>
  <si>
    <t>WP_012421034.1</t>
  </si>
  <si>
    <t>WP_102732593.1</t>
  </si>
  <si>
    <t>WP_102737403.1</t>
  </si>
  <si>
    <t>WP_123052294.1</t>
  </si>
  <si>
    <t>WP_125296444.1</t>
  </si>
  <si>
    <t>WP_066390315.1</t>
  </si>
  <si>
    <t>WP_079559033.1</t>
  </si>
  <si>
    <t>AQT67652.1</t>
  </si>
  <si>
    <t>WP_120784844.1</t>
  </si>
  <si>
    <t>WP_048723014.1</t>
  </si>
  <si>
    <t>WP_087094968.1</t>
  </si>
  <si>
    <t>WP_001105083.1</t>
  </si>
  <si>
    <t>WP_065212529.1</t>
  </si>
  <si>
    <t>WP_002378009.1</t>
  </si>
  <si>
    <t>WP_005791619.1</t>
  </si>
  <si>
    <t>WP_009293010.1</t>
  </si>
  <si>
    <t>WP_053874249.1</t>
  </si>
  <si>
    <t>WP_106069253.1</t>
  </si>
  <si>
    <t>WP_106042830.1</t>
  </si>
  <si>
    <t>AMS26831.1</t>
  </si>
  <si>
    <t>WP_077972354.1</t>
  </si>
  <si>
    <t>WP_078039855.1</t>
  </si>
  <si>
    <t>WP_077993175.1</t>
  </si>
  <si>
    <t>WP_066045006.1</t>
  </si>
  <si>
    <t>WP_122951191.1</t>
  </si>
  <si>
    <t>WP_014773653.1</t>
  </si>
  <si>
    <t>AMS32010.1</t>
  </si>
  <si>
    <t>WP_015432202.1</t>
  </si>
  <si>
    <t>WP_013362995.1</t>
  </si>
  <si>
    <t>WP_042996237.1</t>
  </si>
  <si>
    <t>WP_045920486.1</t>
  </si>
  <si>
    <t>WP_052377369.1</t>
  </si>
  <si>
    <t>WP_003839956.1</t>
  </si>
  <si>
    <t>WP_118908584.1</t>
  </si>
  <si>
    <t>WP_043213455.1</t>
  </si>
  <si>
    <t>WP_012044026.1</t>
  </si>
  <si>
    <t>WP_069125601.1</t>
  </si>
  <si>
    <t>WP_119945366.1</t>
  </si>
  <si>
    <t>WP_009541330.1</t>
  </si>
  <si>
    <t>WP_002780990.1</t>
  </si>
  <si>
    <t>WP_002799306.1</t>
  </si>
  <si>
    <t>WP_002858341.1</t>
  </si>
  <si>
    <t>WP_002895475.1</t>
  </si>
  <si>
    <t>WP_012006786.1</t>
  </si>
  <si>
    <t>WP_022552435.1</t>
  </si>
  <si>
    <t>WP_002819067.1</t>
  </si>
  <si>
    <t>WP_058914657.1</t>
  </si>
  <si>
    <t>WP_069179465.1</t>
  </si>
  <si>
    <t>WP_107127902.1</t>
  </si>
  <si>
    <t>WP_107128025.1</t>
  </si>
  <si>
    <t>WP_027305220.1</t>
  </si>
  <si>
    <t>WP_002851159.1</t>
  </si>
  <si>
    <t>WP_002855546.1</t>
  </si>
  <si>
    <t>WP_002855697.1</t>
  </si>
  <si>
    <t>WP_002864485.1</t>
  </si>
  <si>
    <t>WP_002883590.1</t>
  </si>
  <si>
    <t>WP_002886998.1</t>
  </si>
  <si>
    <t>WP_002890122.1</t>
  </si>
  <si>
    <t>WP_002916466.1</t>
  </si>
  <si>
    <t>WP_015016497.1</t>
  </si>
  <si>
    <t>WP_020836910.1</t>
  </si>
  <si>
    <t>WP_021137704.1</t>
  </si>
  <si>
    <t>WP_032586895.1</t>
  </si>
  <si>
    <t>WP_038400688.1</t>
  </si>
  <si>
    <t>WP_038814334.1</t>
  </si>
  <si>
    <t>WP_041160257.1</t>
  </si>
  <si>
    <t>WP_042635940.1</t>
  </si>
  <si>
    <t>WP_044306279.1</t>
  </si>
  <si>
    <t>WP_052784881.1</t>
  </si>
  <si>
    <t>WP_052802742.1</t>
  </si>
  <si>
    <t>WP_052805507.1</t>
  </si>
  <si>
    <t>WP_052805632.1</t>
  </si>
  <si>
    <t>WP_052834735.1</t>
  </si>
  <si>
    <t>WP_057034899.1</t>
  </si>
  <si>
    <t>WP_069176623.1</t>
  </si>
  <si>
    <t>WP_069360684.1</t>
  </si>
  <si>
    <t>WP_070300721.1</t>
  </si>
  <si>
    <t>WP_070306793.1</t>
  </si>
  <si>
    <t>WP_071319729.1</t>
  </si>
  <si>
    <t>WP_071609185.1</t>
  </si>
  <si>
    <t>WP_075867373.1</t>
  </si>
  <si>
    <t>WP_115766867.1</t>
  </si>
  <si>
    <t>WP_115784888.1</t>
  </si>
  <si>
    <t>WP_115794652.1</t>
  </si>
  <si>
    <t>WP_126418076.1</t>
  </si>
  <si>
    <t>WP_126655109.1</t>
  </si>
  <si>
    <t>YP_002344900.1</t>
  </si>
  <si>
    <t>WP_044598268.1</t>
  </si>
  <si>
    <t>WP_086315836.1</t>
  </si>
  <si>
    <t>WP_086315938.1</t>
  </si>
  <si>
    <t>WP_039666904.1</t>
  </si>
  <si>
    <t>WP_086296884.1</t>
  </si>
  <si>
    <t>WP_086333498.1</t>
  </si>
  <si>
    <t>WP_015423233.1</t>
  </si>
  <si>
    <t>WP_025208688.1</t>
  </si>
  <si>
    <t>WP_013047413.1</t>
  </si>
  <si>
    <t>AQS41335.1</t>
  </si>
  <si>
    <t>WP_013997568.1</t>
  </si>
  <si>
    <t>WP_095899957.1</t>
  </si>
  <si>
    <t>WP_095916790.1</t>
  </si>
  <si>
    <t>WP_095918475.1</t>
  </si>
  <si>
    <t>WP_126321326.1</t>
  </si>
  <si>
    <t>WP_042346730.1</t>
  </si>
  <si>
    <t>WP_098029595.1</t>
  </si>
  <si>
    <t>WP_088593991.1</t>
  </si>
  <si>
    <t>WP_095909429.1</t>
  </si>
  <si>
    <t>WP_095914261.1</t>
  </si>
  <si>
    <t>WP_015781852.1</t>
  </si>
  <si>
    <t>WP_095893406.1</t>
  </si>
  <si>
    <t>WP_095911833.1</t>
  </si>
  <si>
    <t>WP_053581145.1</t>
  </si>
  <si>
    <t>WP_106096331.1</t>
  </si>
  <si>
    <t>WP_106098546.1</t>
  </si>
  <si>
    <t>WP_002678519.1</t>
  </si>
  <si>
    <t>WP_095898369.1</t>
  </si>
  <si>
    <t>WP_095901370.1</t>
  </si>
  <si>
    <t>WP_126370911.1</t>
  </si>
  <si>
    <t>WP_095896902.1</t>
  </si>
  <si>
    <t>WP_098193375.1</t>
  </si>
  <si>
    <t>WP_107011025.1</t>
  </si>
  <si>
    <t>WP_079465816.1</t>
  </si>
  <si>
    <t>WP_123872731.1</t>
  </si>
  <si>
    <t>WP_123901968.1</t>
  </si>
  <si>
    <t>WP_123882753.1</t>
  </si>
  <si>
    <t>WP_053329437.1</t>
  </si>
  <si>
    <t>WP_076559079.1</t>
  </si>
  <si>
    <t>WP_076351459.1</t>
  </si>
  <si>
    <t>WP_103292747.1</t>
  </si>
  <si>
    <t>WP_123856220.1</t>
  </si>
  <si>
    <t>WP_045502672.1</t>
  </si>
  <si>
    <t>VFB02498.1</t>
  </si>
  <si>
    <t>WP_069797278.1</t>
  </si>
  <si>
    <t>WP_003452083.1</t>
  </si>
  <si>
    <t>WP_003473526.1</t>
  </si>
  <si>
    <t>WP_060670422.1</t>
  </si>
  <si>
    <t>WP_111744215.1</t>
  </si>
  <si>
    <t>WP_076614067.1</t>
  </si>
  <si>
    <t>WP_010018698.1</t>
  </si>
  <si>
    <t>WP_010018949.1</t>
  </si>
  <si>
    <t>WP_041499991.1</t>
  </si>
  <si>
    <t>WP_120141936.1</t>
  </si>
  <si>
    <t>WP_013709575.1</t>
  </si>
  <si>
    <t>WP_035106817.1</t>
  </si>
  <si>
    <t>WP_010933968.1</t>
  </si>
  <si>
    <t>WP_014301099.1</t>
  </si>
  <si>
    <t>WP_014311133.1</t>
  </si>
  <si>
    <t>WP_014316098.1</t>
  </si>
  <si>
    <t>WP_014317373.1</t>
  </si>
  <si>
    <t>WP_014318431.1</t>
  </si>
  <si>
    <t>WP_014319618.1</t>
  </si>
  <si>
    <t>WP_070794736.1</t>
  </si>
  <si>
    <t>WP_085666229.1</t>
  </si>
  <si>
    <t>WP_053411199.1</t>
  </si>
  <si>
    <t>WP_025253428.1</t>
  </si>
  <si>
    <t>WP_114984028.1</t>
  </si>
  <si>
    <t>WP_066887219.1</t>
  </si>
  <si>
    <t>WP_089612183.1</t>
  </si>
  <si>
    <t>WP_069177230.1</t>
  </si>
  <si>
    <t>WP_012177079.1</t>
  </si>
  <si>
    <t>WP_108879264.1</t>
  </si>
  <si>
    <t>WP_013980829.1</t>
  </si>
  <si>
    <t>WP_047033642.1</t>
  </si>
  <si>
    <t>WP_016200142.1</t>
  </si>
  <si>
    <t>WP_012414420.1</t>
  </si>
  <si>
    <t>WP_052571014.1</t>
  </si>
  <si>
    <t>WP_002320716.1</t>
  </si>
  <si>
    <t>WP_002335161.1</t>
  </si>
  <si>
    <t>WP_002364836.1</t>
  </si>
  <si>
    <t>WP_016251609.1</t>
  </si>
  <si>
    <t>WP_095443635.1</t>
  </si>
  <si>
    <t>WP_002413717.1</t>
  </si>
  <si>
    <t>WP_087548596.1</t>
  </si>
  <si>
    <t>WP_096397536.1</t>
  </si>
  <si>
    <t>WP_119364770.1</t>
  </si>
  <si>
    <t>WP_010737004.1</t>
  </si>
  <si>
    <t>WP_063627610.1</t>
  </si>
  <si>
    <t>WP_095454139.1</t>
  </si>
  <si>
    <t>WP_007209003.1</t>
  </si>
  <si>
    <t>WP_023519017.1</t>
  </si>
  <si>
    <t>WP_095803385.1</t>
  </si>
  <si>
    <t>WP_114562700.1</t>
  </si>
  <si>
    <t>WP_124803323.1</t>
  </si>
  <si>
    <t>WP_124985915.1</t>
  </si>
  <si>
    <t>CCY92141.1</t>
  </si>
  <si>
    <t>WP_006907934.1</t>
  </si>
  <si>
    <t>WP_117347264.1</t>
  </si>
  <si>
    <t>WP_012819984.1</t>
  </si>
  <si>
    <t>WP_012290141.1</t>
  </si>
  <si>
    <t>WP_014084151.1</t>
  </si>
  <si>
    <t>WP_014164458.1</t>
  </si>
  <si>
    <t>WP_014165808.1</t>
  </si>
  <si>
    <t>WP_060381523.1</t>
  </si>
  <si>
    <t>WP_060383764.1</t>
  </si>
  <si>
    <t>WP_063743464.1</t>
  </si>
  <si>
    <t>WP_066331514.1</t>
  </si>
  <si>
    <t>WP_108741992.1</t>
  </si>
  <si>
    <t>WP_011963637.1</t>
  </si>
  <si>
    <t>SHH94364.1</t>
  </si>
  <si>
    <t>WP_109567989.1</t>
  </si>
  <si>
    <t>WP_129538186.1</t>
  </si>
  <si>
    <t>WP_116787333.1</t>
  </si>
  <si>
    <t>WP_013687888.1</t>
  </si>
  <si>
    <t>WP_014548420.1</t>
  </si>
  <si>
    <t>WP_066046523.1</t>
  </si>
  <si>
    <t>WP_003023307.1</t>
  </si>
  <si>
    <t>WP_003026687.1</t>
  </si>
  <si>
    <t>WP_003033603.1</t>
  </si>
  <si>
    <t>WP_003036236.1</t>
  </si>
  <si>
    <t>WP_003038941.1</t>
  </si>
  <si>
    <t>WP_014549645.1</t>
  </si>
  <si>
    <t>WP_071304231.1</t>
  </si>
  <si>
    <t>WP_071660307.1</t>
  </si>
  <si>
    <t>WP_104928915.1</t>
  </si>
  <si>
    <t>WP_054646658.1</t>
  </si>
  <si>
    <t>WP_014082128.1</t>
  </si>
  <si>
    <t>WP_077026422.1</t>
  </si>
  <si>
    <t>WP_008797465.1</t>
  </si>
  <si>
    <t>WP_008799285.1</t>
  </si>
  <si>
    <t>WP_106894870.1</t>
  </si>
  <si>
    <t>WP_099986054.1</t>
  </si>
  <si>
    <t>WP_099990583.1</t>
  </si>
  <si>
    <t>WP_100026503.1</t>
  </si>
  <si>
    <t>ALF19895.1</t>
  </si>
  <si>
    <t>WP_003145379.1</t>
  </si>
  <si>
    <t>WP_111743047.1</t>
  </si>
  <si>
    <t>WP_114889507.1</t>
  </si>
  <si>
    <t>WP_082729137.1</t>
  </si>
  <si>
    <t>WP_041267823.1</t>
  </si>
  <si>
    <t>WP_023633350.1</t>
  </si>
  <si>
    <t>WP_095858800.1</t>
  </si>
  <si>
    <t>WP_087959824.1</t>
  </si>
  <si>
    <t>WP_099233044.1</t>
  </si>
  <si>
    <t>WP_041249387.1</t>
  </si>
  <si>
    <t>WP_081371634.1</t>
  </si>
  <si>
    <t>WP_066137387.1</t>
  </si>
  <si>
    <t>WP_014065572.1</t>
  </si>
  <si>
    <t>WP_095176968.1</t>
  </si>
  <si>
    <t>WP_108911279.1</t>
  </si>
  <si>
    <t>WP_014667007.1</t>
  </si>
  <si>
    <t>WP_015453612.1</t>
  </si>
  <si>
    <t>WP_104717230.1</t>
  </si>
  <si>
    <t>WP_110581844.1</t>
  </si>
  <si>
    <t>WP_013022389.1</t>
  </si>
  <si>
    <t>WP_034342349.1</t>
  </si>
  <si>
    <t>OIO17574.1</t>
  </si>
  <si>
    <t>BBG66273.1</t>
  </si>
  <si>
    <t>WP_014561873.1</t>
  </si>
  <si>
    <t>WP_013389026.1</t>
  </si>
  <si>
    <t>WP_008738269.1</t>
  </si>
  <si>
    <t>WP_042249802.1</t>
  </si>
  <si>
    <t>WP_076767463.1</t>
  </si>
  <si>
    <t>WP_003791339.1</t>
  </si>
  <si>
    <t>WP_114902879.1</t>
  </si>
  <si>
    <t>WP_029499861.1</t>
  </si>
  <si>
    <t>WP_076779133.1</t>
  </si>
  <si>
    <t>WP_100996834.1</t>
  </si>
  <si>
    <t>WP_003588546.1</t>
  </si>
  <si>
    <t>WP_003659473.1</t>
  </si>
  <si>
    <t>WP_012491871.1</t>
  </si>
  <si>
    <t>WP_020751689.1</t>
  </si>
  <si>
    <t>WP_052916100.1</t>
  </si>
  <si>
    <t>WP_081528804.1</t>
  </si>
  <si>
    <t>WP_094516034.1</t>
  </si>
  <si>
    <t>WP_100908617.1</t>
  </si>
  <si>
    <t>WP_101512178.1</t>
  </si>
  <si>
    <t>WP_109990335.1</t>
  </si>
  <si>
    <t>WP_005684674.1</t>
  </si>
  <si>
    <t>WP_005713195.1</t>
  </si>
  <si>
    <t>WP_014569977.1</t>
  </si>
  <si>
    <t>WP_047676366.1</t>
  </si>
  <si>
    <t>WP_077069534.1</t>
  </si>
  <si>
    <t>WP_070652006.1</t>
  </si>
  <si>
    <t>WP_050337970.1</t>
  </si>
  <si>
    <t>WP_101872621.1</t>
  </si>
  <si>
    <t>WP_120769497.1</t>
  </si>
  <si>
    <t>WP_015379638.1</t>
  </si>
  <si>
    <t>WP_027821588.1</t>
  </si>
  <si>
    <t>WP_054519097.1</t>
  </si>
  <si>
    <t>WP_060684250.1</t>
  </si>
  <si>
    <t>WP_063722122.1</t>
  </si>
  <si>
    <t>WP_064523476.1</t>
  </si>
  <si>
    <t>WP_064578474.1</t>
  </si>
  <si>
    <t>WP_065080293.1</t>
  </si>
  <si>
    <t>WP_074029542.1</t>
  </si>
  <si>
    <t>WP_106904639.1</t>
  </si>
  <si>
    <t>WP_122036847.1</t>
  </si>
  <si>
    <t>WP_128729551.1</t>
  </si>
  <si>
    <t>WP_020807054.1</t>
  </si>
  <si>
    <t>WP_087712910.1</t>
  </si>
  <si>
    <t>WP_109715097.1</t>
  </si>
  <si>
    <t>WP_109918023.1</t>
  </si>
  <si>
    <t>WP_080881730.1</t>
  </si>
  <si>
    <t>WP_127345750.1</t>
  </si>
  <si>
    <t>WP_050952303.1</t>
  </si>
  <si>
    <t>WP_060598264.1</t>
  </si>
  <si>
    <t>WP_072547243.1</t>
  </si>
  <si>
    <t>WP_077302299.1</t>
  </si>
  <si>
    <t>WP_089119823.1</t>
  </si>
  <si>
    <t>WP_114893867.1</t>
  </si>
  <si>
    <t>WP_119906237.1</t>
  </si>
  <si>
    <t>WP_075362504.1</t>
  </si>
  <si>
    <t>WP_014567561.1</t>
  </si>
  <si>
    <t>WP_069168517.1</t>
  </si>
  <si>
    <t>WP_117285354.1</t>
  </si>
  <si>
    <t>WP_127835850.1</t>
  </si>
  <si>
    <t>WP_109585852.1</t>
  </si>
  <si>
    <t>WP_034978824.1</t>
  </si>
  <si>
    <t>WP_038521270.1</t>
  </si>
  <si>
    <t>WP_120771636.1</t>
  </si>
  <si>
    <t>WP_056965860.1</t>
  </si>
  <si>
    <t>WP_064777233.1</t>
  </si>
  <si>
    <t>WP_065825603.1</t>
  </si>
  <si>
    <t>WP_069468140.1</t>
  </si>
  <si>
    <t>BBE26067.1</t>
  </si>
  <si>
    <t>WP_089542143.1</t>
  </si>
  <si>
    <t>WP_089556639.1</t>
  </si>
  <si>
    <t>WP_116843570.1</t>
  </si>
  <si>
    <t>WP_126133368.1</t>
  </si>
  <si>
    <t>WP_099947667.1</t>
  </si>
  <si>
    <t>WP_104964710.1</t>
  </si>
  <si>
    <t>WP_053961988.1</t>
  </si>
  <si>
    <t>WP_011212792.1</t>
  </si>
  <si>
    <t>WP_027223967.1</t>
  </si>
  <si>
    <t>WP_027228131.1</t>
  </si>
  <si>
    <t>WP_028378712.1</t>
  </si>
  <si>
    <t>WP_038837027.1</t>
  </si>
  <si>
    <t>WP_062726656.1</t>
  </si>
  <si>
    <t>WP_013728652.1</t>
  </si>
  <si>
    <t>WP_014940461.1</t>
  </si>
  <si>
    <t>WP_010017027.1</t>
  </si>
  <si>
    <t>WP_087609243.1</t>
  </si>
  <si>
    <t>WP_087741344.1</t>
  </si>
  <si>
    <t>KRM56765.1</t>
  </si>
  <si>
    <t>WP_035463602.1</t>
  </si>
  <si>
    <t>WP_080650625.1</t>
  </si>
  <si>
    <t>WP_128492537.1</t>
  </si>
  <si>
    <t>WP_039945658.1</t>
  </si>
  <si>
    <t>WP_065533057.1</t>
  </si>
  <si>
    <t>WP_010991369.1</t>
  </si>
  <si>
    <t>WP_072238933.1</t>
  </si>
  <si>
    <t>WP_038409211.1</t>
  </si>
  <si>
    <t>WP_003723650.1</t>
  </si>
  <si>
    <t>WP_003727705.1</t>
  </si>
  <si>
    <t>WP_003730785.1</t>
  </si>
  <si>
    <t>WP_003733029.1</t>
  </si>
  <si>
    <t>WP_014601172.1</t>
  </si>
  <si>
    <t>WP_023548323.1</t>
  </si>
  <si>
    <t>WP_031669209.1</t>
  </si>
  <si>
    <t>WP_033920898.1</t>
  </si>
  <si>
    <t>WP_058876445.1</t>
  </si>
  <si>
    <t>WP_077287021.1</t>
  </si>
  <si>
    <t>WP_085392451.1</t>
  </si>
  <si>
    <t>WP_085400884.1</t>
  </si>
  <si>
    <t>WP_010009270.1</t>
  </si>
  <si>
    <t>WP_010014406.1</t>
  </si>
  <si>
    <t>WP_068206408.1</t>
  </si>
  <si>
    <t>WP_096075831.1</t>
  </si>
  <si>
    <t>WP_114842230.1</t>
  </si>
  <si>
    <t>WP_130234171.1</t>
  </si>
  <si>
    <t>WP_129692608.1</t>
  </si>
  <si>
    <t>WP_025236609.1</t>
  </si>
  <si>
    <t>WP_068481078.1</t>
  </si>
  <si>
    <t>WP_062197343.1</t>
  </si>
  <si>
    <t>WP_106788657.1</t>
  </si>
  <si>
    <t>WP_107196622.1</t>
  </si>
  <si>
    <t>WP_044635168.1</t>
  </si>
  <si>
    <t>WP_099451754.1</t>
  </si>
  <si>
    <t>KQZ15465.1</t>
  </si>
  <si>
    <t>WP_003611034.1</t>
  </si>
  <si>
    <t>WP_041362727.1</t>
  </si>
  <si>
    <t>WP_114191009.1</t>
  </si>
  <si>
    <t>WP_011113935.1</t>
  </si>
  <si>
    <t>WP_011883478.1</t>
  </si>
  <si>
    <t>WP_014574789.1</t>
  </si>
  <si>
    <t>WP_014886349.1</t>
  </si>
  <si>
    <t>WP_027333323.1</t>
  </si>
  <si>
    <t>WP_060823277.1</t>
  </si>
  <si>
    <t>WP_004794730.1</t>
  </si>
  <si>
    <t>WP_046643012.1</t>
  </si>
  <si>
    <t>WP_015287703.1</t>
  </si>
  <si>
    <t>WP_117274954.1</t>
  </si>
  <si>
    <t>WP_129646764.1</t>
  </si>
  <si>
    <t>WP_026365159.1</t>
  </si>
  <si>
    <t>WP_041352097.1</t>
  </si>
  <si>
    <t>WP_109537259.1</t>
  </si>
  <si>
    <t>WP_123795625.1</t>
  </si>
  <si>
    <t>WP_126304706.1</t>
  </si>
  <si>
    <t>WP_111726279.1</t>
  </si>
  <si>
    <t>WP_107854655.1</t>
  </si>
  <si>
    <t>WP_013449463.1</t>
  </si>
  <si>
    <t>WP_114934979.1</t>
  </si>
  <si>
    <t>WP_002217928.1</t>
  </si>
  <si>
    <t>WP_002230835.1</t>
  </si>
  <si>
    <t>WP_002235162.1</t>
  </si>
  <si>
    <t>WP_002236121.1</t>
  </si>
  <si>
    <t>WP_002238326.1</t>
  </si>
  <si>
    <t>WP_002246410.1</t>
  </si>
  <si>
    <t>WP_002249455.1</t>
  </si>
  <si>
    <t>WP_002256913.1</t>
  </si>
  <si>
    <t>WP_012221298.1</t>
  </si>
  <si>
    <t>WP_014574210.1</t>
  </si>
  <si>
    <t>WP_015815286.1</t>
  </si>
  <si>
    <t>WP_069972580.1</t>
  </si>
  <si>
    <t>WP_115436905.1</t>
  </si>
  <si>
    <t>WP_054618016.1</t>
  </si>
  <si>
    <t>WP_067760338.1</t>
  </si>
  <si>
    <t>WP_008582100.1</t>
  </si>
  <si>
    <t>WP_013252099.1</t>
  </si>
  <si>
    <t>WP_014791819.1</t>
  </si>
  <si>
    <t>WP_128501545.1</t>
  </si>
  <si>
    <t>WP_058898100.1</t>
  </si>
  <si>
    <t>WP_094463462.1</t>
  </si>
  <si>
    <t>WP_005855543.1</t>
  </si>
  <si>
    <t>WP_013592777.1</t>
  </si>
  <si>
    <t>WP_011995013.1</t>
  </si>
  <si>
    <t>WP_041954361.1</t>
  </si>
  <si>
    <t>WP_005751838.1</t>
  </si>
  <si>
    <t>WP_005754641.1</t>
  </si>
  <si>
    <t>WP_010907033.1</t>
  </si>
  <si>
    <t>WP_108511526.1</t>
  </si>
  <si>
    <t>WP_057890055.1</t>
  </si>
  <si>
    <t>WP_002831105.1</t>
  </si>
  <si>
    <t>WP_004166700.1</t>
  </si>
  <si>
    <t>WP_065124500.1</t>
  </si>
  <si>
    <t>WP_070366671.1</t>
  </si>
  <si>
    <t>WP_075139705.1</t>
  </si>
  <si>
    <t>WP_128472058.1</t>
  </si>
  <si>
    <t>WP_128688323.1</t>
  </si>
  <si>
    <t>WP_128737221.1</t>
  </si>
  <si>
    <t>WP_062903918.1</t>
  </si>
  <si>
    <t>WP_062904505.1</t>
  </si>
  <si>
    <t>WP_062913273.1</t>
  </si>
  <si>
    <t>WP_057773983.1</t>
  </si>
  <si>
    <t>WP_023440039.1</t>
  </si>
  <si>
    <t>WP_115154636.1</t>
  </si>
  <si>
    <t>WP_068397880.1</t>
  </si>
  <si>
    <t>WP_125669251.1</t>
  </si>
  <si>
    <t>WP_100945244.1</t>
  </si>
  <si>
    <t>WP_104942053.1</t>
  </si>
  <si>
    <t>WP_077094666.1</t>
  </si>
  <si>
    <t>WP_099838520.1</t>
  </si>
  <si>
    <t>WP_099841149.1</t>
  </si>
  <si>
    <t>WP_099896360.1</t>
  </si>
  <si>
    <t>WP_044112561.1</t>
  </si>
  <si>
    <t>WP_118866786.1</t>
  </si>
  <si>
    <t>WP_050696304.1</t>
  </si>
  <si>
    <t>WP_036868838.1</t>
  </si>
  <si>
    <t>WP_014708934.1</t>
  </si>
  <si>
    <t>WP_028906301.1</t>
  </si>
  <si>
    <t>WP_099983984.1</t>
  </si>
  <si>
    <t>WP_100013851.1</t>
  </si>
  <si>
    <t>WP_100015610.1</t>
  </si>
  <si>
    <t>WP_100019439.1</t>
  </si>
  <si>
    <t>WP_100021242.1</t>
  </si>
  <si>
    <t>WP_100023185.1</t>
  </si>
  <si>
    <t>WP_112199926.1</t>
  </si>
  <si>
    <t>WP_120175212.1</t>
  </si>
  <si>
    <t>WP_013063831.1</t>
  </si>
  <si>
    <t>WP_076929686.1</t>
  </si>
  <si>
    <t>WP_015469618.1</t>
  </si>
  <si>
    <t>WP_015022951.1</t>
  </si>
  <si>
    <t>WP_118909446.1</t>
  </si>
  <si>
    <t>WP_011388212.1</t>
  </si>
  <si>
    <t>WP_004918207.1</t>
  </si>
  <si>
    <t>WP_014938037.1</t>
  </si>
  <si>
    <t>WP_038693822.1</t>
  </si>
  <si>
    <t>WP_079206934.1</t>
  </si>
  <si>
    <t>WP_035473639.1</t>
  </si>
  <si>
    <t>AJP48396.1</t>
  </si>
  <si>
    <t>WP_122933462.1</t>
  </si>
  <si>
    <t>WP_024267366.1</t>
  </si>
  <si>
    <t>WP_057952132.1</t>
  </si>
  <si>
    <t>WP_057952188.1</t>
  </si>
  <si>
    <t>WP_050695651.1</t>
  </si>
  <si>
    <t>WP_065901900.1</t>
  </si>
  <si>
    <t>WP_065902179.1</t>
  </si>
  <si>
    <t>WP_065928594.1</t>
  </si>
  <si>
    <t>WP_065937575.1</t>
  </si>
  <si>
    <t>WP_046860449.1</t>
  </si>
  <si>
    <t>WP_077538522.1</t>
  </si>
  <si>
    <t>WP_085755463.1</t>
  </si>
  <si>
    <t>WP_076701793.1</t>
  </si>
  <si>
    <t>WP_013607849.1</t>
  </si>
  <si>
    <t>WP_120251735.1</t>
  </si>
  <si>
    <t>WP_113667871.1</t>
  </si>
  <si>
    <t>WP_025290702.1</t>
  </si>
  <si>
    <t>WP_015458289.1</t>
  </si>
  <si>
    <t>WP_120219131.1</t>
  </si>
  <si>
    <t>WP_115558502.1</t>
  </si>
  <si>
    <t>WP_069117188.1</t>
  </si>
  <si>
    <t>WP_075058359.1</t>
  </si>
  <si>
    <t>WP_075048454.1</t>
  </si>
  <si>
    <t>WP_075777761.1</t>
  </si>
  <si>
    <t>WP_104681501.1</t>
  </si>
  <si>
    <t>WP_060552032.1</t>
  </si>
  <si>
    <t>WP_050331073.1</t>
  </si>
  <si>
    <t>WP_050345681.1</t>
  </si>
  <si>
    <t>WP_096598476.1</t>
  </si>
  <si>
    <t>WP_088922804.1</t>
  </si>
  <si>
    <t>WP_039643679.1</t>
  </si>
  <si>
    <t>WP_002460848.1</t>
  </si>
  <si>
    <t>WP_085237539.1</t>
  </si>
  <si>
    <t>WP_023374365.1</t>
  </si>
  <si>
    <t>WP_095105824.1</t>
  </si>
  <si>
    <t>WP_014613259.1</t>
  </si>
  <si>
    <t>WP_127504989.1</t>
  </si>
  <si>
    <t>WP_082732265.1</t>
  </si>
  <si>
    <t>WP_096754380.1</t>
  </si>
  <si>
    <t>WP_105977729.1</t>
  </si>
  <si>
    <t>WP_105977863.1</t>
  </si>
  <si>
    <t>WP_107552556.1</t>
  </si>
  <si>
    <t>WP_058710220.1</t>
  </si>
  <si>
    <t>WP_126510167.1</t>
  </si>
  <si>
    <t>WP_012859073.1</t>
  </si>
  <si>
    <t>WP_001040087.1</t>
  </si>
  <si>
    <t>WP_001040096.1</t>
  </si>
  <si>
    <t>WP_001040102.1</t>
  </si>
  <si>
    <t>WP_001040107.1</t>
  </si>
  <si>
    <t>WP_003030002.1</t>
  </si>
  <si>
    <t>WP_021001655.1</t>
  </si>
  <si>
    <t>WP_023026749.1</t>
  </si>
  <si>
    <t>WP_058621517.1</t>
  </si>
  <si>
    <t>WP_126407025.1</t>
  </si>
  <si>
    <t>WP_001040085.1</t>
  </si>
  <si>
    <t>WP_001040098.1</t>
  </si>
  <si>
    <t>WP_001040103.1</t>
  </si>
  <si>
    <t>WP_001040108.1</t>
  </si>
  <si>
    <t>WP_001040110.1</t>
  </si>
  <si>
    <t>WP_017648376.1</t>
  </si>
  <si>
    <t>WP_038406070.1</t>
  </si>
  <si>
    <t>KLL20707.1</t>
  </si>
  <si>
    <t>WP_050881965.1</t>
  </si>
  <si>
    <t>WP_088181599.1</t>
  </si>
  <si>
    <t>WP_088881668.1</t>
  </si>
  <si>
    <t>WP_112435821.1</t>
  </si>
  <si>
    <t>WP_112477766.1</t>
  </si>
  <si>
    <t>WP_003031511.1</t>
  </si>
  <si>
    <t>WP_057489650.1</t>
  </si>
  <si>
    <t>ANW85509.1</t>
  </si>
  <si>
    <t>WP_003043819.1</t>
  </si>
  <si>
    <t>WP_116877370.1</t>
  </si>
  <si>
    <t>WP_012767106.1</t>
  </si>
  <si>
    <t>WP_014612333.1</t>
  </si>
  <si>
    <t>WP_015017095.1</t>
  </si>
  <si>
    <t>WP_015057649.1</t>
  </si>
  <si>
    <t>WP_111679121.1</t>
  </si>
  <si>
    <t>WP_111681791.1</t>
  </si>
  <si>
    <t>WP_111716689.1</t>
  </si>
  <si>
    <t>WP_126426708.1</t>
  </si>
  <si>
    <t>WP_129555603.1</t>
  </si>
  <si>
    <t>WP_012515931.1</t>
  </si>
  <si>
    <t>WP_111690263.1</t>
  </si>
  <si>
    <t>WP_039691759.1</t>
  </si>
  <si>
    <t>WP_126437961.1</t>
  </si>
  <si>
    <t>WP_126440388.1</t>
  </si>
  <si>
    <t>WP_009854540.1</t>
  </si>
  <si>
    <t>WP_012962169.1</t>
  </si>
  <si>
    <t>WP_012962174.1</t>
  </si>
  <si>
    <t>WP_077497300.1</t>
  </si>
  <si>
    <t>WP_012130469.1</t>
  </si>
  <si>
    <t>WP_046165401.1</t>
  </si>
  <si>
    <t>WP_060553428.1</t>
  </si>
  <si>
    <t>WP_120770653.1</t>
  </si>
  <si>
    <t>WP_003099269.1</t>
  </si>
  <si>
    <t>AHY15608.1</t>
  </si>
  <si>
    <t>AHY17476.1</t>
  </si>
  <si>
    <t>AGM98575.1</t>
  </si>
  <si>
    <t>WP_021002704.1</t>
  </si>
  <si>
    <t>ALF27331.1</t>
  </si>
  <si>
    <t>WP_082312238.1</t>
  </si>
  <si>
    <t>WP_020917064.1</t>
  </si>
  <si>
    <t>WP_058814078.1</t>
  </si>
  <si>
    <t>WP_111698941.1</t>
  </si>
  <si>
    <t>WP_111712910.1</t>
  </si>
  <si>
    <t>WP_126402616.1</t>
  </si>
  <si>
    <t>WP_039671019.1</t>
  </si>
  <si>
    <t>WP_126408155.1</t>
  </si>
  <si>
    <t>WP_002263549.1</t>
  </si>
  <si>
    <t>WP_002279859.1</t>
  </si>
  <si>
    <t>WP_002280230.1</t>
  </si>
  <si>
    <t>WP_012997688.1</t>
  </si>
  <si>
    <t>WP_014677909.1</t>
  </si>
  <si>
    <t>WP_061046374.1</t>
  </si>
  <si>
    <t>WP_106006713.1</t>
  </si>
  <si>
    <t>WP_126475526.1</t>
  </si>
  <si>
    <t>WP_096753782.1</t>
  </si>
  <si>
    <t>WP_067062573.1</t>
  </si>
  <si>
    <t>WP_013852048.1</t>
  </si>
  <si>
    <t>WP_069788897.1</t>
  </si>
  <si>
    <t>WP_007896501.1</t>
  </si>
  <si>
    <t>WP_002989955.1</t>
  </si>
  <si>
    <t>WP_011054416.1</t>
  </si>
  <si>
    <t>WP_011284745.1</t>
  </si>
  <si>
    <t>WP_011285506.1</t>
  </si>
  <si>
    <t>WP_011527619.1</t>
  </si>
  <si>
    <t>WP_011528583.1</t>
  </si>
  <si>
    <t>WP_012560673.1</t>
  </si>
  <si>
    <t>WP_014407541.1</t>
  </si>
  <si>
    <t>WP_020905136.1</t>
  </si>
  <si>
    <t>WP_023080005.1</t>
  </si>
  <si>
    <t>WP_023610282.1</t>
  </si>
  <si>
    <t>WP_030125963.1</t>
  </si>
  <si>
    <t>WP_030126706.1</t>
  </si>
  <si>
    <t>WP_031488318.1</t>
  </si>
  <si>
    <t>WP_032462936.1</t>
  </si>
  <si>
    <t>WP_038431314.1</t>
  </si>
  <si>
    <t>WP_038432938.1</t>
  </si>
  <si>
    <t>WP_038434062.1</t>
  </si>
  <si>
    <t>WP_049524935.1</t>
  </si>
  <si>
    <t>WP_063631341.1</t>
  </si>
  <si>
    <t>AYZ10157.1</t>
  </si>
  <si>
    <t>QBB40139.1</t>
  </si>
  <si>
    <t>WP_101248361.1</t>
  </si>
  <si>
    <t>WP_111674566.1</t>
  </si>
  <si>
    <t>WP_111686257.1</t>
  </si>
  <si>
    <t>WP_111689242.1</t>
  </si>
  <si>
    <t>WP_111690765.1</t>
  </si>
  <si>
    <t>WP_111693164.1</t>
  </si>
  <si>
    <t>WP_111694788.1</t>
  </si>
  <si>
    <t>WP_111703313.1</t>
  </si>
  <si>
    <t>WP_111704216.1</t>
  </si>
  <si>
    <t>WP_111704663.1</t>
  </si>
  <si>
    <t>WP_111705078.1</t>
  </si>
  <si>
    <t>WP_111713801.1</t>
  </si>
  <si>
    <t>WP_129304756.1</t>
  </si>
  <si>
    <t>WP_129846771.1</t>
  </si>
  <si>
    <t>AAX71861.1</t>
  </si>
  <si>
    <t>WP_003088697.1</t>
  </si>
  <si>
    <t>WP_119877030.1</t>
  </si>
  <si>
    <t>WP_120171880.1</t>
  </si>
  <si>
    <t>WP_014634195.1</t>
  </si>
  <si>
    <t>WP_111675746.1</t>
  </si>
  <si>
    <t>WP_037618037.1</t>
  </si>
  <si>
    <t>WP_061563899.1</t>
  </si>
  <si>
    <t>WP_123957750.1</t>
  </si>
  <si>
    <t>WP_123947897.1</t>
  </si>
  <si>
    <t>WP_002935602.1</t>
  </si>
  <si>
    <t>WP_014637067.1</t>
  </si>
  <si>
    <t>WP_024390729.1</t>
  </si>
  <si>
    <t>WP_024409212.1</t>
  </si>
  <si>
    <t>WP_011225725.1</t>
  </si>
  <si>
    <t>WP_011227028.1</t>
  </si>
  <si>
    <t>WP_011680957.1</t>
  </si>
  <si>
    <t>WP_011681470.1</t>
  </si>
  <si>
    <t>WP_014608134.1</t>
  </si>
  <si>
    <t>WP_014608595.1</t>
  </si>
  <si>
    <t>WP_014621379.1</t>
  </si>
  <si>
    <t>WP_014727388.1</t>
  </si>
  <si>
    <t>WP_014727651.1</t>
  </si>
  <si>
    <t>WP_023909534.1</t>
  </si>
  <si>
    <t>WP_024703962.1</t>
  </si>
  <si>
    <t>WP_024704047.1</t>
  </si>
  <si>
    <t>WP_059257345.1</t>
  </si>
  <si>
    <t>WP_065972475.1</t>
  </si>
  <si>
    <t>WP_087009798.1</t>
  </si>
  <si>
    <t>WP_095559301.1</t>
  </si>
  <si>
    <t>WP_101415585.1</t>
  </si>
  <si>
    <t>WP_111679519.1</t>
  </si>
  <si>
    <t>WP_111679672.1</t>
  </si>
  <si>
    <t>WP_113870396.1</t>
  </si>
  <si>
    <t>WP_116920169.1</t>
  </si>
  <si>
    <t>WP_128887992.1</t>
  </si>
  <si>
    <t>WP_037591994.1</t>
  </si>
  <si>
    <t>WP_111673267.1</t>
  </si>
  <si>
    <t>WP_126429293.1</t>
  </si>
  <si>
    <t>WP_025058256.1</t>
  </si>
  <si>
    <t>WP_126444802.1</t>
  </si>
  <si>
    <t>KFL34573.1</t>
  </si>
  <si>
    <t>WP_102995112.1</t>
  </si>
  <si>
    <t>WP_060831628.1</t>
  </si>
  <si>
    <t>WP_095073413.1</t>
  </si>
  <si>
    <t>WP_100211383.1</t>
  </si>
  <si>
    <t>WP_095415415.1</t>
  </si>
  <si>
    <t>WP_002681289.1</t>
  </si>
  <si>
    <t>WP_044978320.1</t>
  </si>
  <si>
    <t>WP_068759260.1</t>
  </si>
  <si>
    <t>WP_066592711.1</t>
  </si>
  <si>
    <t>WP_115377717.1</t>
  </si>
  <si>
    <t>WP_070235793.1</t>
  </si>
  <si>
    <t>WP_096550266.1</t>
  </si>
  <si>
    <t>WP_076389496.1</t>
  </si>
  <si>
    <t>WP_077275696.1</t>
  </si>
  <si>
    <t>WP_077276356.1</t>
  </si>
  <si>
    <t>WP_071456514.1</t>
  </si>
  <si>
    <t>WP_004694484.1</t>
  </si>
  <si>
    <t>WP_095064669.1</t>
  </si>
  <si>
    <t>WP_011809011.1</t>
  </si>
  <si>
    <t>WP_065299424.1</t>
  </si>
  <si>
    <t>WP_013598930.1</t>
  </si>
  <si>
    <t>WP_108730630.1</t>
  </si>
  <si>
    <t>WP_128735912.1</t>
  </si>
  <si>
    <t>WP_076615834.1</t>
  </si>
  <si>
    <t>WP_011139289.1</t>
  </si>
  <si>
    <t>WP_011139431.1</t>
  </si>
  <si>
    <t>WP_013073784.1</t>
  </si>
  <si>
    <t>WP_042802873.1</t>
  </si>
  <si>
    <t>Mannheimia granulomatis</t>
  </si>
  <si>
    <t>MgrCas9</t>
  </si>
  <si>
    <t>NNAAANNN</t>
  </si>
  <si>
    <t>WP_039145037.1</t>
  </si>
  <si>
    <t>Gallibacterium anatis IPDH697-78</t>
  </si>
  <si>
    <t>GanCas9</t>
  </si>
  <si>
    <t>NCNNANNN</t>
  </si>
  <si>
    <t>WP_047761692.1</t>
  </si>
  <si>
    <t>Neisseria arctica</t>
  </si>
  <si>
    <t>NarCas9</t>
  </si>
  <si>
    <t>NCNNNNNN</t>
  </si>
  <si>
    <t>OOS05768.1</t>
  </si>
  <si>
    <t>HfeCas9</t>
  </si>
  <si>
    <t>NGAAANNN</t>
  </si>
  <si>
    <t>OSI18177.1</t>
  </si>
  <si>
    <t>Neisseria dentiae</t>
  </si>
  <si>
    <t>NdeCas9</t>
  </si>
  <si>
    <t>NGNTANNN</t>
  </si>
  <si>
    <t>PJG85262.1</t>
  </si>
  <si>
    <t>Conservatibacter flavescens</t>
  </si>
  <si>
    <t>CflCas9</t>
  </si>
  <si>
    <t>NNNAANNN</t>
  </si>
  <si>
    <t>PVX31710.1</t>
  </si>
  <si>
    <t>Pasteurella langaaensis DSM 22999</t>
  </si>
  <si>
    <t>PlaCas9</t>
  </si>
  <si>
    <t>HBO38256.1</t>
  </si>
  <si>
    <t>Pasteurellaceae bacterium</t>
  </si>
  <si>
    <t>PstCas9</t>
  </si>
  <si>
    <t>NNNNCNAN</t>
  </si>
  <si>
    <t>RDE85494.1</t>
  </si>
  <si>
    <t>Hpa1Cas9</t>
  </si>
  <si>
    <t>RDE90259.1</t>
  </si>
  <si>
    <t>Hpa2Cas9</t>
  </si>
  <si>
    <t>STO93743.1</t>
  </si>
  <si>
    <t>HpiCas9</t>
  </si>
  <si>
    <t>NCNAANNN</t>
  </si>
  <si>
    <t>STZ75509.1</t>
  </si>
  <si>
    <t>Bergeriella denitrificans (Neisseria denitrificans)</t>
  </si>
  <si>
    <t>BdeCas9</t>
  </si>
  <si>
    <t>NGNNTNNN</t>
  </si>
  <si>
    <t>SUB34237.1 </t>
  </si>
  <si>
    <t>Pasteurella mairii</t>
  </si>
  <si>
    <t>PmaCas9</t>
  </si>
  <si>
    <t>SUB59652.1</t>
  </si>
  <si>
    <t>Phocoenobacter uteri</t>
  </si>
  <si>
    <t>PutCas9</t>
  </si>
  <si>
    <t>NNNNCAAN</t>
  </si>
  <si>
    <t>SUO97023.1</t>
  </si>
  <si>
    <t>Suttonella indologenes</t>
  </si>
  <si>
    <t>SinCas9</t>
  </si>
  <si>
    <t>NGNNNNNN</t>
  </si>
  <si>
    <t>VEJ21407.1</t>
  </si>
  <si>
    <t>Nan2Cas9</t>
  </si>
  <si>
    <t>NNNNNNNN</t>
  </si>
  <si>
    <t>RKR70774.1</t>
  </si>
  <si>
    <t>Otariodibacter oris</t>
  </si>
  <si>
    <t>OorCas9</t>
  </si>
  <si>
    <t>NCTTTNNN</t>
  </si>
  <si>
    <t>VEG72937.1</t>
  </si>
  <si>
    <t>Pasteurella aerogenes</t>
  </si>
  <si>
    <t>PaeCas9</t>
  </si>
  <si>
    <t>THA13187.1</t>
  </si>
  <si>
    <t>Rodentibacter pneumotropicus</t>
  </si>
  <si>
    <t>RpnCas9</t>
  </si>
  <si>
    <t>NNTTTNNN</t>
  </si>
  <si>
    <t>TFU40515.1</t>
  </si>
  <si>
    <t>Neisseria sp. WF04</t>
  </si>
  <si>
    <t>Nsp2Cas9</t>
  </si>
  <si>
    <t>NCCNNNNN</t>
  </si>
  <si>
    <t>ABR73754.1</t>
  </si>
  <si>
    <t>Actinobacillus succinogenes (strain ATCC 55618/DSM 22257/130Z)</t>
  </si>
  <si>
    <t>AsuCas9</t>
  </si>
  <si>
    <t>EER47242.1</t>
  </si>
  <si>
    <t>Actinobacillus minor NM305</t>
  </si>
  <si>
    <t>AmiCas9</t>
  </si>
  <si>
    <t>EGF12231.1</t>
  </si>
  <si>
    <t>Neisseria bacilliformis ATCC BAA-1200</t>
  </si>
  <si>
    <t>NbaCas9</t>
  </si>
  <si>
    <t>EFG31142.2</t>
  </si>
  <si>
    <t>Simonsiella muelleri ATCC 29453</t>
  </si>
  <si>
    <t>SmuCas9</t>
  </si>
  <si>
    <t>NNNNCNNN</t>
  </si>
  <si>
    <t>AHG74047.1</t>
  </si>
  <si>
    <t>MspCas9</t>
  </si>
  <si>
    <t>LpnCas9</t>
  </si>
  <si>
    <t>NRGNN</t>
  </si>
  <si>
    <t>KhuCas9</t>
  </si>
  <si>
    <t>N(C&gt;D)GGN(T&gt;A&gt;G&gt;C)NN</t>
  </si>
  <si>
    <t>Acidaminococcus_intestini_RyC-MR95</t>
  </si>
  <si>
    <t>AinCas9</t>
  </si>
  <si>
    <t>NRTAW</t>
  </si>
  <si>
    <t>Coriobacterium_glomerans_PW2</t>
  </si>
  <si>
    <t>CglCas9</t>
  </si>
  <si>
    <t>N(C&gt;K&gt;A)AARC</t>
  </si>
  <si>
    <t>Eggerthella_sp._YY7918</t>
  </si>
  <si>
    <t>Esp1Cas9</t>
  </si>
  <si>
    <t>NAAAG</t>
  </si>
  <si>
    <t>Eubacterium sp.</t>
  </si>
  <si>
    <t>Esp2Cas9</t>
  </si>
  <si>
    <t>NV(A&gt;G&gt;C)R(A&gt;G)ACCN</t>
  </si>
  <si>
    <t>Finegoldia_magna_ATCC_29328</t>
  </si>
  <si>
    <t>FmaCas9</t>
  </si>
  <si>
    <t>NNGAC</t>
  </si>
  <si>
    <t>Lactobacillus ceti DSM 22408</t>
  </si>
  <si>
    <t>LceCas9</t>
  </si>
  <si>
    <t>NATGNT</t>
  </si>
  <si>
    <t>Lactobacillus_rhamnosus_LOCK900</t>
  </si>
  <si>
    <t>LrhCas9</t>
  </si>
  <si>
    <t>N(T&gt;V)NTAAW(A&gt;T)</t>
  </si>
  <si>
    <t>Lactobacillus sp.</t>
  </si>
  <si>
    <t>Lsp1Cas9</t>
  </si>
  <si>
    <t>NNGW(A&gt;T)AY(T&gt;C)</t>
  </si>
  <si>
    <t>Lactobacillus sp</t>
  </si>
  <si>
    <t>Lsp2Cas9</t>
  </si>
  <si>
    <t>NCAA(H(Y&gt;A)B(Y&gt;G)</t>
  </si>
  <si>
    <t>PacCas9</t>
  </si>
  <si>
    <t>NH(T&gt;C&gt;A)AAAA</t>
  </si>
  <si>
    <t>Tissierellia bacterium KA00581</t>
  </si>
  <si>
    <t>TbaCas9</t>
  </si>
  <si>
    <t>NNNATTT</t>
  </si>
  <si>
    <t>Treponema_denticola_ATCC_35405</t>
  </si>
  <si>
    <t>TdeCas9</t>
  </si>
  <si>
    <t>NAAAAY</t>
  </si>
  <si>
    <t>TpuCas9</t>
  </si>
  <si>
    <t>NATAWN(A&gt;T&gt;S)</t>
  </si>
  <si>
    <t>Veillonella parvula ATCC 17745</t>
  </si>
  <si>
    <t>VpaCas9</t>
  </si>
  <si>
    <t>NATARCH</t>
  </si>
  <si>
    <t>EfaCas9</t>
  </si>
  <si>
    <t>B(T&gt;G&gt;C)GGD(A&gt;T&gt;G)TNN</t>
  </si>
  <si>
    <t>EitCas9</t>
  </si>
  <si>
    <t>N(G&gt;T&gt;M)GGAH(T&gt;A&gt;C)N(A&gt;C&gt;K)N</t>
  </si>
  <si>
    <t>Lactobacillus animalis KCTC 3501</t>
  </si>
  <si>
    <t>LanCas9</t>
  </si>
  <si>
    <t>NRG</t>
  </si>
  <si>
    <t>LmoCas9</t>
  </si>
  <si>
    <t>N(B&gt;A)GG</t>
  </si>
  <si>
    <t>Sag1Cas9</t>
  </si>
  <si>
    <t>NGG</t>
  </si>
  <si>
    <t>Streptococcus_agalactiae_NEM316</t>
  </si>
  <si>
    <t>Sag2Cas9</t>
  </si>
  <si>
    <t>NGGD(A&gt;K)W(T&gt;A)</t>
  </si>
  <si>
    <t>Streptococcus_dysgalactiae_subsp._equisimilis_AC-2713</t>
  </si>
  <si>
    <t>SdyCas9</t>
  </si>
  <si>
    <t>NGGNG</t>
  </si>
  <si>
    <t>Seq1Cas9</t>
  </si>
  <si>
    <t>N(T&gt;C&gt;R)AGAN(A&gt;K&gt;C)NN</t>
  </si>
  <si>
    <t>Seq2Cas9</t>
  </si>
  <si>
    <t>Streptococcus_gallolyticus_subsp._gallolyticus_ATCC_43143</t>
  </si>
  <si>
    <t>SgaCas9</t>
  </si>
  <si>
    <t>NGGD(A&gt;T&gt;G)H(T&gt;M)</t>
  </si>
  <si>
    <t>Streptococcus_mutans_GS-5</t>
  </si>
  <si>
    <t>NGGDT</t>
  </si>
  <si>
    <t>SraCas9</t>
  </si>
  <si>
    <t>NGGD(A&gt;T&gt;G)GNN</t>
  </si>
  <si>
    <t>Bacillus niameyensis</t>
  </si>
  <si>
    <t>BniCas9</t>
  </si>
  <si>
    <t>NNGTAM(A&gt;C)Y</t>
  </si>
  <si>
    <t>EceCas9</t>
  </si>
  <si>
    <t>NNGH(W&gt;C)AAA</t>
  </si>
  <si>
    <t>Eubacterium dolichum</t>
  </si>
  <si>
    <t>EdoCas9</t>
  </si>
  <si>
    <t>NTGAR(G&gt;A)N(A&gt;Y&gt;G)N(Y&gt;R)</t>
  </si>
  <si>
    <t>FhoCas9</t>
  </si>
  <si>
    <t>NNGAAAN</t>
  </si>
  <si>
    <t>Mycoplasma_gallisepticum_CA06</t>
  </si>
  <si>
    <t>MgaCas9</t>
  </si>
  <si>
    <t>NNGAD</t>
  </si>
  <si>
    <t>MseCas9</t>
  </si>
  <si>
    <t>NHARMC</t>
  </si>
  <si>
    <t>Streptococcus_gordonii_str._Challis_substr._CH1</t>
  </si>
  <si>
    <t>SgoCas9</t>
  </si>
  <si>
    <t>NNAAAG</t>
  </si>
  <si>
    <t>SmaCas9</t>
  </si>
  <si>
    <t>NHGYNAN(A&gt;B)</t>
  </si>
  <si>
    <t>Streptococcus_salivarius_JIM8777</t>
  </si>
  <si>
    <t>SsaCas9</t>
  </si>
  <si>
    <t>NNAGAAA</t>
  </si>
  <si>
    <t>SsiCas9</t>
  </si>
  <si>
    <t>NHAAAAA</t>
  </si>
  <si>
    <t>Streptococcus_suis_D9</t>
  </si>
  <si>
    <t>SsuCas9</t>
  </si>
  <si>
    <t>NH(T&gt;M)AAAAA</t>
  </si>
  <si>
    <t>Streptococcus_thermophilus_LMG_18311</t>
  </si>
  <si>
    <t>Sth1ACas9</t>
  </si>
  <si>
    <t>NHGYRAA</t>
  </si>
  <si>
    <t>Turicibacter sp.</t>
  </si>
  <si>
    <t>TspCas9</t>
  </si>
  <si>
    <t>NNAAACN</t>
  </si>
  <si>
    <t>Bacillus okhensis</t>
  </si>
  <si>
    <t>BokCas9</t>
  </si>
  <si>
    <t>NN(H&gt;G)D(A&gt;K)GGDN(A&gt;B)</t>
  </si>
  <si>
    <t>CcoCas9</t>
  </si>
  <si>
    <t>NNNNCTA</t>
  </si>
  <si>
    <t>CpeCas9</t>
  </si>
  <si>
    <t>NNNNCVGAa</t>
  </si>
  <si>
    <t>DdeCas9</t>
  </si>
  <si>
    <t>NNNNGYAA</t>
  </si>
  <si>
    <t>Geyser-Hotspring_Crystal_Geyser_Ga0065180_10000394_-_CRISPR-associated_protein,_Csn1_family_CDS_translation_Community_metagenome</t>
  </si>
  <si>
    <t>Ghc2Cas9</t>
  </si>
  <si>
    <t>NNNNATN(W&gt;S)ANN</t>
  </si>
  <si>
    <t>Geyser-Hotspring_Yellowstone_Ga0078972_1020432_-_CRISPR-associated_protein,_Csn1_family_CDS_translation_Community_metagenome</t>
  </si>
  <si>
    <t>Ghy3Cas9</t>
  </si>
  <si>
    <t>NNWHR(G&gt;A)TA(not G)AA</t>
  </si>
  <si>
    <t>Geyser-Hotspring_Yellowstone_Ga0078972_1010018_-_CRISPR-associated_protein,_Csn1_family_CDS_translation_Community_metagenome</t>
  </si>
  <si>
    <t>Ghy4Cas9</t>
  </si>
  <si>
    <t>YHHNGTH</t>
  </si>
  <si>
    <t>Geobacillus sp.</t>
  </si>
  <si>
    <t>GspCas9</t>
  </si>
  <si>
    <t>NNNNCDAANN</t>
  </si>
  <si>
    <t>KkiCas9</t>
  </si>
  <si>
    <t>NNNNCTAA</t>
  </si>
  <si>
    <t>Nme2Cas9</t>
  </si>
  <si>
    <t>NHDTCCA</t>
  </si>
  <si>
    <t>Neisseria sp.</t>
  </si>
  <si>
    <t>NspCas9</t>
  </si>
  <si>
    <t>N(C&gt;D)NNTCCN</t>
  </si>
  <si>
    <t>Tistrella mobilis</t>
  </si>
  <si>
    <t>TmoCas9</t>
  </si>
  <si>
    <t>NNNNCCAA</t>
  </si>
  <si>
    <t>Nitratifractor salsuginis</t>
  </si>
  <si>
    <t>NsaCas9</t>
  </si>
  <si>
    <t>NAGRGN(T&gt;V)N(T&gt;C)</t>
  </si>
  <si>
    <t>JpaCas9</t>
  </si>
  <si>
    <t>NNAH(T&gt;M)ACN</t>
  </si>
  <si>
    <t>Rikenellaceae sp.</t>
  </si>
  <si>
    <t>RspCas9</t>
  </si>
  <si>
    <t>NVNDCCY</t>
  </si>
  <si>
    <t>BboCas9</t>
  </si>
  <si>
    <t>CN(C&gt;W&gt;G)AV(A&gt;S)GAC</t>
  </si>
  <si>
    <t>Cca2Cas9</t>
  </si>
  <si>
    <t>NAR(G&gt;A)H(W&gt;C)H(A&gt;T&gt;C)GN(C&gt;T&gt;R)</t>
  </si>
  <si>
    <t>Compost_meta_-_Ga0079224_100072790_-_CRISPR-associated_protein,_Csn1_family_CDS_translation_Compost_meta</t>
  </si>
  <si>
    <t>Cme2Cas9</t>
  </si>
  <si>
    <t>NAGNGC</t>
  </si>
  <si>
    <t>Compost_meta_-_Ga0079224_100005449_-_CRISPR-associated_protein,_Csn1_family_CDS_translation_Compost_meta</t>
  </si>
  <si>
    <t>Cme3Cas9</t>
  </si>
  <si>
    <t>NATCCTN</t>
  </si>
  <si>
    <t>Compost_meta_-_JBEI_enrichment_Ga0065720_1018820_extraction_-_CRISPR-associated_protein,_Csn1_family_CDS_translation_Compost_meta</t>
  </si>
  <si>
    <t>Cme4Cas9</t>
  </si>
  <si>
    <t>NNNCAT</t>
  </si>
  <si>
    <t>CsaCas9</t>
  </si>
  <si>
    <t>NGTGANN</t>
  </si>
  <si>
    <t>Geyser-Hotspring_Crystal_Geyser_Ga0051980_10014446_-_CRISPR-associated_protein,_Csn1_family_CDS_translation_Community_metagenome</t>
  </si>
  <si>
    <t>Ghc1Cas9</t>
  </si>
  <si>
    <t>HGCNGCR</t>
  </si>
  <si>
    <t>Geyser-Hotspring_Elkhorn_Slough_mat_MD2A_Metagenome_JGI11876J14442_10007391_-_CRISPR-associated_protein,_Csn1_family_CDS_translation_Community_metagenome</t>
  </si>
  <si>
    <t>GheCas9</t>
  </si>
  <si>
    <t>NAR(A&gt;G)W(T&gt;A)AC</t>
  </si>
  <si>
    <t>Geyser-Hotspring_Hotlake_UCC-LE_Ga0008833_1001252_-_CRISPR-associated_protein,_Csn1_family_CDS_translation_Community_metagenome</t>
  </si>
  <si>
    <t>Ghh1Cas9</t>
  </si>
  <si>
    <t>N(C&gt;D)M(A&gt;C)RN(A&gt;B)AY(C&gt;T)</t>
  </si>
  <si>
    <t>Geyser-Hotspring_Hot_Lake_UCC-SLE_Ga0008837_100633_-_CRISPR-associated_protein,_Csn1_family_CDS_translation_Community_metagenome</t>
  </si>
  <si>
    <t>Ghh2Cas9</t>
  </si>
  <si>
    <t>NNNCAC</t>
  </si>
  <si>
    <t>Geyser-Hotspring_Yellowstone_Ga0078972_1025093_-_CRISPR-associated_protein,_Csn1_family_CDS_translation_Community_metagenome</t>
  </si>
  <si>
    <t>Ghy1Cas9</t>
  </si>
  <si>
    <t>BGGGTCD</t>
  </si>
  <si>
    <t>Mucispirillum schaedleri</t>
  </si>
  <si>
    <t>MscCas9</t>
  </si>
  <si>
    <t>NNRRCC</t>
  </si>
  <si>
    <t>SdoCas9</t>
  </si>
  <si>
    <t>NRRNTT</t>
  </si>
  <si>
    <t>SpaCas9</t>
  </si>
  <si>
    <t>KARDAT</t>
  </si>
  <si>
    <t>Cca1Cas9</t>
  </si>
  <si>
    <t>BRTTTTT</t>
  </si>
  <si>
    <t>CgaCas9</t>
  </si>
  <si>
    <t>BRRTTTW</t>
  </si>
  <si>
    <t>Compost_meta_-_Ga0079224_100045232_-_CRISPR-associated_protein,_Csn1_family_CDS_translation_Compost_meta</t>
  </si>
  <si>
    <t>Cme1Cas9</t>
  </si>
  <si>
    <t>NARNCCN</t>
  </si>
  <si>
    <t>Flavobacterium frigidarium</t>
  </si>
  <si>
    <t>FfrCas9</t>
  </si>
  <si>
    <t>NAR(A&gt;G)TC</t>
  </si>
  <si>
    <t>Geyser-Hotspring_Yellowstone_Ga0078972_1022257_-_CRISPR-associated_protein,_Csn1_family_CDS_translation_Community_metagenome</t>
  </si>
  <si>
    <t>Ghy2Cas9</t>
  </si>
  <si>
    <t>NAAN(A&gt;T&gt;S)RCN</t>
  </si>
  <si>
    <t>OrhCas9</t>
  </si>
  <si>
    <t>NNAAAR(G&gt;A)</t>
  </si>
  <si>
    <t>PhiCas9</t>
  </si>
  <si>
    <t>NAR(G&gt;A)HW&gt;C)H(A&gt;T&gt;C)GN(C&gt;T&gt;R)</t>
  </si>
  <si>
    <t>Parabacteroides sp.</t>
  </si>
  <si>
    <t>PspCas9</t>
  </si>
  <si>
    <t>NR(A&gt;G)TTTT</t>
  </si>
  <si>
    <t>WviCas9</t>
  </si>
  <si>
    <t>HHAAATD</t>
  </si>
  <si>
    <t>WP_154836552</t>
  </si>
  <si>
    <t>Staphylococcus haemolyticus</t>
  </si>
  <si>
    <t>Sha2Cas9</t>
  </si>
  <si>
    <t>NNGG</t>
  </si>
  <si>
    <t>WP_044361501</t>
  </si>
  <si>
    <t>Staphylococcus microti</t>
  </si>
  <si>
    <t>SmiCas9</t>
  </si>
  <si>
    <t>WP_115359133</t>
  </si>
  <si>
    <t>Staphylococcus petrasii</t>
  </si>
  <si>
    <t>SpeCas9</t>
  </si>
  <si>
    <t>WP_107532850</t>
  </si>
  <si>
    <t>SwaCas9</t>
  </si>
  <si>
    <t>WP_114599540</t>
  </si>
  <si>
    <t>Swa2Cas9</t>
  </si>
  <si>
    <t>J7RUA5.1</t>
  </si>
  <si>
    <t>Staphylococcus aureus</t>
  </si>
  <si>
    <t>SaCas9</t>
  </si>
  <si>
    <t>NNGRRT</t>
  </si>
  <si>
    <t>Francisella tularensis subsp. novicida</t>
  </si>
  <si>
    <t>FnCas9</t>
  </si>
  <si>
    <t>Addgene plasmid # 68705 ; http://n2t.net/addgene:68705 ; RRID:Addgene_68705</t>
  </si>
  <si>
    <t>PmCas9</t>
  </si>
  <si>
    <t>Addgene plasmid # 68703 ; http://n2t.net/addgene:68703 ; RRID:Addgene_68703</t>
  </si>
  <si>
    <t>NmCas9</t>
  </si>
  <si>
    <t>Addgene plasmid # 68702 ; http://n2t.net/addgene:68702 ; RRID:Addgene_68702</t>
  </si>
  <si>
    <t>CjCas9</t>
  </si>
  <si>
    <t>Addgene plasmid # 68338 ; http://n2t.net/addgene:68338 ; RRID:Addgene_68338</t>
  </si>
  <si>
    <t>Streptococcus thermophilus LMD-9 CRISPR 3</t>
  </si>
  <si>
    <t>St3Cas9</t>
  </si>
  <si>
    <t>Addgene plasmid # 68337 ; http://n2t.net/addgene:68337 ; RRID:Addgene_68337</t>
  </si>
  <si>
    <t>Campylobacter lari CF89-12</t>
  </si>
  <si>
    <t>ClCas9</t>
  </si>
  <si>
    <t>Addgene plasmid # 68336 ; http://n2t.net/addgene:68336 ; RRID:Addgene_68336</t>
  </si>
  <si>
    <t>Mycoplasma gallisepticum str. F</t>
  </si>
  <si>
    <t>MgCas9</t>
  </si>
  <si>
    <t>Addgene plasmid # 68335 ; http://n2t.net/addgene:68335 ; RRID:Addgene_68335</t>
  </si>
  <si>
    <t>Nitratifractor salsuginis str DSM 16511</t>
  </si>
  <si>
    <t>NsCas9</t>
  </si>
  <si>
    <t>Addgene plasmid # 68334 ; http://n2t.net/addgene:68334 ; RRID:Addgene_68334</t>
  </si>
  <si>
    <t>PlCas9</t>
  </si>
  <si>
    <t>Addgene plasmid # 68333 ; http://n2t.net/addgene:68333 ; RRID:Addgene_68333</t>
  </si>
  <si>
    <t>Roseburia intestinalis</t>
  </si>
  <si>
    <t>RiCas9</t>
  </si>
  <si>
    <t>Addgene plasmid # 68332 ; http://n2t.net/addgene:68332 ; RRID:Addgene_68332</t>
  </si>
  <si>
    <t>NcCas9</t>
  </si>
  <si>
    <t>Addgene plasmid # 68331 ; http://n2t.net/addgene:68331 ; RRID:Addgene_68331</t>
  </si>
  <si>
    <t>GdCas9</t>
  </si>
  <si>
    <t>Addgene plasmid # 68330 ; http://n2t.net/addgene:68330 ; RRID:Addgene_68330</t>
  </si>
  <si>
    <t>Azospirillum B510</t>
  </si>
  <si>
    <t>AzoCas9</t>
  </si>
  <si>
    <t>Addgene plasmid # 68329 ; http://n2t.net/addgene:68329 ; RRID:Addgene_68329</t>
  </si>
  <si>
    <t>Sphaerochaeta globus str. Buddy</t>
  </si>
  <si>
    <t>SgCas9</t>
  </si>
  <si>
    <t>Addgene plasmid # 68328 ; http://n2t.net/addgene:68328 ; RRID:Addgene_68328</t>
  </si>
  <si>
    <t>FcCas9</t>
  </si>
  <si>
    <t>Addgene plasmid # 68327 ; http://n2t.net/addgene:68327 ; RRID:Addgene_68327</t>
  </si>
  <si>
    <t>FtCas9</t>
  </si>
  <si>
    <t>Addgene plasmid # 68326 ; http://n2t.net/addgene:68326 ; RRID:Addgene_68326</t>
  </si>
  <si>
    <t>Bacteroides coprophilus</t>
  </si>
  <si>
    <t>BcCas9</t>
  </si>
  <si>
    <t>Addgene plasmid # 68325 ; http://n2t.net/addgene:68325 ; RRID:Addgene_68325</t>
  </si>
  <si>
    <t>MmCas9</t>
  </si>
  <si>
    <t>Addgene plasmid # 68324 ; http://n2t.net/addgene:68324 ; RRID:Addgene_68324</t>
  </si>
  <si>
    <t>Lactobacillus farciminis</t>
  </si>
  <si>
    <t>LfCas9</t>
  </si>
  <si>
    <t>Addgene plasmid # 68323 ; http://n2t.net/addgene:68323 ; RRID:Addgene_68323</t>
  </si>
  <si>
    <t>LjCas9</t>
  </si>
  <si>
    <t>Addgene plasmid # 68320 ; http://n2t.net/addgene:68320 ; RRID:Addgene_68320</t>
  </si>
  <si>
    <t>Addgene plasmid # 68322 ; http://n2t.net/addgene:68322 ; RRID:Addgene_68322</t>
  </si>
  <si>
    <t>SpsCas9</t>
  </si>
  <si>
    <t>Addgene plasmid # 68319 ; http://n2t.net/addgene:68319 ; RRID:Addgene_68319</t>
  </si>
  <si>
    <t>Filifactor alocis</t>
  </si>
  <si>
    <t>FaCas9</t>
  </si>
  <si>
    <t>Addgene plasmid # 68318 ; http://n2t.net/addgene:68318 ; RRID:Addgene_68318</t>
  </si>
  <si>
    <t>Treponema denticola</t>
  </si>
  <si>
    <t>TdCas9</t>
  </si>
  <si>
    <t>Addgene plasmid # 68317 ; http://n2t.net/addgene:68317 ; RRID:Addgene_68317</t>
  </si>
  <si>
    <t>Legionella pneumophila str. Paris</t>
  </si>
  <si>
    <t>LpCas9</t>
  </si>
  <si>
    <t>Addgene plasmid # 68316 ; http://n2t.net/addgene:68316 ; RRID:Addgene_68316</t>
  </si>
  <si>
    <t>Sutterella wadsworthensis</t>
  </si>
  <si>
    <t>SwCas9</t>
  </si>
  <si>
    <t>Addgene plasmid # 68315 ; http://n2t.net/addgene:68315 ; RRID:Addgene_68315</t>
  </si>
  <si>
    <t>Corynebacter diphtheriae</t>
  </si>
  <si>
    <t>CdCas9</t>
  </si>
  <si>
    <t>Addgene plasmid # 68314 ; http://n2t.net/addgene:68314 ; RRID:Addgene_68314</t>
  </si>
  <si>
    <t>Bacillus smithii</t>
  </si>
  <si>
    <t>BsmCas9</t>
  </si>
  <si>
    <t>NNNNCAAA</t>
  </si>
  <si>
    <t>Lactobacillus rhamnosus</t>
  </si>
  <si>
    <t>NGAAA</t>
  </si>
  <si>
    <t>Parasutterella excrementihominis</t>
  </si>
  <si>
    <t>PexCas9</t>
  </si>
  <si>
    <t>Mycoplasma canis</t>
  </si>
  <si>
    <t>McaCas9</t>
  </si>
  <si>
    <t>Mycoplasma gallisepticum</t>
  </si>
  <si>
    <t>NNAAT</t>
  </si>
  <si>
    <t>AglCas9</t>
  </si>
  <si>
    <t>NNNRTA</t>
  </si>
  <si>
    <t>AmuCas9</t>
  </si>
  <si>
    <t>MMACCA</t>
  </si>
  <si>
    <t>Oenococcus kitaharae</t>
  </si>
  <si>
    <t>OkiCas9</t>
  </si>
  <si>
    <t>NNG</t>
  </si>
  <si>
    <t>NNNNGRY</t>
  </si>
  <si>
    <t>Acidothermus cellulolyticus</t>
  </si>
  <si>
    <t>AceCas9</t>
  </si>
  <si>
    <t>Alicyclobacillus hesperidum</t>
  </si>
  <si>
    <t>AheCas9</t>
  </si>
  <si>
    <t>WsuCas9</t>
  </si>
  <si>
    <t>NRGNK</t>
  </si>
  <si>
    <t>Ralstonia syzygii</t>
  </si>
  <si>
    <t>RsyCas9</t>
  </si>
  <si>
    <t>GGGRG</t>
  </si>
  <si>
    <t>Corynebacterium diphtheria</t>
  </si>
  <si>
    <t>CdiCas9</t>
  </si>
  <si>
    <t>NNAMMMC</t>
  </si>
  <si>
    <t>Haemophilus felis</t>
  </si>
  <si>
    <t>Family</t>
  </si>
  <si>
    <t>Source</t>
  </si>
  <si>
    <t>WP_028357638.1</t>
  </si>
  <si>
    <t>AcrIIC1</t>
  </si>
  <si>
    <t>II-C</t>
  </si>
  <si>
    <t>Brackiella oedipodis</t>
  </si>
  <si>
    <t>WP_049360089.1</t>
  </si>
  <si>
    <t>WP_042743678.1</t>
  </si>
  <si>
    <t>AcrIIC2</t>
  </si>
  <si>
    <t>WP_042743676.1</t>
  </si>
  <si>
    <t>AcrIIC3</t>
  </si>
  <si>
    <t>AEO04364.1</t>
  </si>
  <si>
    <t>AcrIIA1</t>
  </si>
  <si>
    <t>II-A</t>
  </si>
  <si>
    <t>AEO04363.1</t>
  </si>
  <si>
    <t>AcrIIA2</t>
  </si>
  <si>
    <t>EXL25968.1</t>
  </si>
  <si>
    <t>AcrIIA3</t>
  </si>
  <si>
    <t>AEO04689.1</t>
  </si>
  <si>
    <t>AcrIIA4</t>
  </si>
  <si>
    <t>ASD50988.1</t>
  </si>
  <si>
    <t>AcrIIA5</t>
  </si>
  <si>
    <t>WP_049372635.1</t>
  </si>
  <si>
    <t>AcrIIC4</t>
  </si>
  <si>
    <t>WP_002642161.1</t>
  </si>
  <si>
    <t>AcrIIC5</t>
  </si>
  <si>
    <t>Simonsiella muelleri</t>
  </si>
  <si>
    <t>VDB32354.1</t>
  </si>
  <si>
    <t>AcrIIA7</t>
  </si>
  <si>
    <t>metagenome</t>
  </si>
  <si>
    <t>VDB32352.1</t>
  </si>
  <si>
    <t>AcrIIA8</t>
  </si>
  <si>
    <t>VDB32351.1</t>
  </si>
  <si>
    <t>AcrIIA9</t>
  </si>
  <si>
    <t>VDB32353.1</t>
  </si>
  <si>
    <t>AcrIIA10</t>
  </si>
  <si>
    <t>AVO22749.1</t>
  </si>
  <si>
    <t>AcrIIA6</t>
  </si>
  <si>
    <t>AVO22721.1</t>
  </si>
  <si>
    <t>WP_064786071.1</t>
  </si>
  <si>
    <t>AcrIIA11</t>
  </si>
  <si>
    <t>Clostridiales</t>
  </si>
  <si>
    <t>OHE28210.1</t>
  </si>
  <si>
    <t>OHE43765.1</t>
  </si>
  <si>
    <t>WP_006572312.1</t>
  </si>
  <si>
    <t>Pseudoflavonifractor capillosus</t>
  </si>
  <si>
    <t>WP_009258904.1</t>
  </si>
  <si>
    <t>Flavonifractor plautii</t>
  </si>
  <si>
    <t>WP_054338718.1</t>
  </si>
  <si>
    <t>WP_016321673.1</t>
  </si>
  <si>
    <t>WP_023346767.1</t>
  </si>
  <si>
    <t>WP_055271317.1</t>
  </si>
  <si>
    <t>WP_118651841.1</t>
  </si>
  <si>
    <t>Clostridium</t>
  </si>
  <si>
    <t>WP_050337628.1</t>
  </si>
  <si>
    <t>AcrIIA13</t>
  </si>
  <si>
    <t>Staphylococcus schleiferi</t>
  </si>
  <si>
    <t>NULL</t>
  </si>
  <si>
    <t>AcrIIA14</t>
  </si>
  <si>
    <t>WP_142302263.1</t>
  </si>
  <si>
    <t>AcrIIA15</t>
  </si>
  <si>
    <t>WP_061665674.1</t>
  </si>
  <si>
    <t>AcrIIA16</t>
  </si>
  <si>
    <t>WP_025188019.1</t>
  </si>
  <si>
    <t>WP_002401839.1</t>
  </si>
  <si>
    <t>AcrIIA17</t>
  </si>
  <si>
    <t>WP_074626943.1</t>
  </si>
  <si>
    <t>WP_099390844.1</t>
  </si>
  <si>
    <t>AcrIIA18</t>
  </si>
  <si>
    <t>WP_074627086.1</t>
  </si>
  <si>
    <t>WP_107591702.1</t>
  </si>
  <si>
    <t>AcrIIA19</t>
  </si>
  <si>
    <t>WP_100006909.1</t>
  </si>
  <si>
    <t>WP_000384271.1</t>
  </si>
  <si>
    <t>AcrIIA21</t>
  </si>
  <si>
    <t>OHX26873.1</t>
  </si>
  <si>
    <t>AcrIIA20</t>
  </si>
  <si>
    <t>WP_003731276.1</t>
  </si>
  <si>
    <t>AcrIIA12</t>
  </si>
  <si>
    <t>WP_053038109.1</t>
  </si>
  <si>
    <t>AcrIIA13b</t>
  </si>
  <si>
    <t>QEH00216.1</t>
  </si>
  <si>
    <t>AcrIIA22</t>
  </si>
  <si>
    <t>uncultured bacterium</t>
  </si>
  <si>
    <t>AZF92405.1</t>
  </si>
  <si>
    <t>AcrIIA24</t>
  </si>
  <si>
    <t>ARU14017.1</t>
  </si>
  <si>
    <t>AcrIIA25</t>
  </si>
  <si>
    <t>WP_009730541.1</t>
  </si>
  <si>
    <t>AcrIIA25.1</t>
  </si>
  <si>
    <t>RKW07596.1</t>
  </si>
  <si>
    <t>AcrIIA26</t>
  </si>
  <si>
    <t>WP_003055855.1</t>
  </si>
  <si>
    <t>AcrIIA27</t>
  </si>
  <si>
    <t>WP_066028544.1</t>
  </si>
  <si>
    <t>AcrIIA28</t>
  </si>
  <si>
    <t>WP_136281566.1</t>
  </si>
  <si>
    <t>AcrIIA29</t>
  </si>
  <si>
    <t>WP_143877237.1</t>
  </si>
  <si>
    <t>AcrIIA30</t>
  </si>
  <si>
    <t>WP_033585134.1</t>
  </si>
  <si>
    <t>AcrIIA31</t>
  </si>
  <si>
    <t>WP_199763731.1</t>
  </si>
  <si>
    <t>AcrIIA32</t>
  </si>
  <si>
    <t>WP_094140900.1</t>
  </si>
  <si>
    <t>AcrIIA32.1</t>
  </si>
  <si>
    <t>Type</t>
  </si>
  <si>
    <t>Table S2. Verified anti-CRISPR Cas9 type II proteins</t>
  </si>
  <si>
    <t>AcrIIC1 inhibits the activity of one or more representative type II-C Cas9 orthologs.</t>
  </si>
  <si>
    <t>AcrIIC2 has robust anti-CRISPR II-C activity.</t>
  </si>
  <si>
    <t>AcrIIC3 has robust anti-CRISPR II-C activity. It appears to be the most potent to inhibit editing of human genome.</t>
  </si>
  <si>
    <t>AcrIIA1 prevents Cas9 binding and gene editing in bacteria and human cells, including currently the most widely used Cas9 from Streptococcus pyogenes.</t>
  </si>
  <si>
    <t>AcrIIA2 prevents Cas9 binding and gene editing in bacteria and human cells, including currently the most widely used Cas9 from Streptococcus pyogenes.</t>
  </si>
  <si>
    <t>AcrIIA3 prevents Cas9 binding and gene editing in bacteria and human cells, including currently the most widely used Cas9 from Streptococcus pyogenes.</t>
  </si>
  <si>
    <t>AcrIIA4 prevents Cas9 binding and gene editing in bacteria and human cells, including currently the most widely used Cas9 from Streptococcus pyogenes.</t>
  </si>
  <si>
    <t>An anti-CRISPR from a virulent streptococcal phage inhibits Streptococcus pyogenes Cas9.</t>
  </si>
  <si>
    <t>AcrIIC4 expression completely inhibits the activity of HpaCas9 and decreases the activity of NmeCas9 by 100-fold.</t>
  </si>
  <si>
    <t>AcrIIC5 expression completely inhibites the activity of both NmeCas9 and HpaCas9.</t>
  </si>
  <si>
    <t>AcrIIA7 inhibits SpCas9 activity in DNA cleavage assay in vitro.</t>
  </si>
  <si>
    <t>AcrIIA8 inhibits SpCas9 activity in DNA cleavage assay in vitro.</t>
  </si>
  <si>
    <t>AcrIIA9 inhibits SpCas9 activity in DNA cleavage assay in vitro.</t>
  </si>
  <si>
    <t>AcrIIA10 inhibits SpCas9 activity in DNA cleavage assay in vitro.</t>
  </si>
  <si>
    <t>AcrIIA6 from S. thermophilus phages inhibits Cas9-mediated genome editing of human cells.</t>
  </si>
  <si>
    <t>AcrIIA6 from S. thermophilus phages inhibit Cas9-mediated genome editing of human cells.</t>
  </si>
  <si>
    <t>AcrIIA11 inhibits SpyCas9.</t>
  </si>
  <si>
    <t>AcrIIA11 antagonizes SpyCas9.</t>
  </si>
  <si>
    <t>AcrIIA13 demonstrates robust inhibition of SauCas9-induced genome editing.</t>
  </si>
  <si>
    <t>AcrIIA14 demonstrates moderate inhibition of SauCas9-induced genome editing.</t>
  </si>
  <si>
    <t xml:space="preserve">AcrIIA15 demonstrates moderate inhibition of SauCas9-induced genome editing and SpyCas9-induced genome editing. </t>
  </si>
  <si>
    <t>AcrIIA16 inhibits CRISPR-Cas9 system.</t>
  </si>
  <si>
    <t>AcrIIA17 inhibits CRISPR-Cas9 system.</t>
  </si>
  <si>
    <t>AcrIIA18 inhibits CRISPR-Cas9 system.</t>
  </si>
  <si>
    <t>AcrIIA19 inhibits CRISPR-Cas9 system.</t>
  </si>
  <si>
    <t>AcrIIA21 inhibits SpyCas9, Streptococcus aureus Cas9 (SauCas9) and SinCas9 with low potency.</t>
  </si>
  <si>
    <t>AcrIIA20 strongly inhibits Streptococcus iniae Cas9 (SinCas9) and weakly inhibits Streptococcus pyogenes Cas9 (SpyCas9).</t>
  </si>
  <si>
    <t>AcrIIA12 inhibits CRISPR-Cas9 system.</t>
  </si>
  <si>
    <t>AcrIIA13b demonstrates robust inhibition of SauCas9-induced genome editing.</t>
  </si>
  <si>
    <t>AcrIIA22 inhibits the Type II-A CRISPR/Cas system.</t>
  </si>
  <si>
    <t>AcrIIA24 potently inhibits St3Cas9.</t>
  </si>
  <si>
    <t>AcrIIA25 exhibits robust inhibitory activities on both SpyCas9 and St3Cas9.</t>
  </si>
  <si>
    <t>AcrIIA25.1 exhibits robust inhibitory activities on SpyCas9.</t>
  </si>
  <si>
    <t>AcrIIA26 exhibits robust inhibitory activities on SpyCas9.</t>
  </si>
  <si>
    <t>AcrIIA27 exhibits robust inhibitory activities on both SpyCas9 and St3Cas9.</t>
  </si>
  <si>
    <t>AcrIIA28 exhibits robust inhibitory activities on both SpyCas9 and St3Cas9.</t>
  </si>
  <si>
    <t>AcrIIA29 inactivates St3Cas9.</t>
  </si>
  <si>
    <t>AcrIIA30 strongly inhibites St1Cas9 activity.</t>
  </si>
  <si>
    <t>AcrIIA31 strongly inhibites St1Cas9 activity.</t>
  </si>
  <si>
    <t>AcrIIA32 exhibits robust inhibitory activities on both SpyCas9 and St3Cas9.</t>
  </si>
  <si>
    <t>AcrIIA32.1 exhibits robust inhibitory activities on both SpyCas9 and St3Cas9.</t>
  </si>
  <si>
    <t>Disease</t>
  </si>
  <si>
    <t>Sponsor</t>
  </si>
  <si>
    <t>NCT03728322</t>
  </si>
  <si>
    <t>Allife Medical Science And Technology Co., Ltd</t>
  </si>
  <si>
    <t>CRISPR/Cas9</t>
  </si>
  <si>
    <t>NCT03655678</t>
  </si>
  <si>
    <t>RNP, electroporation</t>
  </si>
  <si>
    <t>NCT04205435</t>
  </si>
  <si>
    <t xml:space="preserve">Bioray Laboratories - Bangyao Biotechnology Co., Ltd. </t>
  </si>
  <si>
    <t>NCT04211480</t>
  </si>
  <si>
    <t>NCT05442346</t>
  </si>
  <si>
    <t>Bioray Laboratories</t>
  </si>
  <si>
    <t>Base editor, CRISPR/Cas9</t>
  </si>
  <si>
    <t>2017-004805-42</t>
  </si>
  <si>
    <t>Sangamo Therapeutics, Inc.</t>
  </si>
  <si>
    <t>ZFN</t>
  </si>
  <si>
    <t>NCT02695160</t>
  </si>
  <si>
    <t>NCT02388594</t>
  </si>
  <si>
    <t>University Of Pennsylvania</t>
  </si>
  <si>
    <t>NCT05143307</t>
  </si>
  <si>
    <t>Excision BioTherapeutics</t>
  </si>
  <si>
    <t>adeno-associated virus (AAV9) delivering CRISPR/Cas9 guide RNAs</t>
  </si>
  <si>
    <t>NCT00842634</t>
  </si>
  <si>
    <t>NCT01044654</t>
  </si>
  <si>
    <t>NCT01252641</t>
  </si>
  <si>
    <t>NCT02225665</t>
  </si>
  <si>
    <t>Sangamo BioSciences, Inc.</t>
  </si>
  <si>
    <t>NCT02500849</t>
  </si>
  <si>
    <t>City Of Hope Medical Center</t>
  </si>
  <si>
    <t>NCT03164135</t>
  </si>
  <si>
    <t>Affiliated Hospital To Academy Of Military Medical Sciences</t>
  </si>
  <si>
    <t>NCT03617198</t>
  </si>
  <si>
    <t>NCT03666871</t>
  </si>
  <si>
    <t>University Of Cincinnati</t>
  </si>
  <si>
    <t>NCT05456880</t>
  </si>
  <si>
    <t>Beam Therapeutics</t>
  </si>
  <si>
    <t>BE RNP, electroporation</t>
  </si>
  <si>
    <t>2018-001320-19</t>
  </si>
  <si>
    <t>NCT03653247</t>
  </si>
  <si>
    <t>NCT03745287</t>
  </si>
  <si>
    <t>NCT04443907</t>
  </si>
  <si>
    <t>Novartis Pharmaceuticals</t>
  </si>
  <si>
    <t>NCT04774536</t>
  </si>
  <si>
    <t xml:space="preserve">Mark Walters, MD </t>
  </si>
  <si>
    <t>RNP</t>
  </si>
  <si>
    <t>NCT04819841</t>
  </si>
  <si>
    <t>RNP?</t>
  </si>
  <si>
    <t>NCT04853576</t>
  </si>
  <si>
    <t xml:space="preserve">Editas Medicine, Inc. </t>
  </si>
  <si>
    <t>CRISPR/Cas12</t>
  </si>
  <si>
    <t>NCT05329649</t>
  </si>
  <si>
    <t>NCT05951205</t>
  </si>
  <si>
    <t>NCT04208529</t>
  </si>
  <si>
    <t>NCT05477563</t>
  </si>
  <si>
    <t>ChiCTR2100052858</t>
  </si>
  <si>
    <t xml:space="preserve">923rd Hospital Of The People's Liberation Army </t>
  </si>
  <si>
    <t>ChiCTR2100053406</t>
  </si>
  <si>
    <t xml:space="preserve">The First Affiliated Hospital, Guangxi Medical University  </t>
  </si>
  <si>
    <t>NCT04925206</t>
  </si>
  <si>
    <t>Cas9 mRNA and synthetic sgRNA, electroporation</t>
  </si>
  <si>
    <t>NCT03432364</t>
  </si>
  <si>
    <t>NCT04390971</t>
  </si>
  <si>
    <t>Institute Of Hematology And Blood Diseases Hospital</t>
  </si>
  <si>
    <t>NCT05444894</t>
  </si>
  <si>
    <t>NCT05356195</t>
  </si>
  <si>
    <t>NCT05577312</t>
  </si>
  <si>
    <t>NCT04037566</t>
  </si>
  <si>
    <t>Xijing Hospital, The Fourth Military Medical University</t>
  </si>
  <si>
    <t>NCT04984356</t>
  </si>
  <si>
    <t>2018-001018-14</t>
  </si>
  <si>
    <t>Cellectis S.A.</t>
  </si>
  <si>
    <t>TALEN</t>
  </si>
  <si>
    <t>NCT04106076</t>
  </si>
  <si>
    <t>NCT04614636</t>
  </si>
  <si>
    <t>NCT03190278</t>
  </si>
  <si>
    <t>NCT04849910</t>
  </si>
  <si>
    <t>Vor Biopharma</t>
  </si>
  <si>
    <t>NCT05066165</t>
  </si>
  <si>
    <t>Intellia Therapeutics</t>
  </si>
  <si>
    <t>lipid nanoparticle (LNP) containing mRNA encoding SpCas9 and sgRNA</t>
  </si>
  <si>
    <t>NCT05309733</t>
  </si>
  <si>
    <t>NCT05662904</t>
  </si>
  <si>
    <t>German Cancer Research Center</t>
  </si>
  <si>
    <t>NCT04417764</t>
  </si>
  <si>
    <t>Central South University</t>
  </si>
  <si>
    <t>NCT03398967</t>
  </si>
  <si>
    <t>Chinese PLA General Hospital</t>
  </si>
  <si>
    <t>NCT03166878</t>
  </si>
  <si>
    <t>NCT04557436</t>
  </si>
  <si>
    <t>Great Ormond Street Hospital For Children NHS Foundation Trust</t>
  </si>
  <si>
    <t>Lentiviral vector?</t>
  </si>
  <si>
    <t>2019-003462-40</t>
  </si>
  <si>
    <t>NCT03666000</t>
  </si>
  <si>
    <t>Precision BioSciences, Inc.</t>
  </si>
  <si>
    <t>I-CreI</t>
  </si>
  <si>
    <t>NCT02746952</t>
  </si>
  <si>
    <t>Institut De Recherches Internationales Servier</t>
  </si>
  <si>
    <t>NCT02808442</t>
  </si>
  <si>
    <t>NCT03232619</t>
  </si>
  <si>
    <t>NCT03298828</t>
  </si>
  <si>
    <t>Third Military Medical University</t>
  </si>
  <si>
    <t>NCT04150497</t>
  </si>
  <si>
    <t>NCT04154709</t>
  </si>
  <si>
    <t>Xuzhou Medical University</t>
  </si>
  <si>
    <t>NCT04629729</t>
  </si>
  <si>
    <t>NCT04035434</t>
  </si>
  <si>
    <t>CRISPR Therapeutics AG</t>
  </si>
  <si>
    <t>AAV or LNP (mRNA Cas9 and gRNA)</t>
  </si>
  <si>
    <t>NCT04637763</t>
  </si>
  <si>
    <t>Caribou Biosciences, Inc.</t>
  </si>
  <si>
    <t>NCT02863913</t>
  </si>
  <si>
    <t>Peking University</t>
  </si>
  <si>
    <t>NCT04768608</t>
  </si>
  <si>
    <t>Zhejiang University</t>
  </si>
  <si>
    <t>NCT03081715</t>
  </si>
  <si>
    <t>Hangzhou Cancer Hospital</t>
  </si>
  <si>
    <t>NCT04426669</t>
  </si>
  <si>
    <t>Intima Bioscience, Inc.</t>
  </si>
  <si>
    <t>NCT02800369</t>
  </si>
  <si>
    <t>Huazhong University Of Science And Technology</t>
  </si>
  <si>
    <t>NCT03057912</t>
  </si>
  <si>
    <t>First Affiliated Hospital, Sun Yat-Sen University</t>
  </si>
  <si>
    <t>NCT03226470</t>
  </si>
  <si>
    <t>NCT04416984</t>
  </si>
  <si>
    <t>NCT05239143</t>
  </si>
  <si>
    <t>Poseida Therapeutics, Inc.</t>
  </si>
  <si>
    <t>Cas-CLOVER</t>
  </si>
  <si>
    <t>mRNA, gRNA nucleoporation</t>
  </si>
  <si>
    <t>NCT02793856</t>
  </si>
  <si>
    <t>Sichuan University</t>
  </si>
  <si>
    <t>NCT04960579</t>
  </si>
  <si>
    <t>NCT05000450</t>
  </si>
  <si>
    <t>Allogene Therapeutics, Inc.</t>
  </si>
  <si>
    <t>NCT05069935</t>
  </si>
  <si>
    <t>NCT05308875</t>
  </si>
  <si>
    <t>NCT03399448</t>
  </si>
  <si>
    <t>NCT03492268</t>
  </si>
  <si>
    <t>NCT03752541</t>
  </si>
  <si>
    <t>NCT04093596</t>
  </si>
  <si>
    <t>NCT04142619</t>
  </si>
  <si>
    <t>NCT04171843</t>
  </si>
  <si>
    <t>NCT04244656</t>
  </si>
  <si>
    <t>NCT05182073</t>
  </si>
  <si>
    <t>NCT03545815</t>
  </si>
  <si>
    <t>NCT03044743</t>
  </si>
  <si>
    <t>Yang Yang, MD, PhD, MSCR, The Affiliated Nanjing Drum Tower Hospital Of Nanjing University Medical School</t>
  </si>
  <si>
    <t>2018-003916-38</t>
  </si>
  <si>
    <t>NCT03939026</t>
  </si>
  <si>
    <t>NCT04030195</t>
  </si>
  <si>
    <t>NCT04649112</t>
  </si>
  <si>
    <t>NCT05169489</t>
  </si>
  <si>
    <t>2seventy Bio</t>
  </si>
  <si>
    <t>NCT05332054</t>
  </si>
  <si>
    <t>NCT05566223</t>
  </si>
  <si>
    <t>NCT03525782</t>
  </si>
  <si>
    <t>First Affiliated Hospital Of Guangdong Pharmaceutical University</t>
  </si>
  <si>
    <t>NCT03525652</t>
  </si>
  <si>
    <t>The First Affiliated Hospital Of Guangdong Pharmaceutical University</t>
  </si>
  <si>
    <t>NCT05949125</t>
  </si>
  <si>
    <t>AvenCell Europe GmbH</t>
  </si>
  <si>
    <t>NCT04227015</t>
  </si>
  <si>
    <t>NCT04026100</t>
  </si>
  <si>
    <t>The First Affiliated Hospital Of Nanjing Medical University</t>
  </si>
  <si>
    <t>NCT03229876</t>
  </si>
  <si>
    <t>Bioray Laboratories - Shanghai Bangyao Biotechnology Co., Ltd.</t>
  </si>
  <si>
    <t>NCT04933825</t>
  </si>
  <si>
    <t>mRNA and synthetic sgRNA electroporation</t>
  </si>
  <si>
    <t>NCT05643742</t>
  </si>
  <si>
    <t>NCT04213469</t>
  </si>
  <si>
    <t>NCT05795595</t>
  </si>
  <si>
    <t>NCT04767308</t>
  </si>
  <si>
    <t xml:space="preserve">Relapsed/Refractory Haematopoietic Malignancies </t>
  </si>
  <si>
    <t>NCT05722418</t>
  </si>
  <si>
    <t>NCT04438083</t>
  </si>
  <si>
    <t>NCT03747965</t>
  </si>
  <si>
    <t>NCT04976218</t>
  </si>
  <si>
    <t>NCT04842812</t>
  </si>
  <si>
    <t>Second Affiliated Hospital Of Guangzhou Medical University</t>
  </si>
  <si>
    <t>NCT03970382</t>
  </si>
  <si>
    <t xml:space="preserve">Solid Tumors </t>
  </si>
  <si>
    <t>PACT Pharma, Inc.</t>
  </si>
  <si>
    <t>NCT05361174</t>
  </si>
  <si>
    <t>Iovance Biotherapeutics, Inc.</t>
  </si>
  <si>
    <t>NCT05395052</t>
  </si>
  <si>
    <t>ChiCTR1900025311</t>
  </si>
  <si>
    <t>Xinqiao Hospital Of Chongqing, Second Affiliated Hospital Of The Army Medical University, Hematology Department</t>
  </si>
  <si>
    <t>NCT03690011</t>
  </si>
  <si>
    <t>Baylor College Of Medicine</t>
  </si>
  <si>
    <t>NCT05397184</t>
  </si>
  <si>
    <t>NCT04264078</t>
  </si>
  <si>
    <t>Xinqiao Hospital Of Chongqing</t>
  </si>
  <si>
    <t>NCT04502446</t>
  </si>
  <si>
    <t>NCT04560790</t>
  </si>
  <si>
    <t>Shanghai BDgene Co., Ltd.</t>
  </si>
  <si>
    <t>original delivery technology VLP to transduce CRISPR (Cas9 mRNA)</t>
  </si>
  <si>
    <t>NCT03872479</t>
  </si>
  <si>
    <t>AAV</t>
  </si>
  <si>
    <t>2018-000192-33</t>
  </si>
  <si>
    <t>2018-000206-28</t>
  </si>
  <si>
    <t>NCT03041324</t>
  </si>
  <si>
    <t>NCT02702115</t>
  </si>
  <si>
    <t>NCT05222178</t>
  </si>
  <si>
    <t>Homology Medicines</t>
  </si>
  <si>
    <t>NCT05210530</t>
  </si>
  <si>
    <t>NCT05565248</t>
  </si>
  <si>
    <t>NCT05398029</t>
  </si>
  <si>
    <t>ABE Cas9 mRNA, gRNA LNP</t>
  </si>
  <si>
    <t>NCT05120830</t>
  </si>
  <si>
    <t>Cas9 mRNA and synthetic sgRNA LNP</t>
  </si>
  <si>
    <t>NCT04601051</t>
  </si>
  <si>
    <t>NCT05144386</t>
  </si>
  <si>
    <t xml:space="preserve">Excision BioTherapeutics </t>
  </si>
  <si>
    <t>TrialID</t>
  </si>
  <si>
    <t>http://guolab.whu.edu.cn/anti-CRISPRdb/ accessed on 05-Sep-2023</t>
  </si>
  <si>
    <t>https://crisprmedicinenews.com/clinical-trials/ accessed on 05-Sep-2023</t>
  </si>
  <si>
    <r>
      <rPr>
        <i/>
        <sz val="12"/>
        <color theme="1"/>
        <rFont val="Times New Roman"/>
        <family val="1"/>
        <charset val="204"/>
      </rPr>
      <t>Listeria monocytogenes</t>
    </r>
    <r>
      <rPr>
        <sz val="12"/>
        <color theme="1"/>
        <rFont val="Times New Roman"/>
        <family val="1"/>
        <charset val="204"/>
      </rPr>
      <t xml:space="preserve"> J0161</t>
    </r>
  </si>
  <si>
    <r>
      <rPr>
        <i/>
        <sz val="12"/>
        <color theme="1"/>
        <rFont val="Times New Roman"/>
        <family val="1"/>
        <charset val="204"/>
      </rPr>
      <t>Listeria monocytogenes</t>
    </r>
    <r>
      <rPr>
        <sz val="12"/>
        <color theme="1"/>
        <rFont val="Times New Roman"/>
        <family val="1"/>
        <charset val="204"/>
      </rPr>
      <t xml:space="preserve"> Lm_1880</t>
    </r>
  </si>
  <si>
    <r>
      <rPr>
        <i/>
        <sz val="12"/>
        <color theme="1"/>
        <rFont val="Times New Roman"/>
        <family val="1"/>
        <charset val="204"/>
      </rPr>
      <t>Streptococcus phage</t>
    </r>
    <r>
      <rPr>
        <sz val="12"/>
        <color theme="1"/>
        <rFont val="Times New Roman"/>
        <family val="1"/>
        <charset val="204"/>
      </rPr>
      <t xml:space="preserve"> D4276</t>
    </r>
  </si>
  <si>
    <r>
      <rPr>
        <i/>
        <sz val="12"/>
        <color theme="1"/>
        <rFont val="Times New Roman"/>
        <family val="1"/>
        <charset val="204"/>
      </rPr>
      <t>Streptococcus phage</t>
    </r>
    <r>
      <rPr>
        <sz val="12"/>
        <color theme="1"/>
        <rFont val="Times New Roman"/>
        <family val="1"/>
        <charset val="204"/>
      </rPr>
      <t xml:space="preserve"> D1811</t>
    </r>
  </si>
  <si>
    <r>
      <rPr>
        <i/>
        <sz val="12"/>
        <color theme="1"/>
        <rFont val="Times New Roman"/>
        <family val="1"/>
        <charset val="204"/>
      </rPr>
      <t>Streptococcus phage</t>
    </r>
    <r>
      <rPr>
        <sz val="12"/>
        <color theme="1"/>
        <rFont val="Times New Roman"/>
        <family val="1"/>
        <charset val="204"/>
      </rPr>
      <t xml:space="preserve"> D1024</t>
    </r>
  </si>
  <si>
    <r>
      <rPr>
        <i/>
        <sz val="12"/>
        <color theme="1"/>
        <rFont val="Times New Roman"/>
        <family val="1"/>
        <charset val="204"/>
      </rPr>
      <t>Tenericutes bacterium</t>
    </r>
    <r>
      <rPr>
        <sz val="12"/>
        <color theme="1"/>
        <rFont val="Times New Roman"/>
        <family val="1"/>
        <charset val="204"/>
      </rPr>
      <t xml:space="preserve"> GWC2_34_14 (subsurface metagenome)</t>
    </r>
  </si>
  <si>
    <r>
      <rPr>
        <i/>
        <sz val="12"/>
        <color theme="1"/>
        <rFont val="Times New Roman"/>
        <family val="1"/>
        <charset val="204"/>
      </rPr>
      <t>Tenericutes bacterium</t>
    </r>
    <r>
      <rPr>
        <sz val="12"/>
        <color theme="1"/>
        <rFont val="Times New Roman"/>
        <family val="1"/>
        <charset val="204"/>
      </rPr>
      <t xml:space="preserve"> RIFOXYA2_FULL_36_32 (subsurface metagenome)</t>
    </r>
  </si>
  <si>
    <r>
      <rPr>
        <i/>
        <sz val="12"/>
        <color theme="1"/>
        <rFont val="Times New Roman"/>
        <family val="1"/>
        <charset val="204"/>
      </rPr>
      <t>Clostridia bacterium</t>
    </r>
    <r>
      <rPr>
        <sz val="12"/>
        <color theme="1"/>
        <rFont val="Times New Roman"/>
        <family val="1"/>
        <charset val="204"/>
      </rPr>
      <t xml:space="preserve"> UC5.1-2H11</t>
    </r>
  </si>
  <si>
    <r>
      <rPr>
        <i/>
        <sz val="12"/>
        <color theme="1"/>
        <rFont val="Times New Roman"/>
        <family val="1"/>
        <charset val="204"/>
      </rPr>
      <t>Oscillibacter</t>
    </r>
    <r>
      <rPr>
        <sz val="12"/>
        <color theme="1"/>
        <rFont val="Times New Roman"/>
        <family val="1"/>
        <charset val="204"/>
      </rPr>
      <t xml:space="preserve"> sp. 1-3</t>
    </r>
  </si>
  <si>
    <r>
      <rPr>
        <i/>
        <sz val="12"/>
        <color theme="1"/>
        <rFont val="Times New Roman"/>
        <family val="1"/>
        <charset val="204"/>
      </rPr>
      <t>Firmicutes bacterium</t>
    </r>
    <r>
      <rPr>
        <sz val="12"/>
        <color theme="1"/>
        <rFont val="Times New Roman"/>
        <family val="1"/>
        <charset val="204"/>
      </rPr>
      <t xml:space="preserve"> ASF500</t>
    </r>
  </si>
  <si>
    <r>
      <rPr>
        <i/>
        <sz val="12"/>
        <color theme="1"/>
        <rFont val="Times New Roman"/>
        <family val="1"/>
        <charset val="204"/>
      </rPr>
      <t>Streptococcus phage</t>
    </r>
    <r>
      <rPr>
        <sz val="12"/>
        <color theme="1"/>
        <rFont val="Times New Roman"/>
        <family val="1"/>
        <charset val="204"/>
      </rPr>
      <t xml:space="preserve"> CHPC930</t>
    </r>
  </si>
  <si>
    <r>
      <rPr>
        <i/>
        <sz val="12"/>
        <color theme="1"/>
        <rFont val="Times New Roman"/>
        <family val="1"/>
        <charset val="204"/>
      </rPr>
      <t>Streptococcus phage</t>
    </r>
    <r>
      <rPr>
        <sz val="12"/>
        <color theme="1"/>
        <rFont val="Times New Roman"/>
        <family val="1"/>
        <charset val="204"/>
      </rPr>
      <t xml:space="preserve"> P7602</t>
    </r>
  </si>
  <si>
    <r>
      <rPr>
        <i/>
        <sz val="12"/>
        <color theme="1"/>
        <rFont val="Times New Roman"/>
        <family val="1"/>
        <charset val="204"/>
      </rPr>
      <t>Streptococcus sp</t>
    </r>
    <r>
      <rPr>
        <sz val="12"/>
        <color theme="1"/>
        <rFont val="Times New Roman"/>
        <family val="1"/>
        <charset val="204"/>
      </rPr>
      <t>. F0441</t>
    </r>
  </si>
  <si>
    <r>
      <rPr>
        <i/>
        <sz val="12"/>
        <color theme="1"/>
        <rFont val="Times New Roman"/>
        <family val="1"/>
        <charset val="204"/>
      </rPr>
      <t>Streptococcus sp</t>
    </r>
    <r>
      <rPr>
        <sz val="12"/>
        <color theme="1"/>
        <rFont val="Times New Roman"/>
        <family val="1"/>
        <charset val="204"/>
      </rPr>
      <t>. isolate bin_32</t>
    </r>
  </si>
  <si>
    <r>
      <rPr>
        <i/>
        <sz val="12"/>
        <color theme="1"/>
        <rFont val="Times New Roman"/>
        <family val="1"/>
        <charset val="204"/>
      </rPr>
      <t>Streptococcus pyogenes</t>
    </r>
    <r>
      <rPr>
        <sz val="12"/>
        <color theme="1"/>
        <rFont val="Times New Roman"/>
        <family val="1"/>
        <charset val="204"/>
      </rPr>
      <t xml:space="preserve"> K23866</t>
    </r>
  </si>
  <si>
    <r>
      <rPr>
        <i/>
        <sz val="12"/>
        <color theme="1"/>
        <rFont val="Times New Roman"/>
        <family val="1"/>
        <charset val="204"/>
      </rPr>
      <t>Streptococcus phage</t>
    </r>
    <r>
      <rPr>
        <sz val="12"/>
        <color theme="1"/>
        <rFont val="Times New Roman"/>
        <family val="1"/>
        <charset val="204"/>
      </rPr>
      <t xml:space="preserve"> Javan128</t>
    </r>
  </si>
  <si>
    <r>
      <rPr>
        <i/>
        <sz val="12"/>
        <color theme="1"/>
        <rFont val="Times New Roman"/>
        <family val="1"/>
        <charset val="204"/>
      </rPr>
      <t>Streptococcus pyogenes</t>
    </r>
    <r>
      <rPr>
        <sz val="12"/>
        <color theme="1"/>
        <rFont val="Times New Roman"/>
        <family val="1"/>
        <charset val="204"/>
      </rPr>
      <t xml:space="preserve"> NS3335</t>
    </r>
  </si>
  <si>
    <r>
      <rPr>
        <i/>
        <sz val="12"/>
        <color theme="1"/>
        <rFont val="Times New Roman"/>
        <family val="1"/>
        <charset val="204"/>
      </rPr>
      <t xml:space="preserve">Streptococcus gordonii </t>
    </r>
    <r>
      <rPr>
        <sz val="12"/>
        <color theme="1"/>
        <rFont val="Times New Roman"/>
        <family val="1"/>
        <charset val="204"/>
      </rPr>
      <t>NCTC7870</t>
    </r>
  </si>
  <si>
    <r>
      <rPr>
        <i/>
        <sz val="12"/>
        <color theme="1"/>
        <rFont val="Times New Roman"/>
        <family val="1"/>
        <charset val="204"/>
      </rPr>
      <t>Streptococcus sp.</t>
    </r>
    <r>
      <rPr>
        <sz val="12"/>
        <color theme="1"/>
        <rFont val="Times New Roman"/>
        <family val="1"/>
        <charset val="204"/>
      </rPr>
      <t xml:space="preserve"> SR1</t>
    </r>
  </si>
  <si>
    <r>
      <rPr>
        <i/>
        <sz val="12"/>
        <color theme="1"/>
        <rFont val="Times New Roman"/>
        <family val="1"/>
        <charset val="204"/>
      </rPr>
      <t>Streptococcus uberis</t>
    </r>
    <r>
      <rPr>
        <sz val="12"/>
        <color theme="1"/>
        <rFont val="Times New Roman"/>
        <family val="1"/>
        <charset val="204"/>
      </rPr>
      <t xml:space="preserve"> NZ01</t>
    </r>
  </si>
  <si>
    <r>
      <rPr>
        <i/>
        <sz val="12"/>
        <color theme="1"/>
        <rFont val="Times New Roman"/>
        <family val="1"/>
        <charset val="204"/>
      </rPr>
      <t>Streptococcus equinus</t>
    </r>
    <r>
      <rPr>
        <sz val="12"/>
        <color theme="1"/>
        <rFont val="Times New Roman"/>
        <family val="1"/>
        <charset val="204"/>
      </rPr>
      <t xml:space="preserve"> AR3</t>
    </r>
  </si>
  <si>
    <t>Beta-Thalassemia</t>
  </si>
  <si>
    <t>Haemophilia B Factor IX</t>
  </si>
  <si>
    <t>Haemophilia B</t>
  </si>
  <si>
    <t>Human Immunodeficiency Virus Infection</t>
  </si>
  <si>
    <t>Sickle Cell Disease</t>
  </si>
  <si>
    <t>Sickle Cell Disease And Transfusion Dependent Beta-Thalassaemia</t>
  </si>
  <si>
    <t>Transfusion Dependent Beta-Thalassaemia</t>
  </si>
  <si>
    <t>Transfusion Dependent Beta-Thalassemia</t>
  </si>
  <si>
    <t>Transfusion-Dependent Β-Thalassemia</t>
  </si>
  <si>
    <t>Acute Lymphoblastic Leukemia</t>
  </si>
  <si>
    <t>Acute Myeloid Leukaemia</t>
  </si>
  <si>
    <t>Acute Myeloid Leukemia</t>
  </si>
  <si>
    <t>Advanced Hepatocellular Carcinoma</t>
  </si>
  <si>
    <t>B Cell Malignancies, B Cell Leukemia, B Cell Lymphoma</t>
  </si>
  <si>
    <t>B Cell Malignancy</t>
  </si>
  <si>
    <t>B-Cell Acute Lymphoblastic Leukemia</t>
  </si>
  <si>
    <t>B-Cell Acute Lymphoblastic Leukaemia</t>
  </si>
  <si>
    <t>B-Cell Malignancies</t>
  </si>
  <si>
    <t>B-Cell Malignancy</t>
  </si>
  <si>
    <t>B-Cell Non-Hodgkin Lymphoma</t>
  </si>
  <si>
    <t>Bladder Cancer, Invasive</t>
  </si>
  <si>
    <t>Castrate-Resistant Prostate Cancer</t>
  </si>
  <si>
    <t xml:space="preserve">Human Immunodeficiency Virus Infection </t>
  </si>
  <si>
    <t>Transthyretin Amyloidosis</t>
  </si>
  <si>
    <t>Hereditary Angioedema</t>
  </si>
  <si>
    <t>Familial Hypercholesterolemia</t>
  </si>
  <si>
    <t>Type 1 Diabetes</t>
  </si>
  <si>
    <t>Phenylketonuria</t>
  </si>
  <si>
    <t>Mucopolysaccharidosis Type I</t>
  </si>
  <si>
    <t>Mucopolysaccharidosis II</t>
  </si>
  <si>
    <t>Mucopolysaccharidosis I</t>
  </si>
  <si>
    <t>Mucopolysaccharidosis Type II</t>
  </si>
  <si>
    <t>Leber Congenital Amaurosis</t>
  </si>
  <si>
    <t>Herpes Simplex Virus Refractory Keratitis</t>
  </si>
  <si>
    <t>T-Cell Lymphoma</t>
  </si>
  <si>
    <t>T-Cell Chronic Lymphoblastic Leukaemia</t>
  </si>
  <si>
    <t>T-Cell Acute Lymphoid Leukaemia</t>
  </si>
  <si>
    <t>T-Cell Acute Lymphoblastic Leukemia</t>
  </si>
  <si>
    <t>T-Cell Acute Lymphoblastic Leukaemia</t>
  </si>
  <si>
    <t>Solid Tumors</t>
  </si>
  <si>
    <t>Renal Cell Carcinoma</t>
  </si>
  <si>
    <t>Relapsed/Refractory Multiple Myeloma</t>
  </si>
  <si>
    <t>Relapsed Or Refractory B-Cell Malignancies, Non-Hodgkin Lymphoma</t>
  </si>
  <si>
    <t>Relapsed Or Refractory B-Cell Malignancies</t>
  </si>
  <si>
    <t>Relapsed Or Refractory B-Cell Malignanciess</t>
  </si>
  <si>
    <t>Relapsed Or Refractory B-Cell Lymphoma</t>
  </si>
  <si>
    <t>Relapsed Or Refractory B Cell Malignancies</t>
  </si>
  <si>
    <t>Relapsed Or Refractory Acute Myeloid Leukemia</t>
  </si>
  <si>
    <t>Prostate Cancer</t>
  </si>
  <si>
    <t>Non-Small Cell Lung Cancer</t>
  </si>
  <si>
    <t>Non-Hodgkin Lymphoma</t>
  </si>
  <si>
    <t>Nasopharyngeal Carcinoma</t>
  </si>
  <si>
    <t>Multiple Myeloma</t>
  </si>
  <si>
    <t>Metastatic Non-Small Cell Lung Cancer</t>
  </si>
  <si>
    <t>Large B-Cell Lymphoma</t>
  </si>
  <si>
    <t>Human Papillomavirus (HPV) Related Cervical Cancer</t>
  </si>
  <si>
    <t>Gastro-Intestinal Cancer</t>
  </si>
  <si>
    <t>Esophageal Cancer</t>
  </si>
  <si>
    <t>Information</t>
  </si>
  <si>
    <t>Delivery method</t>
  </si>
  <si>
    <t>Mode of action</t>
  </si>
  <si>
    <t>EdiGene (GuangZhou), Inc.</t>
  </si>
  <si>
    <t>Fate Therapeutics, Inc.</t>
  </si>
  <si>
    <t>Graphite Bio, Inc.</t>
  </si>
  <si>
    <t>Vertex Pharmaceuticals, Inc.</t>
  </si>
  <si>
    <t>Verve Therapeutics, Inc.</t>
  </si>
  <si>
    <t xml:space="preserve">Wugen, Inc. </t>
  </si>
  <si>
    <t>Patient-specific iHSCs Using CRISPR/Cas9.</t>
  </si>
  <si>
    <t>Autologous CRISPR-Cas9 Modified CD34+ Human Hematopoietic Stem and Progenitor Cells (hHSPCs).</t>
  </si>
  <si>
    <t>Autologous hematopoietic stem cells will be manufactured using CRISPR/Cas9.</t>
  </si>
  <si>
    <t>Autologous hematopoietic stem cells will be manufactured using Glycosylase Base Editors (Cas9 nickase, a cytidine deaminase and a uracil-DNA glycosylase (Ung)).</t>
  </si>
  <si>
    <t>AAV2/6 Factor IX Gene Therapy via Zinc Finger Nuclease (ZFN).</t>
  </si>
  <si>
    <t>Zinc Finger Nuclease Therapeutic SB-FIX.</t>
  </si>
  <si>
    <t>T-Cells Genetically Modified at the CCR5 Gene by Zinc Finger Nucleases SB-728mR.</t>
  </si>
  <si>
    <t>Adeno-associated virus (AAV9) delivering CRISPR/Cas9 guide RNAs directed to HIV-1 LTR U3 upstream promoter region.</t>
  </si>
  <si>
    <t>T-Cells Genetically Modified at the CCR5 Gene by Zinc Finger Nucleases SB-728.</t>
  </si>
  <si>
    <t>T-cells Genetically Modified at the CCR5 Gene by Zinc Finger Nucleases.</t>
  </si>
  <si>
    <t>ZFN SB-728mR-T.</t>
  </si>
  <si>
    <t>Zinc Finger Nuclease CCR5-modified Hematopoietic Stem/​Progenitor Cells.</t>
  </si>
  <si>
    <t>CRISPR/Cas9 CCR5 Gene Modified CD34+ Hematopoietic Stem/Progenitor Cells.</t>
  </si>
  <si>
    <t>CD4 CAR+ ZFN-modified T Cells.</t>
  </si>
  <si>
    <t>CD4+ T Cells Genetically Modified at the CCR5 Gene by Zinc Finger Nucleases SB-728.</t>
  </si>
  <si>
    <t>ABE (Cas9) that incorporates A → G base edits in the HBG1 and HBG2 gene promoters, which regulate the expression of HbF.</t>
  </si>
  <si>
    <t>Autologous CRISPR-Cas9 Modified CD34+ Human Hematopoietic Stem and Progenitor Cells.</t>
  </si>
  <si>
    <t>zinc finger nuclease (ZFN) gene-edited cell therapy candidate.</t>
  </si>
  <si>
    <t>Ex vivo, CRISPR/Cas9-edited, CD34+ cellular product with a targeted disruption of the HBG1/HBG2.</t>
  </si>
  <si>
    <t>CRISPR/Cas9 Corrected Hematopoietic Stem Cells.</t>
  </si>
  <si>
    <t>Proprietary HiFi Cas9.</t>
  </si>
  <si>
    <t>Desirable Editing with Cas12a at the HBG1/2 Promoter.</t>
  </si>
  <si>
    <t>CRISPR/Cas9 modified CD34+ human hematopoietic stem and progenitor cells.</t>
  </si>
  <si>
    <t>CRISPR/Cas9-based treatment.</t>
  </si>
  <si>
    <t>Autologous CRISPR-Cas9 Modified Hematopoietic Stem Cells.</t>
  </si>
  <si>
    <t>Autologous CRISPR/Cas9 modified CD34+ human hematopoietic stem and progenitor cells.</t>
  </si>
  <si>
    <t>CD34+ cells edited with CRISPR/Cas9.</t>
  </si>
  <si>
    <t>Autologous CRISPR/Cas9 Modified CD34+ Human Hematopoietic Stem and Progenitor Cells.</t>
  </si>
  <si>
    <t>Patient's own blood stem cells genetically modified in the laboratory using Sangamo's zinc finger nuclease (ZFN).</t>
  </si>
  <si>
    <t>Autologous CD34+ cells using CRISPR/Cas9.</t>
  </si>
  <si>
    <t>Autologous CRISPR-Cas9 modified CD34+ human hematopoietic stem and progenitor cells.</t>
  </si>
  <si>
    <t>CD19-specific CAR-T cells with edited endogenous HPK1.</t>
  </si>
  <si>
    <t>CRISPR/Cas9 gene-editing to delete CD7 prevented self-killing, and deletion of the T-cell receptor alpha constant (TRAC).</t>
  </si>
  <si>
    <t>UCART123 cells are TCRαβneg T cells generated from healthy donors using TALEN® gene-editing technology.</t>
  </si>
  <si>
    <t>CRISPR/Cas9.</t>
  </si>
  <si>
    <t>CRISPR/Cas9-engineered T cell receptor (TCR)-T cell therapy.</t>
  </si>
  <si>
    <t>Donor-derived CD34+ HSC with CRISPR/Cas9-mediated CD33 deletion.</t>
  </si>
  <si>
    <t>The PD-1 knockout engineered T cells were also prepared from autologous origin using CRISPR Cas9 technology.</t>
  </si>
  <si>
    <t>Universal CRISPR-Cas9 Gene-Editing CAR-T Cells.</t>
  </si>
  <si>
    <t>CRISPR-CAR Genome Edited T Cells.</t>
  </si>
  <si>
    <t>Genome editing enzyme, I-CreI.</t>
  </si>
  <si>
    <t>TALEN.</t>
  </si>
  <si>
    <t>CRISPR/Cas9-engineered universal CD19/CD22 dual-targeted CAR-T cells.</t>
  </si>
  <si>
    <t>The cells are from healthy adult volunteer donors that are genetically modified ex vivo using CRISPR/Cas9. </t>
  </si>
  <si>
    <t>Allogeneic anti-CD19 CAR-T cell therapy engineered using Cas9 CRISPR hybrid RNA-DNA (chRDNA) technology.</t>
  </si>
  <si>
    <t>CRISPR/Cas9 therapeutics in cancer.</t>
  </si>
  <si>
    <t>CRISPR/Cas9 System.</t>
  </si>
  <si>
    <t>Molecular-targeted Therapy Using Zinc Finger Nuclease.</t>
  </si>
  <si>
    <t>TALEN and CRISPR/Cas9.</t>
  </si>
  <si>
    <t>Cas-CLOVER.</t>
  </si>
  <si>
    <t>Allogeneic CRISPR/Cas9-Engineered T Cells.</t>
  </si>
  <si>
    <t>CRISPR/Cas9 mediated PD-1 and TCR gene-knocked out.</t>
  </si>
  <si>
    <t>CRISPR/Cas9 mediated PD-1 knockout-T cells.</t>
  </si>
  <si>
    <t>CRISPR/Cas9–Engineered T Cells.</t>
  </si>
  <si>
    <t>Ex vivo using CRISPR/Cas9.</t>
  </si>
  <si>
    <t>CRISPRA-CAS9.</t>
  </si>
  <si>
    <t>CRISPR/Cas9-Engineered T Cells.</t>
  </si>
  <si>
    <t>CRISPR/Cas9-based experimental medicine.</t>
  </si>
  <si>
    <t>SB-913, a rAAV2/6-based Gene Transfer, Zinc Finger Nuclease (ZFN).</t>
  </si>
  <si>
    <t>SB-318, a rAAV2/6-based Gene Transfer, Zinc Finger Nuclease (ZFN).</t>
  </si>
  <si>
    <t>Zinc Finger Nuclease (ZFN).</t>
  </si>
  <si>
    <t>Base editor, Cas9.</t>
  </si>
  <si>
    <t>Adeno-associated virus (AAV9) delivering CRISPR/Cas9.</t>
  </si>
  <si>
    <t>1.1.       Bacilli</t>
  </si>
  <si>
    <t>1.1.1.   Lactobacillales</t>
  </si>
  <si>
    <t>1.1.1.1.       Streptococcaceae</t>
  </si>
  <si>
    <t>1.1.1.1.1.  Streptococcus</t>
  </si>
  <si>
    <t>1.1.1.1.2.  Lactococcus</t>
  </si>
  <si>
    <t>1.1.1.1.3.  Floricoccus</t>
  </si>
  <si>
    <t>1.1.1.2.       Lactobacillaceae</t>
  </si>
  <si>
    <t>1.1.1.2.1.  Lactobacillus</t>
  </si>
  <si>
    <t>1.1.1.2.2.  Lactiplantibacillus</t>
  </si>
  <si>
    <t>1.1.1.2.3.  Limosilactobacillus</t>
  </si>
  <si>
    <t>1.1.1.2.4.  Ligilactobacillus</t>
  </si>
  <si>
    <t>1.1.1.2.5.  Lacticaseibacillus</t>
  </si>
  <si>
    <t>1.1.1.2.6.  Pediococcus</t>
  </si>
  <si>
    <t>1.1.1.2.7.  Latilactobacillus</t>
  </si>
  <si>
    <t>1.1.1.2.8.  Others</t>
  </si>
  <si>
    <t>1.1.1.3.       Enterococcaceae</t>
  </si>
  <si>
    <t>1.1.1.3.1.  Enterococcus</t>
  </si>
  <si>
    <t>1.1.1.3.2.  Vagococcus</t>
  </si>
  <si>
    <t>1.1.1.3.3.  Others</t>
  </si>
  <si>
    <t>1.1.1.4.       Others</t>
  </si>
  <si>
    <t>1.1.2.   Bacillales</t>
  </si>
  <si>
    <t>1.1.2.1.       Listeriaceae</t>
  </si>
  <si>
    <t>1.1.2.1.1.  Listeria</t>
  </si>
  <si>
    <t>1.1.2.1.2.  Brochothrix</t>
  </si>
  <si>
    <t>1.1.2.2.       Staphylococcaceae</t>
  </si>
  <si>
    <t>1.1.2.2.1.  Staphylococcus</t>
  </si>
  <si>
    <t>1.1.2.2.2.  Macrococcus</t>
  </si>
  <si>
    <t>1.1.2.2.3.  Mammaliicoccus</t>
  </si>
  <si>
    <t>1.1.2.2.4.  Others</t>
  </si>
  <si>
    <t>1.1.2.3.       Bacillaceae</t>
  </si>
  <si>
    <t>1.1.2.3.1.  Bacillus</t>
  </si>
  <si>
    <t>1.1.2.3.2.  Geobacillus</t>
  </si>
  <si>
    <t>1.1.2.3.3.  Others</t>
  </si>
  <si>
    <t>1.1.2.4.       Others</t>
  </si>
  <si>
    <t>1.2.       Clostridia</t>
  </si>
  <si>
    <t>1.2.1.   Eubacteriales</t>
  </si>
  <si>
    <t>1.2.1.1.       Lachnospiraceae</t>
  </si>
  <si>
    <t>1.2.1.1.1.  Blautia</t>
  </si>
  <si>
    <t>1.2.1.1.2.  Roseburia</t>
  </si>
  <si>
    <t>1.2.1.1.3.  Dorea</t>
  </si>
  <si>
    <t>1.2.1.1.4.  Coprococcus</t>
  </si>
  <si>
    <t>1.2.1.1.5.  Anaerostipes</t>
  </si>
  <si>
    <t>1.2.1.1.6.  Lachnospira</t>
  </si>
  <si>
    <t>1.2.1.1.7.  Others</t>
  </si>
  <si>
    <t>1.2.1.2.       Oscillospiraceae</t>
  </si>
  <si>
    <t>1.2.1.2.1.  Ruminococcus</t>
  </si>
  <si>
    <t>1.2.1.2.2.  Ruthenibacterium</t>
  </si>
  <si>
    <t>1.2.1.2.3.  Oscillibacter</t>
  </si>
  <si>
    <t>1.2.1.2.4.  Others</t>
  </si>
  <si>
    <t>1.2.1.3.       Clostridiaceae</t>
  </si>
  <si>
    <t>1.2.1.4.       Eubacteriaceae</t>
  </si>
  <si>
    <t>1.3.       Others</t>
  </si>
  <si>
    <t>2.1.       Flavobacteriia</t>
  </si>
  <si>
    <t>2.1.1.   Flavobacteriales</t>
  </si>
  <si>
    <t>2.1.1.1.       Flavobacteriaceae</t>
  </si>
  <si>
    <t>2.1.1.1.1.  Flavobacterium</t>
  </si>
  <si>
    <t>2.1.1.1.2.  Capnocytophaga</t>
  </si>
  <si>
    <t>2.1.1.1.3.  Tenacibaculum</t>
  </si>
  <si>
    <t>2.1.1.1.4.  Myroides</t>
  </si>
  <si>
    <t>2.1.1.1.5.  Polaribacter</t>
  </si>
  <si>
    <t>2.1.1.1.6.  Lutibacter</t>
  </si>
  <si>
    <t>2.1.1.1.7.  Others</t>
  </si>
  <si>
    <t>2.1.1.2.       Weeksellaceae</t>
  </si>
  <si>
    <t>2.1.1.3.       Others</t>
  </si>
  <si>
    <t>2.2.       Bacteroidia</t>
  </si>
  <si>
    <t>2.2.1.   Bacteroidales</t>
  </si>
  <si>
    <t>2.2.1.1.       Bacteroidaceae</t>
  </si>
  <si>
    <t>2.2.1.1.1.  Bacteroides</t>
  </si>
  <si>
    <t>2.2.1.1.2.  Phocaeicola</t>
  </si>
  <si>
    <t>2.2.1.1.3.  Others</t>
  </si>
  <si>
    <t>2.2.1.2.       Prevotellaceae</t>
  </si>
  <si>
    <t>2.2.1.3.       Tannerellaceae</t>
  </si>
  <si>
    <t>2.2.1.4.       Porphyromonadaceae</t>
  </si>
  <si>
    <t>2.2.1.5.       Barnesiellaceae</t>
  </si>
  <si>
    <t>2.2.1.6.       Muribaculaceae</t>
  </si>
  <si>
    <t>2.2.1.7.       Others</t>
  </si>
  <si>
    <t>2.2.2.   Marinilabiliales</t>
  </si>
  <si>
    <t>2.3.       Others</t>
  </si>
  <si>
    <t>3.1.       Alphaproteobacteria</t>
  </si>
  <si>
    <t>3.1.1.   Rhodobacterales</t>
  </si>
  <si>
    <t>3.1.1.1.       Roseobacteraceae</t>
  </si>
  <si>
    <t>3.1.1.1.1.  Pseudosulfitobacter</t>
  </si>
  <si>
    <t>3.1.1.1.2.  Others</t>
  </si>
  <si>
    <t>3.1.1.2.       Paracoccaceae</t>
  </si>
  <si>
    <t>3.1.2.   Hyphomicrobiales</t>
  </si>
  <si>
    <t>3.1.2.1.       Bartonellaceae</t>
  </si>
  <si>
    <t>3.1.2.1.1.  Bartonella</t>
  </si>
  <si>
    <t>3.1.2.2.       Phyllobacteriaceae</t>
  </si>
  <si>
    <t>3.1.2.3.       Devosiaceae</t>
  </si>
  <si>
    <t>3.1.2.4.       Others</t>
  </si>
  <si>
    <t>3.1.3.   Sphingomonadales</t>
  </si>
  <si>
    <t>3.1.3.1.       Sphingomonadaceae</t>
  </si>
  <si>
    <t>3.1.3.1.1.  Sphingomonas</t>
  </si>
  <si>
    <t>3.1.3.1.2.  Sphingobium</t>
  </si>
  <si>
    <t>3.1.3.1.3.  Others</t>
  </si>
  <si>
    <t>3.1.3.2.       Erythrobacteraceae</t>
  </si>
  <si>
    <t>3.1.3.3.       Sphingosinicellaceae</t>
  </si>
  <si>
    <t>3.1.4.   Rhodospirillales</t>
  </si>
  <si>
    <t>3.1.4.1.       Azospirillaceae</t>
  </si>
  <si>
    <t>3.1.4.2.       Acetobacteraceae</t>
  </si>
  <si>
    <t>3.1.4.3.       Elioraeaceae</t>
  </si>
  <si>
    <t>3.1.4.4.       Zavarziniaceae</t>
  </si>
  <si>
    <t>3.1.4.5.       Others</t>
  </si>
  <si>
    <t>3.1.5.   Others</t>
  </si>
  <si>
    <t>3.2.       Betaproteobacteria</t>
  </si>
  <si>
    <t>3.2.1.   Neisseriales</t>
  </si>
  <si>
    <t>3.2.1.1.       Neisseriaceae</t>
  </si>
  <si>
    <t>3.2.1.1.1.  Neisseria</t>
  </si>
  <si>
    <t>3.2.1.1.2.  Kingella</t>
  </si>
  <si>
    <t>3.2.1.1.3.  Wielerella</t>
  </si>
  <si>
    <t>3.2.1.1.4.  Others</t>
  </si>
  <si>
    <t>3.2.1.2.       Chromobacteriaceae</t>
  </si>
  <si>
    <t>3.2.2.   Burkholderiales</t>
  </si>
  <si>
    <t>3.2.3.   Rhodocyclales</t>
  </si>
  <si>
    <t>3.2.4.   Nitrosomonadales</t>
  </si>
  <si>
    <t>3.3.       Gammaproteobacteria</t>
  </si>
  <si>
    <t>3.3.1.   Pasteurellales</t>
  </si>
  <si>
    <t>3.3.1.1.       Pasteurellaceae</t>
  </si>
  <si>
    <t>3.3.1.1.1.  Pasteurella</t>
  </si>
  <si>
    <t>3.3.1.1.2.  Actinobacillus</t>
  </si>
  <si>
    <t>3.3.1.1.3.  Haemophilus</t>
  </si>
  <si>
    <t>3.3.1.1.4.  Rodentibacter</t>
  </si>
  <si>
    <t>3.3.1.1.5.  Others</t>
  </si>
  <si>
    <t>3.3.2.   Others</t>
  </si>
  <si>
    <t>3.4.       Others</t>
  </si>
  <si>
    <t>1.2.1.5.       Others</t>
  </si>
  <si>
    <t>1.    Bacillota</t>
  </si>
  <si>
    <t>2.    Bacteroidota</t>
  </si>
  <si>
    <t>3.    Pseudomonadota</t>
  </si>
  <si>
    <t>4.    Others</t>
  </si>
  <si>
    <t>Central Research Institute of Epidemiology, Novogireevskaya str., 3a, 111123 Moscow, Russia</t>
  </si>
  <si>
    <t>CRISPR/Cas9 landscape: current state and future perspectives</t>
  </si>
  <si>
    <r>
      <t xml:space="preserve">Table S1. Genome editing clinical trials are mentioned at </t>
    </r>
    <r>
      <rPr>
        <b/>
        <i/>
        <sz val="11"/>
        <color theme="1"/>
        <rFont val="Times New Roman"/>
        <family val="1"/>
        <charset val="204"/>
      </rPr>
      <t>CRISPR Medicine News</t>
    </r>
    <r>
      <rPr>
        <b/>
        <sz val="11"/>
        <color theme="1"/>
        <rFont val="Times New Roman"/>
        <family val="1"/>
        <charset val="204"/>
      </rPr>
      <t xml:space="preserve"> website</t>
    </r>
  </si>
  <si>
    <t>Table S3. CRISPR/Cas9 orthologs among Bacillota, Bacteroidota, Pseudomonadota and other phylums</t>
  </si>
  <si>
    <t>Table S4. CRISPR/Cas9 orthologs</t>
  </si>
  <si>
    <t>Table S1. Genome editing clinical trials are mentioned at CRISPR Medicine News website</t>
  </si>
  <si>
    <t>Marina Tyumentseva†, Aleksandr Tyumentsev†,* and Vasiliy Akimkin</t>
  </si>
  <si>
    <t>[74]</t>
  </si>
  <si>
    <t>[75]</t>
  </si>
  <si>
    <t>[319]</t>
  </si>
  <si>
    <t>[320]</t>
  </si>
  <si>
    <t>[321]</t>
  </si>
  <si>
    <t>[322]</t>
  </si>
  <si>
    <t>[323]</t>
  </si>
  <si>
    <t>[324]</t>
  </si>
  <si>
    <t>[325]</t>
  </si>
  <si>
    <t>[73]</t>
  </si>
  <si>
    <t>[326]</t>
  </si>
  <si>
    <t>[327]</t>
  </si>
  <si>
    <t>[357]</t>
  </si>
  <si>
    <t>[352]</t>
  </si>
  <si>
    <t>[355]</t>
  </si>
  <si>
    <t>[358]</t>
  </si>
  <si>
    <t>[340]</t>
  </si>
  <si>
    <t>[341]</t>
  </si>
  <si>
    <t>[351]</t>
  </si>
  <si>
    <t>[346]</t>
  </si>
  <si>
    <t>[345]</t>
  </si>
  <si>
    <t>[343]</t>
  </si>
  <si>
    <t>[342]</t>
  </si>
  <si>
    <t>[347]</t>
  </si>
  <si>
    <t>[356]</t>
  </si>
  <si>
    <t>[354]</t>
  </si>
  <si>
    <t>[349]</t>
  </si>
  <si>
    <t>[348]</t>
  </si>
  <si>
    <t>[353]</t>
  </si>
  <si>
    <t>[344]</t>
  </si>
  <si>
    <t>[350]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</si>
</sst>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22222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4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5" fillId="0" borderId="0" xfId="1"/>
    <xf numFmtId="0" fontId="5" fillId="0" borderId="0" xfId="1" applyAlignment="1">
      <alignment horizontal="left"/>
    </xf>
    <xf numFmtId="0" fontId="10" fillId="0" borderId="0" xfId="0" applyFont="1"/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14" fontId="9" fillId="0" borderId="1" xfId="0" applyNumberFormat="1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1" xfId="0" quotePrefix="1" applyBorder="1" applyAlignment="1">
      <alignment horizontal="center"/>
    </xf>
    <xf numFmtId="0" fontId="9" fillId="0" borderId="1" xfId="0" applyFont="1" applyBorder="1" applyAlignment="1">
      <alignment horizontal="left" vertical="center" wrapText="1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9" fillId="0" borderId="1" xfId="0" applyFont="1" applyBorder="1" applyAlignment="1">
      <alignment vertical="center" wrapText="1"/>
    </xf>
    <xf numFmtId="0" fontId="13" fillId="0" borderId="1" xfId="0" applyFont="1" applyBorder="1" applyAlignment="1">
      <alignment wrapText="1"/>
    </xf>
    <xf numFmtId="0" fontId="6" fillId="2" borderId="1" xfId="0" applyFont="1" applyFill="1" applyBorder="1"/>
    <xf numFmtId="0" fontId="6" fillId="3" borderId="1" xfId="0" applyFont="1" applyFill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1" fillId="0" borderId="4" xfId="0" applyFont="1" applyBorder="1" applyAlignment="1">
      <alignment horizontal="left"/>
    </xf>
    <xf numFmtId="0" fontId="14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0" fontId="6" fillId="2" borderId="1" xfId="0" applyFont="1" applyFill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3" fillId="0" borderId="0" xfId="0" applyFont="1" applyAlignment="1"/>
    <xf numFmtId="0" fontId="6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14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doi.org/10.7554/eLife.77825%20%5b357%5d" TargetMode="External"/><Relationship Id="rId18" Type="http://schemas.openxmlformats.org/officeDocument/2006/relationships/hyperlink" Target="https://doi.org/10.7554/eLife.77825%20%5b357%5d" TargetMode="External"/><Relationship Id="rId26" Type="http://schemas.openxmlformats.org/officeDocument/2006/relationships/hyperlink" Target="https://doi.org/10.7554/eLife.77825%20%5b357%5d" TargetMode="External"/><Relationship Id="rId39" Type="http://schemas.openxmlformats.org/officeDocument/2006/relationships/hyperlink" Target="https://patents.google.com/patent/US10947517B2/en%20%5b358%5d" TargetMode="External"/><Relationship Id="rId21" Type="http://schemas.openxmlformats.org/officeDocument/2006/relationships/hyperlink" Target="https://doi.org/10.7554/eLife.77825%20%5b357%5d" TargetMode="External"/><Relationship Id="rId34" Type="http://schemas.openxmlformats.org/officeDocument/2006/relationships/hyperlink" Target="https://patents.google.com/patent/US10947517B2/en%20%5b358%5d" TargetMode="External"/><Relationship Id="rId42" Type="http://schemas.openxmlformats.org/officeDocument/2006/relationships/hyperlink" Target="https://doi.org/10.1371/journal.pbio.3001897.t001" TargetMode="External"/><Relationship Id="rId7" Type="http://schemas.openxmlformats.org/officeDocument/2006/relationships/hyperlink" Target="https://doi.org/10.7554/eLife.77825%20%5b357%5d" TargetMode="External"/><Relationship Id="rId2" Type="http://schemas.openxmlformats.org/officeDocument/2006/relationships/hyperlink" Target="https://doi.org/10.7554/eLife.77825%20%5b357%5d" TargetMode="External"/><Relationship Id="rId16" Type="http://schemas.openxmlformats.org/officeDocument/2006/relationships/hyperlink" Target="https://doi.org/10.7554/eLife.77825%20%5b357%5d" TargetMode="External"/><Relationship Id="rId29" Type="http://schemas.openxmlformats.org/officeDocument/2006/relationships/hyperlink" Target="https://patents.google.com/patent/US10947517B2/en%20%5b358%5d" TargetMode="External"/><Relationship Id="rId1" Type="http://schemas.openxmlformats.org/officeDocument/2006/relationships/hyperlink" Target="https://doi.org/10.1371/journal.pbio.3001897.t001" TargetMode="External"/><Relationship Id="rId6" Type="http://schemas.openxmlformats.org/officeDocument/2006/relationships/hyperlink" Target="https://doi.org/10.7554/eLife.77825%20%5b357%5d" TargetMode="External"/><Relationship Id="rId11" Type="http://schemas.openxmlformats.org/officeDocument/2006/relationships/hyperlink" Target="https://doi.org/10.7554/eLife.77825%20%5b357%5d" TargetMode="External"/><Relationship Id="rId24" Type="http://schemas.openxmlformats.org/officeDocument/2006/relationships/hyperlink" Target="https://doi.org/10.7554/eLife.77825%20%5b357%5d" TargetMode="External"/><Relationship Id="rId32" Type="http://schemas.openxmlformats.org/officeDocument/2006/relationships/hyperlink" Target="https://patents.google.com/patent/US10947517B2/en%20%5b358%5d" TargetMode="External"/><Relationship Id="rId37" Type="http://schemas.openxmlformats.org/officeDocument/2006/relationships/hyperlink" Target="https://patents.google.com/patent/US10947517B2/en%20%5b358%5d" TargetMode="External"/><Relationship Id="rId40" Type="http://schemas.openxmlformats.org/officeDocument/2006/relationships/hyperlink" Target="https://patents.google.com/patent/US10947517B2/en%20%5b358%5d" TargetMode="External"/><Relationship Id="rId45" Type="http://schemas.openxmlformats.org/officeDocument/2006/relationships/hyperlink" Target="https://doi.org/10.1371/journal.pbio.3001897.t001" TargetMode="External"/><Relationship Id="rId5" Type="http://schemas.openxmlformats.org/officeDocument/2006/relationships/hyperlink" Target="https://doi.org/10.7554/eLife.77825%20%5b357%5d" TargetMode="External"/><Relationship Id="rId15" Type="http://schemas.openxmlformats.org/officeDocument/2006/relationships/hyperlink" Target="https://doi.org/10.7554/eLife.77825%20%5b357%5d" TargetMode="External"/><Relationship Id="rId23" Type="http://schemas.openxmlformats.org/officeDocument/2006/relationships/hyperlink" Target="https://doi.org/10.7554/eLife.77825%20%5b357%5d" TargetMode="External"/><Relationship Id="rId28" Type="http://schemas.openxmlformats.org/officeDocument/2006/relationships/hyperlink" Target="https://patents.google.com/patent/US10947517B2/en%20%5b358%5d" TargetMode="External"/><Relationship Id="rId36" Type="http://schemas.openxmlformats.org/officeDocument/2006/relationships/hyperlink" Target="https://patents.google.com/patent/US10947517B2/en%20%5b358%5d" TargetMode="External"/><Relationship Id="rId10" Type="http://schemas.openxmlformats.org/officeDocument/2006/relationships/hyperlink" Target="https://doi.org/10.7554/eLife.77825%20%5b357%5d" TargetMode="External"/><Relationship Id="rId19" Type="http://schemas.openxmlformats.org/officeDocument/2006/relationships/hyperlink" Target="https://doi.org/10.7554/eLife.77825%20%5b357%5d" TargetMode="External"/><Relationship Id="rId31" Type="http://schemas.openxmlformats.org/officeDocument/2006/relationships/hyperlink" Target="https://patents.google.com/patent/US10947517B2/en%20%5b358%5d" TargetMode="External"/><Relationship Id="rId44" Type="http://schemas.openxmlformats.org/officeDocument/2006/relationships/hyperlink" Target="https://doi.org/10.1371/journal.pbio.3001897.t001" TargetMode="External"/><Relationship Id="rId4" Type="http://schemas.openxmlformats.org/officeDocument/2006/relationships/hyperlink" Target="https://doi.org/10.7554/eLife.77825%20%5b357%5d" TargetMode="External"/><Relationship Id="rId9" Type="http://schemas.openxmlformats.org/officeDocument/2006/relationships/hyperlink" Target="https://doi.org/10.7554/eLife.77825%20%5b357%5d" TargetMode="External"/><Relationship Id="rId14" Type="http://schemas.openxmlformats.org/officeDocument/2006/relationships/hyperlink" Target="https://doi.org/10.7554/eLife.77825%20%5b357%5d" TargetMode="External"/><Relationship Id="rId22" Type="http://schemas.openxmlformats.org/officeDocument/2006/relationships/hyperlink" Target="https://doi.org/10.7554/eLife.77825%20%5b357%5d" TargetMode="External"/><Relationship Id="rId27" Type="http://schemas.openxmlformats.org/officeDocument/2006/relationships/hyperlink" Target="https://doi.org/10.7554/eLife.77825%20%5b357%5d" TargetMode="External"/><Relationship Id="rId30" Type="http://schemas.openxmlformats.org/officeDocument/2006/relationships/hyperlink" Target="https://patents.google.com/patent/US10947517B2/en%20%5b358%5d" TargetMode="External"/><Relationship Id="rId35" Type="http://schemas.openxmlformats.org/officeDocument/2006/relationships/hyperlink" Target="https://patents.google.com/patent/US10947517B2/en%20%5b358%5d" TargetMode="External"/><Relationship Id="rId43" Type="http://schemas.openxmlformats.org/officeDocument/2006/relationships/hyperlink" Target="https://doi.org/10.1371/journal.pbio.3001897.t001" TargetMode="External"/><Relationship Id="rId8" Type="http://schemas.openxmlformats.org/officeDocument/2006/relationships/hyperlink" Target="https://doi.org/10.7554/eLife.77825%20%5b357%5d" TargetMode="External"/><Relationship Id="rId3" Type="http://schemas.openxmlformats.org/officeDocument/2006/relationships/hyperlink" Target="https://patents.google.com/patent/US10947517B2/en%20%5b358%5d" TargetMode="External"/><Relationship Id="rId12" Type="http://schemas.openxmlformats.org/officeDocument/2006/relationships/hyperlink" Target="https://doi.org/10.7554/eLife.77825%20%5b357%5d" TargetMode="External"/><Relationship Id="rId17" Type="http://schemas.openxmlformats.org/officeDocument/2006/relationships/hyperlink" Target="https://doi.org/10.7554/eLife.77825%20%5b357%5d" TargetMode="External"/><Relationship Id="rId25" Type="http://schemas.openxmlformats.org/officeDocument/2006/relationships/hyperlink" Target="https://doi.org/10.7554/eLife.77825%20%5b357%5d" TargetMode="External"/><Relationship Id="rId33" Type="http://schemas.openxmlformats.org/officeDocument/2006/relationships/hyperlink" Target="https://patents.google.com/patent/US10947517B2/en%20%5b358%5d" TargetMode="External"/><Relationship Id="rId38" Type="http://schemas.openxmlformats.org/officeDocument/2006/relationships/hyperlink" Target="https://patents.google.com/patent/US10947517B2/en%20%5b358%5d" TargetMode="External"/><Relationship Id="rId46" Type="http://schemas.openxmlformats.org/officeDocument/2006/relationships/printerSettings" Target="../printerSettings/printerSettings2.bin"/><Relationship Id="rId20" Type="http://schemas.openxmlformats.org/officeDocument/2006/relationships/hyperlink" Target="https://doi.org/10.7554/eLife.77825%20%5b357%5d" TargetMode="External"/><Relationship Id="rId41" Type="http://schemas.openxmlformats.org/officeDocument/2006/relationships/hyperlink" Target="https://patents.google.com/patent/US10947517B2/en%20%5b358%5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3"/>
  <sheetViews>
    <sheetView workbookViewId="0">
      <selection activeCell="A22" sqref="A22"/>
    </sheetView>
  </sheetViews>
  <sheetFormatPr defaultRowHeight="15" x14ac:dyDescent="0.25"/>
  <cols>
    <col min="1" max="1" width="129.7109375" bestFit="1" customWidth="1"/>
  </cols>
  <sheetData>
    <row r="1" spans="1:1" ht="19.5" x14ac:dyDescent="0.35">
      <c r="A1" s="7" t="s">
        <v>2120</v>
      </c>
    </row>
    <row r="2" spans="1:1" ht="18.75" x14ac:dyDescent="0.25">
      <c r="A2" s="2" t="s">
        <v>2125</v>
      </c>
    </row>
    <row r="3" spans="1:1" ht="15.75" x14ac:dyDescent="0.25">
      <c r="A3" s="6" t="s">
        <v>2119</v>
      </c>
    </row>
    <row r="5" spans="1:1" s="8" customFormat="1" x14ac:dyDescent="0.25">
      <c r="A5" s="8" t="s">
        <v>2124</v>
      </c>
    </row>
    <row r="6" spans="1:1" x14ac:dyDescent="0.25">
      <c r="A6" s="9" t="s">
        <v>1581</v>
      </c>
    </row>
    <row r="7" spans="1:1" x14ac:dyDescent="0.25">
      <c r="A7" s="8" t="s">
        <v>2122</v>
      </c>
    </row>
    <row r="8" spans="1:1" x14ac:dyDescent="0.25">
      <c r="A8" s="8" t="s">
        <v>2123</v>
      </c>
    </row>
    <row r="9" spans="1:1" x14ac:dyDescent="0.25">
      <c r="A9" s="8"/>
    </row>
    <row r="10" spans="1:1" x14ac:dyDescent="0.25">
      <c r="A10" s="8"/>
    </row>
    <row r="11" spans="1:1" x14ac:dyDescent="0.25">
      <c r="A11" s="8"/>
    </row>
    <row r="12" spans="1:1" x14ac:dyDescent="0.25">
      <c r="A12" s="8"/>
    </row>
    <row r="13" spans="1:1" ht="15.75" x14ac:dyDescent="0.25">
      <c r="A13" s="3"/>
    </row>
  </sheetData>
  <hyperlinks>
    <hyperlink ref="A8" location="'S4'!A1" display="Table S4. Antimicrobial resistance genotypes of CriePir P. aeruginosa isolates" xr:uid="{00000000-0004-0000-0000-000004000000}"/>
    <hyperlink ref="A7" location="'S3'!A1" display="Table S3. Reference isolates bearing Csx3 protein" xr:uid="{00000000-0004-0000-0000-000005000000}"/>
    <hyperlink ref="A6" location="'S2'!A1" display="Table S2. List of reference P. aeruginosa isolates" xr:uid="{00000000-0004-0000-0000-000006000000}"/>
    <hyperlink ref="A5:XFD5" location="'S1'!A1" display="Table S1. CriePir P. aeruginosa isolate typing and metadata" xr:uid="{00000000-0004-0000-0000-000007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DFA493-1EA7-407B-B5A9-AAB9AB80B666}">
  <dimension ref="A1:G134"/>
  <sheetViews>
    <sheetView workbookViewId="0">
      <selection activeCell="D2" sqref="D2"/>
    </sheetView>
  </sheetViews>
  <sheetFormatPr defaultRowHeight="15" x14ac:dyDescent="0.25"/>
  <cols>
    <col min="1" max="1" width="7.140625" style="27" customWidth="1"/>
    <col min="2" max="2" width="20" bestFit="1" customWidth="1"/>
    <col min="3" max="3" width="57.28515625" customWidth="1"/>
    <col min="4" max="4" width="55.42578125" customWidth="1"/>
    <col min="5" max="5" width="61.7109375" bestFit="1" customWidth="1"/>
    <col min="6" max="6" width="25.28515625" bestFit="1" customWidth="1"/>
    <col min="7" max="7" width="29.140625" customWidth="1"/>
  </cols>
  <sheetData>
    <row r="1" spans="1:7" x14ac:dyDescent="0.25">
      <c r="A1" s="35" t="s">
        <v>2121</v>
      </c>
      <c r="B1" s="35"/>
      <c r="C1" s="35"/>
    </row>
    <row r="3" spans="1:7" s="5" customFormat="1" ht="15.75" x14ac:dyDescent="0.25">
      <c r="A3" s="44" t="s">
        <v>1</v>
      </c>
      <c r="B3" s="42" t="s">
        <v>1835</v>
      </c>
      <c r="C3" s="42" t="s">
        <v>1623</v>
      </c>
      <c r="D3" s="45" t="s">
        <v>1624</v>
      </c>
      <c r="E3" s="43" t="s">
        <v>1917</v>
      </c>
      <c r="F3" s="42" t="s">
        <v>1919</v>
      </c>
      <c r="G3" s="42" t="s">
        <v>1918</v>
      </c>
    </row>
    <row r="4" spans="1:7" ht="15.75" x14ac:dyDescent="0.25">
      <c r="A4" s="26">
        <v>1</v>
      </c>
      <c r="B4" s="21" t="s">
        <v>1625</v>
      </c>
      <c r="C4" s="23" t="s">
        <v>1859</v>
      </c>
      <c r="D4" s="24" t="s">
        <v>1626</v>
      </c>
      <c r="E4" s="22" t="s">
        <v>1926</v>
      </c>
      <c r="F4" s="21" t="s">
        <v>1627</v>
      </c>
      <c r="G4" s="21" t="s">
        <v>0</v>
      </c>
    </row>
    <row r="5" spans="1:7" ht="31.5" x14ac:dyDescent="0.25">
      <c r="A5" s="26">
        <v>2</v>
      </c>
      <c r="B5" s="21" t="s">
        <v>1628</v>
      </c>
      <c r="C5" s="23" t="s">
        <v>1859</v>
      </c>
      <c r="D5" s="24" t="s">
        <v>1923</v>
      </c>
      <c r="E5" s="22" t="s">
        <v>1927</v>
      </c>
      <c r="F5" s="21" t="s">
        <v>1627</v>
      </c>
      <c r="G5" s="21" t="s">
        <v>1629</v>
      </c>
    </row>
    <row r="6" spans="1:7" ht="31.5" x14ac:dyDescent="0.25">
      <c r="A6" s="26">
        <v>3</v>
      </c>
      <c r="B6" s="21" t="s">
        <v>1630</v>
      </c>
      <c r="C6" s="23" t="s">
        <v>1859</v>
      </c>
      <c r="D6" s="24" t="s">
        <v>1631</v>
      </c>
      <c r="E6" s="22" t="s">
        <v>1928</v>
      </c>
      <c r="F6" s="21" t="s">
        <v>1627</v>
      </c>
      <c r="G6" s="21" t="s">
        <v>0</v>
      </c>
    </row>
    <row r="7" spans="1:7" ht="31.5" x14ac:dyDescent="0.25">
      <c r="A7" s="26">
        <v>4</v>
      </c>
      <c r="B7" s="21" t="s">
        <v>1632</v>
      </c>
      <c r="C7" s="23" t="s">
        <v>1859</v>
      </c>
      <c r="D7" s="24" t="s">
        <v>1631</v>
      </c>
      <c r="E7" s="22" t="s">
        <v>1928</v>
      </c>
      <c r="F7" s="21" t="s">
        <v>1627</v>
      </c>
      <c r="G7" s="21" t="s">
        <v>0</v>
      </c>
    </row>
    <row r="8" spans="1:7" ht="47.25" x14ac:dyDescent="0.25">
      <c r="A8" s="26">
        <v>5</v>
      </c>
      <c r="B8" s="21" t="s">
        <v>1633</v>
      </c>
      <c r="C8" s="23" t="s">
        <v>1859</v>
      </c>
      <c r="D8" s="24" t="s">
        <v>1634</v>
      </c>
      <c r="E8" s="22" t="s">
        <v>1929</v>
      </c>
      <c r="F8" s="21" t="s">
        <v>1635</v>
      </c>
      <c r="G8" s="21" t="s">
        <v>0</v>
      </c>
    </row>
    <row r="9" spans="1:7" ht="15.75" x14ac:dyDescent="0.25">
      <c r="A9" s="26">
        <v>6</v>
      </c>
      <c r="B9" s="21" t="s">
        <v>1636</v>
      </c>
      <c r="C9" s="23" t="s">
        <v>1860</v>
      </c>
      <c r="D9" s="24" t="s">
        <v>1637</v>
      </c>
      <c r="E9" s="22" t="s">
        <v>1930</v>
      </c>
      <c r="F9" s="21" t="s">
        <v>1638</v>
      </c>
      <c r="G9" s="21" t="s">
        <v>0</v>
      </c>
    </row>
    <row r="10" spans="1:7" ht="15.75" x14ac:dyDescent="0.25">
      <c r="A10" s="26">
        <v>7</v>
      </c>
      <c r="B10" s="21" t="s">
        <v>1639</v>
      </c>
      <c r="C10" s="23" t="s">
        <v>1861</v>
      </c>
      <c r="D10" s="24" t="s">
        <v>1637</v>
      </c>
      <c r="E10" s="22" t="s">
        <v>1931</v>
      </c>
      <c r="F10" s="21" t="s">
        <v>1638</v>
      </c>
      <c r="G10" s="21" t="s">
        <v>0</v>
      </c>
    </row>
    <row r="11" spans="1:7" ht="31.5" x14ac:dyDescent="0.25">
      <c r="A11" s="26">
        <v>8</v>
      </c>
      <c r="B11" s="21" t="s">
        <v>1640</v>
      </c>
      <c r="C11" s="23" t="s">
        <v>1862</v>
      </c>
      <c r="D11" s="24" t="s">
        <v>1641</v>
      </c>
      <c r="E11" s="22" t="s">
        <v>1932</v>
      </c>
      <c r="F11" s="21" t="s">
        <v>1638</v>
      </c>
      <c r="G11" s="21" t="s">
        <v>0</v>
      </c>
    </row>
    <row r="12" spans="1:7" ht="47.25" x14ac:dyDescent="0.25">
      <c r="A12" s="26">
        <v>9</v>
      </c>
      <c r="B12" s="21" t="s">
        <v>1642</v>
      </c>
      <c r="C12" s="23" t="s">
        <v>1862</v>
      </c>
      <c r="D12" s="24" t="s">
        <v>1643</v>
      </c>
      <c r="E12" s="22" t="s">
        <v>1933</v>
      </c>
      <c r="F12" s="21" t="s">
        <v>1627</v>
      </c>
      <c r="G12" s="22" t="s">
        <v>1644</v>
      </c>
    </row>
    <row r="13" spans="1:7" ht="31.5" x14ac:dyDescent="0.25">
      <c r="A13" s="26">
        <v>10</v>
      </c>
      <c r="B13" s="21" t="s">
        <v>1645</v>
      </c>
      <c r="C13" s="23" t="s">
        <v>1862</v>
      </c>
      <c r="D13" s="24" t="s">
        <v>1641</v>
      </c>
      <c r="E13" s="22" t="s">
        <v>1934</v>
      </c>
      <c r="F13" s="21" t="s">
        <v>1638</v>
      </c>
      <c r="G13" s="21" t="s">
        <v>0</v>
      </c>
    </row>
    <row r="14" spans="1:7" ht="31.5" x14ac:dyDescent="0.25">
      <c r="A14" s="26">
        <v>11</v>
      </c>
      <c r="B14" s="21" t="s">
        <v>1646</v>
      </c>
      <c r="C14" s="23" t="s">
        <v>1862</v>
      </c>
      <c r="D14" s="24" t="s">
        <v>1637</v>
      </c>
      <c r="E14" s="22" t="s">
        <v>1935</v>
      </c>
      <c r="F14" s="21" t="s">
        <v>1638</v>
      </c>
      <c r="G14" s="21" t="s">
        <v>0</v>
      </c>
    </row>
    <row r="15" spans="1:7" ht="31.5" x14ac:dyDescent="0.25">
      <c r="A15" s="26">
        <v>12</v>
      </c>
      <c r="B15" s="21" t="s">
        <v>1647</v>
      </c>
      <c r="C15" s="23" t="s">
        <v>1862</v>
      </c>
      <c r="D15" s="24" t="s">
        <v>1637</v>
      </c>
      <c r="E15" s="22" t="s">
        <v>1935</v>
      </c>
      <c r="F15" s="21" t="s">
        <v>1638</v>
      </c>
      <c r="G15" s="21" t="s">
        <v>0</v>
      </c>
    </row>
    <row r="16" spans="1:7" ht="15.75" x14ac:dyDescent="0.25">
      <c r="A16" s="26">
        <v>13</v>
      </c>
      <c r="B16" s="21" t="s">
        <v>1648</v>
      </c>
      <c r="C16" s="23" t="s">
        <v>1862</v>
      </c>
      <c r="D16" s="24" t="s">
        <v>1649</v>
      </c>
      <c r="E16" s="22" t="s">
        <v>1936</v>
      </c>
      <c r="F16" s="21" t="s">
        <v>1638</v>
      </c>
      <c r="G16" s="21" t="s">
        <v>0</v>
      </c>
    </row>
    <row r="17" spans="1:7" ht="31.5" x14ac:dyDescent="0.25">
      <c r="A17" s="26">
        <v>14</v>
      </c>
      <c r="B17" s="21" t="s">
        <v>1650</v>
      </c>
      <c r="C17" s="23" t="s">
        <v>1862</v>
      </c>
      <c r="D17" s="24" t="s">
        <v>1651</v>
      </c>
      <c r="E17" s="22" t="s">
        <v>1937</v>
      </c>
      <c r="F17" s="21" t="s">
        <v>1638</v>
      </c>
      <c r="G17" s="21" t="s">
        <v>0</v>
      </c>
    </row>
    <row r="18" spans="1:7" ht="31.5" x14ac:dyDescent="0.25">
      <c r="A18" s="26">
        <v>15</v>
      </c>
      <c r="B18" s="21" t="s">
        <v>1652</v>
      </c>
      <c r="C18" s="23" t="s">
        <v>1862</v>
      </c>
      <c r="D18" s="24" t="s">
        <v>1653</v>
      </c>
      <c r="E18" s="22" t="s">
        <v>1938</v>
      </c>
      <c r="F18" s="21" t="s">
        <v>1627</v>
      </c>
      <c r="G18" s="21" t="s">
        <v>0</v>
      </c>
    </row>
    <row r="19" spans="1:7" ht="15.75" x14ac:dyDescent="0.25">
      <c r="A19" s="26">
        <v>16</v>
      </c>
      <c r="B19" s="21" t="s">
        <v>1654</v>
      </c>
      <c r="C19" s="23" t="s">
        <v>1862</v>
      </c>
      <c r="D19" s="24" t="s">
        <v>1641</v>
      </c>
      <c r="E19" s="22" t="s">
        <v>1939</v>
      </c>
      <c r="F19" s="21" t="s">
        <v>1638</v>
      </c>
      <c r="G19" s="21" t="s">
        <v>0</v>
      </c>
    </row>
    <row r="20" spans="1:7" ht="31.5" x14ac:dyDescent="0.25">
      <c r="A20" s="26">
        <v>17</v>
      </c>
      <c r="B20" s="21" t="s">
        <v>1655</v>
      </c>
      <c r="C20" s="23" t="s">
        <v>1862</v>
      </c>
      <c r="D20" s="24" t="s">
        <v>1656</v>
      </c>
      <c r="E20" s="22" t="s">
        <v>1940</v>
      </c>
      <c r="F20" s="21" t="s">
        <v>1638</v>
      </c>
      <c r="G20" s="21" t="s">
        <v>0</v>
      </c>
    </row>
    <row r="21" spans="1:7" ht="31.5" x14ac:dyDescent="0.25">
      <c r="A21" s="26">
        <v>18</v>
      </c>
      <c r="B21" s="21" t="s">
        <v>1657</v>
      </c>
      <c r="C21" s="23" t="s">
        <v>1863</v>
      </c>
      <c r="D21" s="24" t="s">
        <v>1658</v>
      </c>
      <c r="E21" s="22" t="s">
        <v>1941</v>
      </c>
      <c r="F21" s="21" t="s">
        <v>1635</v>
      </c>
      <c r="G21" s="21" t="s">
        <v>1659</v>
      </c>
    </row>
    <row r="22" spans="1:7" ht="31.5" x14ac:dyDescent="0.25">
      <c r="A22" s="26">
        <v>19</v>
      </c>
      <c r="B22" s="21" t="s">
        <v>1660</v>
      </c>
      <c r="C22" s="23" t="s">
        <v>1863</v>
      </c>
      <c r="D22" s="24" t="s">
        <v>1923</v>
      </c>
      <c r="E22" s="22" t="s">
        <v>1942</v>
      </c>
      <c r="F22" s="21" t="s">
        <v>1627</v>
      </c>
      <c r="G22" s="21" t="s">
        <v>1629</v>
      </c>
    </row>
    <row r="23" spans="1:7" ht="15.75" x14ac:dyDescent="0.25">
      <c r="A23" s="26">
        <v>20</v>
      </c>
      <c r="B23" s="21" t="s">
        <v>1661</v>
      </c>
      <c r="C23" s="23" t="s">
        <v>1863</v>
      </c>
      <c r="D23" s="24" t="s">
        <v>1637</v>
      </c>
      <c r="E23" s="22" t="s">
        <v>1943</v>
      </c>
      <c r="F23" s="21" t="s">
        <v>1638</v>
      </c>
      <c r="G23" s="21" t="s">
        <v>0</v>
      </c>
    </row>
    <row r="24" spans="1:7" ht="31.5" x14ac:dyDescent="0.25">
      <c r="A24" s="26">
        <v>21</v>
      </c>
      <c r="B24" s="21" t="s">
        <v>1662</v>
      </c>
      <c r="C24" s="23" t="s">
        <v>1863</v>
      </c>
      <c r="D24" s="24" t="s">
        <v>1923</v>
      </c>
      <c r="E24" s="22" t="s">
        <v>1942</v>
      </c>
      <c r="F24" s="21" t="s">
        <v>1627</v>
      </c>
      <c r="G24" s="21" t="s">
        <v>1629</v>
      </c>
    </row>
    <row r="25" spans="1:7" ht="31.5" x14ac:dyDescent="0.25">
      <c r="A25" s="26">
        <v>22</v>
      </c>
      <c r="B25" s="21" t="s">
        <v>1663</v>
      </c>
      <c r="C25" s="23" t="s">
        <v>1863</v>
      </c>
      <c r="D25" s="24" t="s">
        <v>1664</v>
      </c>
      <c r="E25" s="22" t="s">
        <v>1944</v>
      </c>
      <c r="F25" s="21" t="s">
        <v>1627</v>
      </c>
      <c r="G25" s="21" t="s">
        <v>1629</v>
      </c>
    </row>
    <row r="26" spans="1:7" ht="15.75" x14ac:dyDescent="0.25">
      <c r="A26" s="26">
        <v>23</v>
      </c>
      <c r="B26" s="21" t="s">
        <v>1665</v>
      </c>
      <c r="C26" s="23" t="s">
        <v>1863</v>
      </c>
      <c r="D26" s="24" t="s">
        <v>1666</v>
      </c>
      <c r="E26" s="22" t="s">
        <v>1945</v>
      </c>
      <c r="F26" s="21" t="s">
        <v>1627</v>
      </c>
      <c r="G26" s="21" t="s">
        <v>1667</v>
      </c>
    </row>
    <row r="27" spans="1:7" ht="15.75" x14ac:dyDescent="0.25">
      <c r="A27" s="26">
        <v>24</v>
      </c>
      <c r="B27" s="21" t="s">
        <v>1668</v>
      </c>
      <c r="C27" s="23" t="s">
        <v>1863</v>
      </c>
      <c r="D27" s="24" t="s">
        <v>1922</v>
      </c>
      <c r="E27" s="22" t="s">
        <v>1946</v>
      </c>
      <c r="F27" s="21" t="s">
        <v>1627</v>
      </c>
      <c r="G27" s="21" t="s">
        <v>1669</v>
      </c>
    </row>
    <row r="28" spans="1:7" ht="15.75" x14ac:dyDescent="0.25">
      <c r="A28" s="26">
        <v>25</v>
      </c>
      <c r="B28" s="21" t="s">
        <v>1670</v>
      </c>
      <c r="C28" s="23" t="s">
        <v>1863</v>
      </c>
      <c r="D28" s="24" t="s">
        <v>1671</v>
      </c>
      <c r="E28" s="22" t="s">
        <v>1947</v>
      </c>
      <c r="F28" s="21" t="s">
        <v>1672</v>
      </c>
      <c r="G28" s="21" t="s">
        <v>1667</v>
      </c>
    </row>
    <row r="29" spans="1:7" ht="31.5" x14ac:dyDescent="0.25">
      <c r="A29" s="26">
        <v>26</v>
      </c>
      <c r="B29" s="21" t="s">
        <v>1673</v>
      </c>
      <c r="C29" s="23" t="s">
        <v>1863</v>
      </c>
      <c r="D29" s="24" t="s">
        <v>1923</v>
      </c>
      <c r="E29" s="22" t="s">
        <v>1948</v>
      </c>
      <c r="F29" s="21" t="s">
        <v>1627</v>
      </c>
      <c r="G29" s="21" t="s">
        <v>1629</v>
      </c>
    </row>
    <row r="30" spans="1:7" ht="15.75" x14ac:dyDescent="0.25">
      <c r="A30" s="26">
        <v>27</v>
      </c>
      <c r="B30" s="21" t="s">
        <v>1674</v>
      </c>
      <c r="C30" s="23" t="s">
        <v>1863</v>
      </c>
      <c r="D30" s="24" t="s">
        <v>1923</v>
      </c>
      <c r="E30" s="22" t="s">
        <v>1949</v>
      </c>
      <c r="F30" s="21" t="s">
        <v>1627</v>
      </c>
      <c r="G30" s="21" t="s">
        <v>1629</v>
      </c>
    </row>
    <row r="31" spans="1:7" ht="15.75" x14ac:dyDescent="0.25">
      <c r="A31" s="26">
        <v>28</v>
      </c>
      <c r="B31" s="21" t="s">
        <v>1675</v>
      </c>
      <c r="C31" s="23" t="s">
        <v>1864</v>
      </c>
      <c r="D31" s="24" t="s">
        <v>1923</v>
      </c>
      <c r="E31" s="22" t="s">
        <v>1950</v>
      </c>
      <c r="F31" s="21" t="s">
        <v>1627</v>
      </c>
      <c r="G31" s="21" t="s">
        <v>1629</v>
      </c>
    </row>
    <row r="32" spans="1:7" ht="31.5" x14ac:dyDescent="0.25">
      <c r="A32" s="26">
        <v>29</v>
      </c>
      <c r="B32" s="21" t="s">
        <v>1676</v>
      </c>
      <c r="C32" s="23" t="s">
        <v>1864</v>
      </c>
      <c r="D32" s="24" t="s">
        <v>1923</v>
      </c>
      <c r="E32" s="22" t="s">
        <v>1951</v>
      </c>
      <c r="F32" s="21" t="s">
        <v>1627</v>
      </c>
      <c r="G32" s="21" t="s">
        <v>1629</v>
      </c>
    </row>
    <row r="33" spans="1:7" ht="15.75" x14ac:dyDescent="0.25">
      <c r="A33" s="26">
        <v>30</v>
      </c>
      <c r="B33" s="21" t="s">
        <v>1677</v>
      </c>
      <c r="C33" s="23" t="s">
        <v>1865</v>
      </c>
      <c r="D33" s="24" t="s">
        <v>1678</v>
      </c>
      <c r="E33" s="22" t="s">
        <v>1952</v>
      </c>
      <c r="F33" s="21" t="s">
        <v>1627</v>
      </c>
      <c r="G33" s="21" t="s">
        <v>0</v>
      </c>
    </row>
    <row r="34" spans="1:7" ht="15.75" x14ac:dyDescent="0.25">
      <c r="A34" s="26">
        <v>31</v>
      </c>
      <c r="B34" s="21" t="s">
        <v>1679</v>
      </c>
      <c r="C34" s="23" t="s">
        <v>1865</v>
      </c>
      <c r="D34" s="24" t="s">
        <v>1680</v>
      </c>
      <c r="E34" s="22" t="s">
        <v>1952</v>
      </c>
      <c r="F34" s="21" t="s">
        <v>1627</v>
      </c>
      <c r="G34" s="21" t="s">
        <v>0</v>
      </c>
    </row>
    <row r="35" spans="1:7" ht="31.5" x14ac:dyDescent="0.25">
      <c r="A35" s="26">
        <v>32</v>
      </c>
      <c r="B35" s="21" t="s">
        <v>1681</v>
      </c>
      <c r="C35" s="23" t="s">
        <v>1865</v>
      </c>
      <c r="D35" s="24" t="s">
        <v>1920</v>
      </c>
      <c r="E35" s="22" t="s">
        <v>1953</v>
      </c>
      <c r="F35" s="21" t="s">
        <v>1627</v>
      </c>
      <c r="G35" s="22" t="s">
        <v>1682</v>
      </c>
    </row>
    <row r="36" spans="1:7" ht="31.5" x14ac:dyDescent="0.25">
      <c r="A36" s="26">
        <v>33</v>
      </c>
      <c r="B36" s="21" t="s">
        <v>1683</v>
      </c>
      <c r="C36" s="23" t="s">
        <v>1866</v>
      </c>
      <c r="D36" s="24" t="s">
        <v>1637</v>
      </c>
      <c r="E36" s="22" t="s">
        <v>1954</v>
      </c>
      <c r="F36" s="21" t="s">
        <v>1638</v>
      </c>
      <c r="G36" s="21" t="s">
        <v>0</v>
      </c>
    </row>
    <row r="37" spans="1:7" ht="31.5" x14ac:dyDescent="0.25">
      <c r="A37" s="26">
        <v>34</v>
      </c>
      <c r="B37" s="21" t="s">
        <v>1684</v>
      </c>
      <c r="C37" s="23" t="s">
        <v>1866</v>
      </c>
      <c r="D37" s="24" t="s">
        <v>1685</v>
      </c>
      <c r="E37" s="22" t="s">
        <v>1955</v>
      </c>
      <c r="F37" s="21" t="s">
        <v>1627</v>
      </c>
      <c r="G37" s="22" t="s">
        <v>1682</v>
      </c>
    </row>
    <row r="38" spans="1:7" ht="15.75" x14ac:dyDescent="0.25">
      <c r="A38" s="26">
        <v>35</v>
      </c>
      <c r="B38" s="21" t="s">
        <v>1686</v>
      </c>
      <c r="C38" s="23" t="s">
        <v>1866</v>
      </c>
      <c r="D38" s="24" t="s">
        <v>1671</v>
      </c>
      <c r="E38" s="22" t="s">
        <v>1947</v>
      </c>
      <c r="F38" s="21" t="s">
        <v>1672</v>
      </c>
      <c r="G38" s="21" t="s">
        <v>1667</v>
      </c>
    </row>
    <row r="39" spans="1:7" ht="31.5" x14ac:dyDescent="0.25">
      <c r="A39" s="26">
        <v>36</v>
      </c>
      <c r="B39" s="21" t="s">
        <v>1687</v>
      </c>
      <c r="C39" s="23" t="s">
        <v>1867</v>
      </c>
      <c r="D39" s="24" t="s">
        <v>1923</v>
      </c>
      <c r="E39" s="22" t="s">
        <v>1948</v>
      </c>
      <c r="F39" s="21" t="s">
        <v>1627</v>
      </c>
      <c r="G39" s="21" t="s">
        <v>1629</v>
      </c>
    </row>
    <row r="40" spans="1:7" ht="31.5" x14ac:dyDescent="0.25">
      <c r="A40" s="26">
        <v>37</v>
      </c>
      <c r="B40" s="21" t="s">
        <v>1688</v>
      </c>
      <c r="C40" s="23" t="s">
        <v>1867</v>
      </c>
      <c r="D40" s="24" t="s">
        <v>1634</v>
      </c>
      <c r="E40" s="22" t="s">
        <v>1956</v>
      </c>
      <c r="F40" s="21" t="s">
        <v>1627</v>
      </c>
      <c r="G40" s="21" t="s">
        <v>0</v>
      </c>
    </row>
    <row r="41" spans="1:7" ht="15.75" x14ac:dyDescent="0.25">
      <c r="A41" s="26">
        <v>38</v>
      </c>
      <c r="B41" s="21" t="s">
        <v>1689</v>
      </c>
      <c r="C41" s="23" t="s">
        <v>1868</v>
      </c>
      <c r="D41" s="24" t="s">
        <v>1690</v>
      </c>
      <c r="E41" s="22" t="s">
        <v>1957</v>
      </c>
      <c r="F41" s="21" t="s">
        <v>0</v>
      </c>
      <c r="G41" s="21" t="s">
        <v>0</v>
      </c>
    </row>
    <row r="42" spans="1:7" ht="31.5" x14ac:dyDescent="0.25">
      <c r="A42" s="26">
        <v>39</v>
      </c>
      <c r="B42" s="21" t="s">
        <v>1691</v>
      </c>
      <c r="C42" s="23" t="s">
        <v>1868</v>
      </c>
      <c r="D42" s="24" t="s">
        <v>1925</v>
      </c>
      <c r="E42" s="22" t="s">
        <v>1958</v>
      </c>
      <c r="F42" s="21" t="s">
        <v>1627</v>
      </c>
      <c r="G42" s="21" t="s">
        <v>0</v>
      </c>
    </row>
    <row r="43" spans="1:7" ht="31.5" x14ac:dyDescent="0.25">
      <c r="A43" s="26">
        <v>40</v>
      </c>
      <c r="B43" s="21" t="s">
        <v>1692</v>
      </c>
      <c r="C43" s="23" t="s">
        <v>1869</v>
      </c>
      <c r="D43" s="24" t="s">
        <v>1693</v>
      </c>
      <c r="E43" s="22" t="s">
        <v>1959</v>
      </c>
      <c r="F43" s="21" t="s">
        <v>1694</v>
      </c>
      <c r="G43" s="21" t="s">
        <v>0</v>
      </c>
    </row>
    <row r="44" spans="1:7" ht="31.5" x14ac:dyDescent="0.25">
      <c r="A44" s="26">
        <v>41</v>
      </c>
      <c r="B44" s="21" t="s">
        <v>1695</v>
      </c>
      <c r="C44" s="23" t="s">
        <v>1869</v>
      </c>
      <c r="D44" s="24" t="s">
        <v>1693</v>
      </c>
      <c r="E44" s="22" t="s">
        <v>1959</v>
      </c>
      <c r="F44" s="21" t="s">
        <v>1694</v>
      </c>
      <c r="G44" s="21" t="s">
        <v>0</v>
      </c>
    </row>
    <row r="45" spans="1:7" ht="15.75" x14ac:dyDescent="0.25">
      <c r="A45" s="26">
        <v>42</v>
      </c>
      <c r="B45" s="21" t="s">
        <v>1696</v>
      </c>
      <c r="C45" s="23" t="s">
        <v>1869</v>
      </c>
      <c r="D45" s="24" t="s">
        <v>1921</v>
      </c>
      <c r="E45" s="22" t="s">
        <v>0</v>
      </c>
      <c r="F45" s="21" t="s">
        <v>0</v>
      </c>
      <c r="G45" s="21" t="s">
        <v>0</v>
      </c>
    </row>
    <row r="46" spans="1:7" ht="31.5" x14ac:dyDescent="0.25">
      <c r="A46" s="26">
        <v>43</v>
      </c>
      <c r="B46" s="21" t="s">
        <v>1697</v>
      </c>
      <c r="C46" s="23" t="s">
        <v>1870</v>
      </c>
      <c r="D46" s="24" t="s">
        <v>1693</v>
      </c>
      <c r="E46" s="22" t="s">
        <v>1959</v>
      </c>
      <c r="F46" s="21" t="s">
        <v>1694</v>
      </c>
      <c r="G46" s="21" t="s">
        <v>0</v>
      </c>
    </row>
    <row r="47" spans="1:7" ht="15.75" x14ac:dyDescent="0.25">
      <c r="A47" s="26">
        <v>44</v>
      </c>
      <c r="B47" s="21" t="s">
        <v>1698</v>
      </c>
      <c r="C47" s="23" t="s">
        <v>1870</v>
      </c>
      <c r="D47" s="24" t="s">
        <v>1699</v>
      </c>
      <c r="E47" s="22" t="s">
        <v>1960</v>
      </c>
      <c r="F47" s="21" t="s">
        <v>1627</v>
      </c>
      <c r="G47" s="21" t="s">
        <v>1629</v>
      </c>
    </row>
    <row r="48" spans="1:7" ht="47.25" x14ac:dyDescent="0.25">
      <c r="A48" s="26">
        <v>45</v>
      </c>
      <c r="B48" s="21" t="s">
        <v>1700</v>
      </c>
      <c r="C48" s="23" t="s">
        <v>1870</v>
      </c>
      <c r="D48" s="24" t="s">
        <v>1701</v>
      </c>
      <c r="E48" s="22" t="s">
        <v>1961</v>
      </c>
      <c r="F48" s="21" t="s">
        <v>1627</v>
      </c>
      <c r="G48" s="22" t="s">
        <v>1702</v>
      </c>
    </row>
    <row r="49" spans="1:7" ht="15.75" x14ac:dyDescent="0.25">
      <c r="A49" s="26">
        <v>46</v>
      </c>
      <c r="B49" s="21" t="s">
        <v>1703</v>
      </c>
      <c r="C49" s="23" t="s">
        <v>1870</v>
      </c>
      <c r="D49" s="24" t="s">
        <v>1699</v>
      </c>
      <c r="E49" s="22" t="s">
        <v>1960</v>
      </c>
      <c r="F49" s="21" t="s">
        <v>1627</v>
      </c>
      <c r="G49" s="21" t="s">
        <v>1629</v>
      </c>
    </row>
    <row r="50" spans="1:7" ht="31.5" x14ac:dyDescent="0.25">
      <c r="A50" s="26">
        <v>47</v>
      </c>
      <c r="B50" s="21" t="s">
        <v>1704</v>
      </c>
      <c r="C50" s="23" t="s">
        <v>1870</v>
      </c>
      <c r="D50" s="24" t="s">
        <v>1705</v>
      </c>
      <c r="E50" s="22" t="s">
        <v>1962</v>
      </c>
      <c r="F50" s="21" t="s">
        <v>1627</v>
      </c>
      <c r="G50" s="21" t="s">
        <v>0</v>
      </c>
    </row>
    <row r="51" spans="1:7" ht="31.5" x14ac:dyDescent="0.25">
      <c r="A51" s="26">
        <v>48</v>
      </c>
      <c r="B51" s="21" t="s">
        <v>1706</v>
      </c>
      <c r="C51" s="23" t="s">
        <v>1871</v>
      </c>
      <c r="D51" s="24" t="s">
        <v>1707</v>
      </c>
      <c r="E51" s="22" t="s">
        <v>1963</v>
      </c>
      <c r="F51" s="21" t="s">
        <v>1627</v>
      </c>
      <c r="G51" s="21" t="s">
        <v>0</v>
      </c>
    </row>
    <row r="52" spans="1:7" ht="15.75" x14ac:dyDescent="0.25">
      <c r="A52" s="26">
        <v>49</v>
      </c>
      <c r="B52" s="21" t="s">
        <v>1708</v>
      </c>
      <c r="C52" s="23" t="s">
        <v>1872</v>
      </c>
      <c r="D52" s="24" t="s">
        <v>1709</v>
      </c>
      <c r="E52" s="22" t="s">
        <v>1964</v>
      </c>
      <c r="F52" s="21" t="s">
        <v>1627</v>
      </c>
      <c r="G52" s="21" t="s">
        <v>0</v>
      </c>
    </row>
    <row r="53" spans="1:7" ht="15.75" x14ac:dyDescent="0.25">
      <c r="A53" s="26">
        <v>50</v>
      </c>
      <c r="B53" s="21" t="s">
        <v>1710</v>
      </c>
      <c r="C53" s="23" t="s">
        <v>1873</v>
      </c>
      <c r="D53" s="24" t="s">
        <v>1709</v>
      </c>
      <c r="E53" s="22" t="s">
        <v>1964</v>
      </c>
      <c r="F53" s="21" t="s">
        <v>1627</v>
      </c>
      <c r="G53" s="21" t="s">
        <v>0</v>
      </c>
    </row>
    <row r="54" spans="1:7" ht="31.5" x14ac:dyDescent="0.25">
      <c r="A54" s="26">
        <v>51</v>
      </c>
      <c r="B54" s="21" t="s">
        <v>1711</v>
      </c>
      <c r="C54" s="23" t="s">
        <v>1874</v>
      </c>
      <c r="D54" s="24" t="s">
        <v>1712</v>
      </c>
      <c r="E54" s="22" t="s">
        <v>1965</v>
      </c>
      <c r="F54" s="21" t="s">
        <v>1627</v>
      </c>
      <c r="G54" s="21" t="s">
        <v>1713</v>
      </c>
    </row>
    <row r="55" spans="1:7" ht="31.5" x14ac:dyDescent="0.25">
      <c r="A55" s="26">
        <v>52</v>
      </c>
      <c r="B55" s="21" t="s">
        <v>1714</v>
      </c>
      <c r="C55" s="23" t="s">
        <v>1875</v>
      </c>
      <c r="D55" s="24" t="s">
        <v>1712</v>
      </c>
      <c r="E55" s="22" t="s">
        <v>1965</v>
      </c>
      <c r="F55" s="21" t="s">
        <v>1627</v>
      </c>
      <c r="G55" s="21" t="s">
        <v>1713</v>
      </c>
    </row>
    <row r="56" spans="1:7" ht="15.75" x14ac:dyDescent="0.25">
      <c r="A56" s="26">
        <v>53</v>
      </c>
      <c r="B56" s="21" t="s">
        <v>1715</v>
      </c>
      <c r="C56" s="23" t="s">
        <v>1875</v>
      </c>
      <c r="D56" s="24" t="s">
        <v>1716</v>
      </c>
      <c r="E56" s="22" t="s">
        <v>1966</v>
      </c>
      <c r="F56" s="21" t="s">
        <v>1717</v>
      </c>
      <c r="G56" s="21" t="s">
        <v>0</v>
      </c>
    </row>
    <row r="57" spans="1:7" ht="15.75" x14ac:dyDescent="0.25">
      <c r="A57" s="26">
        <v>54</v>
      </c>
      <c r="B57" s="21" t="s">
        <v>1718</v>
      </c>
      <c r="C57" s="23" t="s">
        <v>1874</v>
      </c>
      <c r="D57" s="24" t="s">
        <v>1719</v>
      </c>
      <c r="E57" s="22" t="s">
        <v>1967</v>
      </c>
      <c r="F57" s="21" t="s">
        <v>1694</v>
      </c>
      <c r="G57" s="21" t="s">
        <v>0</v>
      </c>
    </row>
    <row r="58" spans="1:7" ht="15.75" x14ac:dyDescent="0.25">
      <c r="A58" s="26">
        <v>55</v>
      </c>
      <c r="B58" s="21" t="s">
        <v>1720</v>
      </c>
      <c r="C58" s="23" t="s">
        <v>1874</v>
      </c>
      <c r="D58" s="24" t="s">
        <v>1719</v>
      </c>
      <c r="E58" s="22" t="s">
        <v>1967</v>
      </c>
      <c r="F58" s="21" t="s">
        <v>1694</v>
      </c>
      <c r="G58" s="21" t="s">
        <v>0</v>
      </c>
    </row>
    <row r="59" spans="1:7" ht="15.75" x14ac:dyDescent="0.25">
      <c r="A59" s="26">
        <v>56</v>
      </c>
      <c r="B59" s="21" t="s">
        <v>1721</v>
      </c>
      <c r="C59" s="23" t="s">
        <v>1874</v>
      </c>
      <c r="D59" s="24" t="s">
        <v>1631</v>
      </c>
      <c r="E59" s="22" t="s">
        <v>0</v>
      </c>
      <c r="F59" s="21" t="s">
        <v>0</v>
      </c>
      <c r="G59" s="21" t="s">
        <v>0</v>
      </c>
    </row>
    <row r="60" spans="1:7" ht="15.75" x14ac:dyDescent="0.25">
      <c r="A60" s="26">
        <v>57</v>
      </c>
      <c r="B60" s="21" t="s">
        <v>1722</v>
      </c>
      <c r="C60" s="23" t="s">
        <v>1874</v>
      </c>
      <c r="D60" s="24" t="s">
        <v>1723</v>
      </c>
      <c r="E60" s="22" t="s">
        <v>0</v>
      </c>
      <c r="F60" s="21" t="s">
        <v>0</v>
      </c>
      <c r="G60" s="21" t="s">
        <v>0</v>
      </c>
    </row>
    <row r="61" spans="1:7" ht="15.75" x14ac:dyDescent="0.25">
      <c r="A61" s="26">
        <v>58</v>
      </c>
      <c r="B61" s="21" t="s">
        <v>1724</v>
      </c>
      <c r="C61" s="23" t="s">
        <v>1874</v>
      </c>
      <c r="D61" s="24" t="s">
        <v>1693</v>
      </c>
      <c r="E61" s="22" t="s">
        <v>1967</v>
      </c>
      <c r="F61" s="21" t="s">
        <v>1694</v>
      </c>
      <c r="G61" s="21" t="s">
        <v>0</v>
      </c>
    </row>
    <row r="62" spans="1:7" ht="31.5" x14ac:dyDescent="0.25">
      <c r="A62" s="26">
        <v>59</v>
      </c>
      <c r="B62" s="21" t="s">
        <v>1725</v>
      </c>
      <c r="C62" s="23" t="s">
        <v>1874</v>
      </c>
      <c r="D62" s="24" t="s">
        <v>1726</v>
      </c>
      <c r="E62" s="22" t="s">
        <v>1968</v>
      </c>
      <c r="F62" s="21" t="s">
        <v>1627</v>
      </c>
      <c r="G62" s="21" t="s">
        <v>1629</v>
      </c>
    </row>
    <row r="63" spans="1:7" ht="15.75" x14ac:dyDescent="0.25">
      <c r="A63" s="26">
        <v>60</v>
      </c>
      <c r="B63" s="21" t="s">
        <v>1727</v>
      </c>
      <c r="C63" s="23" t="s">
        <v>1876</v>
      </c>
      <c r="D63" s="24" t="s">
        <v>1921</v>
      </c>
      <c r="E63" s="22" t="s">
        <v>0</v>
      </c>
      <c r="F63" s="21" t="s">
        <v>0</v>
      </c>
      <c r="G63" s="21" t="s">
        <v>0</v>
      </c>
    </row>
    <row r="64" spans="1:7" ht="31.5" x14ac:dyDescent="0.25">
      <c r="A64" s="26">
        <v>61</v>
      </c>
      <c r="B64" s="21" t="s">
        <v>1728</v>
      </c>
      <c r="C64" s="23" t="s">
        <v>1877</v>
      </c>
      <c r="D64" s="24" t="s">
        <v>1729</v>
      </c>
      <c r="E64" s="22" t="s">
        <v>1969</v>
      </c>
      <c r="F64" s="21" t="s">
        <v>1627</v>
      </c>
      <c r="G64" s="22" t="s">
        <v>1730</v>
      </c>
    </row>
    <row r="65" spans="1:7" ht="31.5" x14ac:dyDescent="0.25">
      <c r="A65" s="26">
        <v>62</v>
      </c>
      <c r="B65" s="21" t="s">
        <v>1731</v>
      </c>
      <c r="C65" s="23" t="s">
        <v>1878</v>
      </c>
      <c r="D65" s="24" t="s">
        <v>1732</v>
      </c>
      <c r="E65" s="22" t="s">
        <v>1970</v>
      </c>
      <c r="F65" s="21" t="s">
        <v>1627</v>
      </c>
      <c r="G65" s="21" t="s">
        <v>0</v>
      </c>
    </row>
    <row r="66" spans="1:7" ht="15.75" x14ac:dyDescent="0.25">
      <c r="A66" s="26">
        <v>63</v>
      </c>
      <c r="B66" s="21" t="s">
        <v>1733</v>
      </c>
      <c r="C66" s="23" t="s">
        <v>1879</v>
      </c>
      <c r="D66" s="24" t="s">
        <v>1734</v>
      </c>
      <c r="E66" s="22" t="s">
        <v>1971</v>
      </c>
      <c r="F66" s="21" t="s">
        <v>1627</v>
      </c>
      <c r="G66" s="21" t="s">
        <v>0</v>
      </c>
    </row>
    <row r="67" spans="1:7" ht="15.75" x14ac:dyDescent="0.25">
      <c r="A67" s="26">
        <v>64</v>
      </c>
      <c r="B67" s="21" t="s">
        <v>1735</v>
      </c>
      <c r="C67" s="23" t="s">
        <v>1880</v>
      </c>
      <c r="D67" s="24" t="s">
        <v>1736</v>
      </c>
      <c r="E67" s="22" t="s">
        <v>0</v>
      </c>
      <c r="F67" s="21" t="s">
        <v>0</v>
      </c>
      <c r="G67" s="21" t="s">
        <v>0</v>
      </c>
    </row>
    <row r="68" spans="1:7" ht="15.75" x14ac:dyDescent="0.25">
      <c r="A68" s="26">
        <v>65</v>
      </c>
      <c r="B68" s="21" t="s">
        <v>1737</v>
      </c>
      <c r="C68" s="23" t="s">
        <v>1916</v>
      </c>
      <c r="D68" s="24" t="s">
        <v>1738</v>
      </c>
      <c r="E68" s="22" t="s">
        <v>0</v>
      </c>
      <c r="F68" s="21" t="s">
        <v>0</v>
      </c>
      <c r="G68" s="21" t="s">
        <v>0</v>
      </c>
    </row>
    <row r="69" spans="1:7" ht="15.75" x14ac:dyDescent="0.25">
      <c r="A69" s="26">
        <v>66</v>
      </c>
      <c r="B69" s="21" t="s">
        <v>1739</v>
      </c>
      <c r="C69" s="23" t="s">
        <v>1915</v>
      </c>
      <c r="D69" s="24" t="s">
        <v>1740</v>
      </c>
      <c r="E69" s="22" t="s">
        <v>1972</v>
      </c>
      <c r="F69" s="21" t="s">
        <v>1627</v>
      </c>
      <c r="G69" s="21" t="s">
        <v>0</v>
      </c>
    </row>
    <row r="70" spans="1:7" ht="15.75" x14ac:dyDescent="0.25">
      <c r="A70" s="26">
        <v>67</v>
      </c>
      <c r="B70" s="21" t="s">
        <v>1741</v>
      </c>
      <c r="C70" s="23" t="s">
        <v>1914</v>
      </c>
      <c r="D70" s="24" t="s">
        <v>1742</v>
      </c>
      <c r="E70" s="22" t="s">
        <v>1973</v>
      </c>
      <c r="F70" s="21" t="s">
        <v>1638</v>
      </c>
      <c r="G70" s="21" t="s">
        <v>0</v>
      </c>
    </row>
    <row r="71" spans="1:7" ht="15.75" x14ac:dyDescent="0.25">
      <c r="A71" s="26">
        <v>68</v>
      </c>
      <c r="B71" s="21" t="s">
        <v>1743</v>
      </c>
      <c r="C71" s="23" t="s">
        <v>1914</v>
      </c>
      <c r="D71" s="24" t="s">
        <v>1744</v>
      </c>
      <c r="E71" s="22" t="s">
        <v>1974</v>
      </c>
      <c r="F71" s="21" t="s">
        <v>1694</v>
      </c>
      <c r="G71" s="21" t="s">
        <v>0</v>
      </c>
    </row>
    <row r="72" spans="1:7" ht="15.75" x14ac:dyDescent="0.25">
      <c r="A72" s="26">
        <v>69</v>
      </c>
      <c r="B72" s="21" t="s">
        <v>1745</v>
      </c>
      <c r="C72" s="23" t="s">
        <v>1914</v>
      </c>
      <c r="D72" s="24" t="s">
        <v>1742</v>
      </c>
      <c r="E72" s="22" t="s">
        <v>1967</v>
      </c>
      <c r="F72" s="21" t="s">
        <v>1694</v>
      </c>
      <c r="G72" s="21" t="s">
        <v>0</v>
      </c>
    </row>
    <row r="73" spans="1:7" ht="15.75" x14ac:dyDescent="0.25">
      <c r="A73" s="26">
        <v>70</v>
      </c>
      <c r="B73" s="21" t="s">
        <v>1746</v>
      </c>
      <c r="C73" s="23" t="s">
        <v>1913</v>
      </c>
      <c r="D73" s="24" t="s">
        <v>1755</v>
      </c>
      <c r="E73" s="22" t="s">
        <v>0</v>
      </c>
      <c r="F73" s="21" t="s">
        <v>0</v>
      </c>
      <c r="G73" s="21" t="s">
        <v>0</v>
      </c>
    </row>
    <row r="74" spans="1:7" ht="15.75" x14ac:dyDescent="0.25">
      <c r="A74" s="26">
        <v>71</v>
      </c>
      <c r="B74" s="21" t="s">
        <v>1747</v>
      </c>
      <c r="C74" s="23" t="s">
        <v>1898</v>
      </c>
      <c r="D74" s="24" t="s">
        <v>1748</v>
      </c>
      <c r="E74" s="22" t="s">
        <v>1975</v>
      </c>
      <c r="F74" s="21" t="s">
        <v>1749</v>
      </c>
      <c r="G74" s="21" t="s">
        <v>1750</v>
      </c>
    </row>
    <row r="75" spans="1:7" ht="15.75" x14ac:dyDescent="0.25">
      <c r="A75" s="26">
        <v>72</v>
      </c>
      <c r="B75" s="21" t="s">
        <v>1751</v>
      </c>
      <c r="C75" s="23" t="s">
        <v>1912</v>
      </c>
      <c r="D75" s="24" t="s">
        <v>1752</v>
      </c>
      <c r="E75" s="22" t="s">
        <v>0</v>
      </c>
      <c r="F75" s="21" t="s">
        <v>0</v>
      </c>
      <c r="G75" s="21" t="s">
        <v>0</v>
      </c>
    </row>
    <row r="76" spans="1:7" ht="15.75" x14ac:dyDescent="0.25">
      <c r="A76" s="26">
        <v>73</v>
      </c>
      <c r="B76" s="21" t="s">
        <v>1753</v>
      </c>
      <c r="C76" s="23" t="s">
        <v>1911</v>
      </c>
      <c r="D76" s="24" t="s">
        <v>1748</v>
      </c>
      <c r="E76" s="22" t="s">
        <v>1975</v>
      </c>
      <c r="F76" s="21" t="s">
        <v>1749</v>
      </c>
      <c r="G76" s="21" t="s">
        <v>1750</v>
      </c>
    </row>
    <row r="77" spans="1:7" ht="15.75" x14ac:dyDescent="0.25">
      <c r="A77" s="26">
        <v>74</v>
      </c>
      <c r="B77" s="21" t="s">
        <v>1754</v>
      </c>
      <c r="C77" s="23" t="s">
        <v>1911</v>
      </c>
      <c r="D77" s="24" t="s">
        <v>1755</v>
      </c>
      <c r="E77" s="22" t="s">
        <v>0</v>
      </c>
      <c r="F77" s="21" t="s">
        <v>0</v>
      </c>
      <c r="G77" s="21" t="s">
        <v>0</v>
      </c>
    </row>
    <row r="78" spans="1:7" ht="15.75" x14ac:dyDescent="0.25">
      <c r="A78" s="26">
        <v>75</v>
      </c>
      <c r="B78" s="21" t="s">
        <v>1756</v>
      </c>
      <c r="C78" s="23" t="s">
        <v>1911</v>
      </c>
      <c r="D78" s="24" t="s">
        <v>1921</v>
      </c>
      <c r="E78" s="22" t="s">
        <v>0</v>
      </c>
      <c r="F78" s="21" t="s">
        <v>0</v>
      </c>
      <c r="G78" s="21" t="s">
        <v>0</v>
      </c>
    </row>
    <row r="79" spans="1:7" ht="15.75" x14ac:dyDescent="0.25">
      <c r="A79" s="26">
        <v>76</v>
      </c>
      <c r="B79" s="21" t="s">
        <v>1757</v>
      </c>
      <c r="C79" s="23" t="s">
        <v>1911</v>
      </c>
      <c r="D79" s="24" t="s">
        <v>1634</v>
      </c>
      <c r="E79" s="22" t="s">
        <v>0</v>
      </c>
      <c r="F79" s="21" t="s">
        <v>0</v>
      </c>
      <c r="G79" s="21" t="s">
        <v>0</v>
      </c>
    </row>
    <row r="80" spans="1:7" ht="15.75" x14ac:dyDescent="0.25">
      <c r="A80" s="26">
        <v>77</v>
      </c>
      <c r="B80" s="21" t="s">
        <v>1758</v>
      </c>
      <c r="C80" s="23" t="s">
        <v>1911</v>
      </c>
      <c r="D80" s="24" t="s">
        <v>1641</v>
      </c>
      <c r="E80" s="22" t="s">
        <v>1960</v>
      </c>
      <c r="F80" s="21" t="s">
        <v>1627</v>
      </c>
      <c r="G80" s="21" t="s">
        <v>1629</v>
      </c>
    </row>
    <row r="81" spans="1:7" ht="15.75" x14ac:dyDescent="0.25">
      <c r="A81" s="26">
        <v>78</v>
      </c>
      <c r="B81" s="21" t="s">
        <v>1759</v>
      </c>
      <c r="C81" s="23" t="s">
        <v>1911</v>
      </c>
      <c r="D81" s="24" t="s">
        <v>1631</v>
      </c>
      <c r="E81" s="22" t="s">
        <v>0</v>
      </c>
      <c r="F81" s="21" t="s">
        <v>0</v>
      </c>
      <c r="G81" s="21" t="s">
        <v>0</v>
      </c>
    </row>
    <row r="82" spans="1:7" ht="15.75" x14ac:dyDescent="0.25">
      <c r="A82" s="26">
        <v>79</v>
      </c>
      <c r="B82" s="21" t="s">
        <v>1760</v>
      </c>
      <c r="C82" s="23" t="s">
        <v>1911</v>
      </c>
      <c r="D82" s="24" t="s">
        <v>1631</v>
      </c>
      <c r="E82" s="22" t="s">
        <v>0</v>
      </c>
      <c r="F82" s="21" t="s">
        <v>0</v>
      </c>
      <c r="G82" s="21" t="s">
        <v>0</v>
      </c>
    </row>
    <row r="83" spans="1:7" ht="15.75" x14ac:dyDescent="0.25">
      <c r="A83" s="26">
        <v>80</v>
      </c>
      <c r="B83" s="21" t="s">
        <v>1761</v>
      </c>
      <c r="C83" s="23" t="s">
        <v>1911</v>
      </c>
      <c r="D83" s="24" t="s">
        <v>1755</v>
      </c>
      <c r="E83" s="22" t="s">
        <v>0</v>
      </c>
      <c r="F83" s="21" t="s">
        <v>0</v>
      </c>
      <c r="G83" s="21" t="s">
        <v>0</v>
      </c>
    </row>
    <row r="84" spans="1:7" ht="15.75" x14ac:dyDescent="0.25">
      <c r="A84" s="26">
        <v>81</v>
      </c>
      <c r="B84" s="21" t="s">
        <v>1762</v>
      </c>
      <c r="C84" s="23" t="s">
        <v>1911</v>
      </c>
      <c r="D84" s="24" t="s">
        <v>1693</v>
      </c>
      <c r="E84" s="22" t="s">
        <v>1967</v>
      </c>
      <c r="F84" s="21" t="s">
        <v>1694</v>
      </c>
      <c r="G84" s="21" t="s">
        <v>0</v>
      </c>
    </row>
    <row r="85" spans="1:7" ht="15.75" x14ac:dyDescent="0.25">
      <c r="A85" s="26">
        <v>82</v>
      </c>
      <c r="B85" s="21" t="s">
        <v>1763</v>
      </c>
      <c r="C85" s="23" t="s">
        <v>1911</v>
      </c>
      <c r="D85" s="24" t="s">
        <v>1716</v>
      </c>
      <c r="E85" s="22" t="s">
        <v>1966</v>
      </c>
      <c r="F85" s="21" t="s">
        <v>1717</v>
      </c>
      <c r="G85" s="21" t="s">
        <v>0</v>
      </c>
    </row>
    <row r="86" spans="1:7" ht="31.5" x14ac:dyDescent="0.25">
      <c r="A86" s="26">
        <v>83</v>
      </c>
      <c r="B86" s="21" t="s">
        <v>1764</v>
      </c>
      <c r="C86" s="23" t="s">
        <v>1911</v>
      </c>
      <c r="D86" s="24" t="s">
        <v>1729</v>
      </c>
      <c r="E86" s="22" t="s">
        <v>1976</v>
      </c>
      <c r="F86" s="21" t="s">
        <v>1627</v>
      </c>
      <c r="G86" s="22" t="s">
        <v>1730</v>
      </c>
    </row>
    <row r="87" spans="1:7" ht="15.75" x14ac:dyDescent="0.25">
      <c r="A87" s="26">
        <v>84</v>
      </c>
      <c r="B87" s="21" t="s">
        <v>1765</v>
      </c>
      <c r="C87" s="23" t="s">
        <v>1911</v>
      </c>
      <c r="D87" s="24" t="s">
        <v>1921</v>
      </c>
      <c r="E87" s="22" t="s">
        <v>0</v>
      </c>
      <c r="F87" s="21" t="s">
        <v>0</v>
      </c>
      <c r="G87" s="21" t="s">
        <v>0</v>
      </c>
    </row>
    <row r="88" spans="1:7" ht="15.75" x14ac:dyDescent="0.25">
      <c r="A88" s="26">
        <v>85</v>
      </c>
      <c r="B88" s="21" t="s">
        <v>1766</v>
      </c>
      <c r="C88" s="23" t="s">
        <v>1898</v>
      </c>
      <c r="D88" s="24" t="s">
        <v>1709</v>
      </c>
      <c r="E88" s="22" t="s">
        <v>1977</v>
      </c>
      <c r="F88" s="21" t="s">
        <v>1627</v>
      </c>
      <c r="G88" s="21" t="s">
        <v>0</v>
      </c>
    </row>
    <row r="89" spans="1:7" ht="31.5" x14ac:dyDescent="0.25">
      <c r="A89" s="26">
        <v>86</v>
      </c>
      <c r="B89" s="21" t="s">
        <v>1767</v>
      </c>
      <c r="C89" s="23" t="s">
        <v>1910</v>
      </c>
      <c r="D89" s="24" t="s">
        <v>1768</v>
      </c>
      <c r="E89" s="22" t="s">
        <v>1978</v>
      </c>
      <c r="F89" s="21" t="s">
        <v>1627</v>
      </c>
      <c r="G89" s="21" t="s">
        <v>0</v>
      </c>
    </row>
    <row r="90" spans="1:7" ht="31.5" x14ac:dyDescent="0.25">
      <c r="A90" s="26">
        <v>87</v>
      </c>
      <c r="B90" s="21" t="s">
        <v>1769</v>
      </c>
      <c r="C90" s="23" t="s">
        <v>1909</v>
      </c>
      <c r="D90" s="24" t="s">
        <v>1729</v>
      </c>
      <c r="E90" s="22" t="s">
        <v>1979</v>
      </c>
      <c r="F90" s="21" t="s">
        <v>1627</v>
      </c>
      <c r="G90" s="22" t="s">
        <v>1730</v>
      </c>
    </row>
    <row r="91" spans="1:7" ht="15.75" x14ac:dyDescent="0.25">
      <c r="A91" s="26">
        <v>88</v>
      </c>
      <c r="B91" s="21" t="s">
        <v>1770</v>
      </c>
      <c r="C91" s="23" t="s">
        <v>1909</v>
      </c>
      <c r="D91" s="24" t="s">
        <v>1755</v>
      </c>
      <c r="E91" s="22" t="s">
        <v>0</v>
      </c>
      <c r="F91" s="21" t="s">
        <v>0</v>
      </c>
      <c r="G91" s="21" t="s">
        <v>0</v>
      </c>
    </row>
    <row r="92" spans="1:7" ht="15.75" x14ac:dyDescent="0.25">
      <c r="A92" s="26">
        <v>89</v>
      </c>
      <c r="B92" s="21" t="s">
        <v>1771</v>
      </c>
      <c r="C92" s="23" t="s">
        <v>1909</v>
      </c>
      <c r="D92" s="24" t="s">
        <v>1716</v>
      </c>
      <c r="E92" s="22" t="s">
        <v>1966</v>
      </c>
      <c r="F92" s="21" t="s">
        <v>1717</v>
      </c>
      <c r="G92" s="21" t="s">
        <v>0</v>
      </c>
    </row>
    <row r="93" spans="1:7" ht="15.75" x14ac:dyDescent="0.25">
      <c r="A93" s="26">
        <v>90</v>
      </c>
      <c r="B93" s="21" t="s">
        <v>1772</v>
      </c>
      <c r="C93" s="23" t="s">
        <v>1909</v>
      </c>
      <c r="D93" s="24" t="s">
        <v>1716</v>
      </c>
      <c r="E93" s="22" t="s">
        <v>1966</v>
      </c>
      <c r="F93" s="21" t="s">
        <v>1717</v>
      </c>
      <c r="G93" s="21" t="s">
        <v>0</v>
      </c>
    </row>
    <row r="94" spans="1:7" ht="15.75" x14ac:dyDescent="0.25">
      <c r="A94" s="26">
        <v>91</v>
      </c>
      <c r="B94" s="21" t="s">
        <v>1773</v>
      </c>
      <c r="C94" s="23" t="s">
        <v>1909</v>
      </c>
      <c r="D94" s="24" t="s">
        <v>1774</v>
      </c>
      <c r="E94" s="22" t="s">
        <v>0</v>
      </c>
      <c r="F94" s="21" t="s">
        <v>0</v>
      </c>
      <c r="G94" s="21" t="s">
        <v>0</v>
      </c>
    </row>
    <row r="95" spans="1:7" ht="15.75" x14ac:dyDescent="0.25">
      <c r="A95" s="26">
        <v>92</v>
      </c>
      <c r="B95" s="21" t="s">
        <v>1775</v>
      </c>
      <c r="C95" s="23" t="s">
        <v>1909</v>
      </c>
      <c r="D95" s="24" t="s">
        <v>1732</v>
      </c>
      <c r="E95" s="22" t="s">
        <v>1960</v>
      </c>
      <c r="F95" s="21" t="s">
        <v>1627</v>
      </c>
      <c r="G95" s="21" t="s">
        <v>0</v>
      </c>
    </row>
    <row r="96" spans="1:7" ht="15.75" x14ac:dyDescent="0.25">
      <c r="A96" s="26">
        <v>93</v>
      </c>
      <c r="B96" s="21" t="s">
        <v>1776</v>
      </c>
      <c r="C96" s="23" t="s">
        <v>1908</v>
      </c>
      <c r="D96" s="24" t="s">
        <v>1740</v>
      </c>
      <c r="E96" s="22" t="s">
        <v>1960</v>
      </c>
      <c r="F96" s="21" t="s">
        <v>1627</v>
      </c>
      <c r="G96" s="21" t="s">
        <v>0</v>
      </c>
    </row>
    <row r="97" spans="1:7" ht="31.5" x14ac:dyDescent="0.25">
      <c r="A97" s="26">
        <v>94</v>
      </c>
      <c r="B97" s="21" t="s">
        <v>1777</v>
      </c>
      <c r="C97" s="23" t="s">
        <v>1908</v>
      </c>
      <c r="D97" s="24" t="s">
        <v>1778</v>
      </c>
      <c r="E97" s="22" t="s">
        <v>0</v>
      </c>
      <c r="F97" s="21" t="s">
        <v>0</v>
      </c>
      <c r="G97" s="21" t="s">
        <v>0</v>
      </c>
    </row>
    <row r="98" spans="1:7" ht="31.5" x14ac:dyDescent="0.25">
      <c r="A98" s="26">
        <v>95</v>
      </c>
      <c r="B98" s="21" t="s">
        <v>1779</v>
      </c>
      <c r="C98" s="23" t="s">
        <v>1907</v>
      </c>
      <c r="D98" s="24" t="s">
        <v>1780</v>
      </c>
      <c r="E98" s="22" t="s">
        <v>1960</v>
      </c>
      <c r="F98" s="21" t="s">
        <v>1627</v>
      </c>
      <c r="G98" s="21" t="s">
        <v>0</v>
      </c>
    </row>
    <row r="99" spans="1:7" ht="15.75" x14ac:dyDescent="0.25">
      <c r="A99" s="26">
        <v>96</v>
      </c>
      <c r="B99" s="21" t="s">
        <v>1781</v>
      </c>
      <c r="C99" s="23" t="s">
        <v>1906</v>
      </c>
      <c r="D99" s="24" t="s">
        <v>1782</v>
      </c>
      <c r="E99" s="22" t="s">
        <v>1960</v>
      </c>
      <c r="F99" s="21" t="s">
        <v>1627</v>
      </c>
      <c r="G99" s="21" t="s">
        <v>0</v>
      </c>
    </row>
    <row r="100" spans="1:7" ht="15.75" x14ac:dyDescent="0.25">
      <c r="A100" s="26">
        <v>97</v>
      </c>
      <c r="B100" s="21" t="s">
        <v>1783</v>
      </c>
      <c r="C100" s="23" t="s">
        <v>1905</v>
      </c>
      <c r="D100" s="24" t="s">
        <v>1736</v>
      </c>
      <c r="E100" s="22" t="s">
        <v>1960</v>
      </c>
      <c r="F100" s="21" t="s">
        <v>1627</v>
      </c>
      <c r="G100" s="21" t="s">
        <v>1629</v>
      </c>
    </row>
    <row r="101" spans="1:7" ht="15.75" x14ac:dyDescent="0.25">
      <c r="A101" s="26">
        <v>98</v>
      </c>
      <c r="B101" s="21" t="s">
        <v>1784</v>
      </c>
      <c r="C101" s="23" t="s">
        <v>1904</v>
      </c>
      <c r="D101" s="24" t="s">
        <v>1785</v>
      </c>
      <c r="E101" s="22" t="s">
        <v>1960</v>
      </c>
      <c r="F101" s="21" t="s">
        <v>1627</v>
      </c>
      <c r="G101" s="21" t="s">
        <v>1629</v>
      </c>
    </row>
    <row r="102" spans="1:7" ht="31.5" x14ac:dyDescent="0.25">
      <c r="A102" s="26">
        <v>99</v>
      </c>
      <c r="B102" s="21" t="s">
        <v>1786</v>
      </c>
      <c r="C102" s="23" t="s">
        <v>1903</v>
      </c>
      <c r="D102" s="24" t="s">
        <v>1787</v>
      </c>
      <c r="E102" s="22" t="s">
        <v>0</v>
      </c>
      <c r="F102" s="21" t="s">
        <v>0</v>
      </c>
      <c r="G102" s="21" t="s">
        <v>0</v>
      </c>
    </row>
    <row r="103" spans="1:7" ht="31.5" x14ac:dyDescent="0.25">
      <c r="A103" s="26">
        <v>100</v>
      </c>
      <c r="B103" s="21" t="s">
        <v>1788</v>
      </c>
      <c r="C103" s="23" t="s">
        <v>1902</v>
      </c>
      <c r="D103" s="24" t="s">
        <v>1920</v>
      </c>
      <c r="E103" s="22" t="s">
        <v>1960</v>
      </c>
      <c r="F103" s="21" t="s">
        <v>1627</v>
      </c>
      <c r="G103" s="22" t="s">
        <v>1789</v>
      </c>
    </row>
    <row r="104" spans="1:7" ht="31.5" x14ac:dyDescent="0.25">
      <c r="A104" s="26">
        <v>101</v>
      </c>
      <c r="B104" s="21" t="s">
        <v>1790</v>
      </c>
      <c r="C104" s="23" t="s">
        <v>1902</v>
      </c>
      <c r="D104" s="24" t="s">
        <v>1729</v>
      </c>
      <c r="E104" s="22" t="s">
        <v>1980</v>
      </c>
      <c r="F104" s="21" t="s">
        <v>1627</v>
      </c>
      <c r="G104" s="22" t="s">
        <v>1730</v>
      </c>
    </row>
    <row r="105" spans="1:7" ht="15.75" x14ac:dyDescent="0.25">
      <c r="A105" s="26">
        <v>102</v>
      </c>
      <c r="B105" s="21" t="s">
        <v>1791</v>
      </c>
      <c r="C105" s="23" t="s">
        <v>1901</v>
      </c>
      <c r="D105" s="24" t="s">
        <v>1631</v>
      </c>
      <c r="E105" s="22" t="s">
        <v>0</v>
      </c>
      <c r="F105" s="21" t="s">
        <v>0</v>
      </c>
      <c r="G105" s="21" t="s">
        <v>0</v>
      </c>
    </row>
    <row r="106" spans="1:7" ht="31.5" x14ac:dyDescent="0.25">
      <c r="A106" s="26">
        <v>103</v>
      </c>
      <c r="B106" s="21" t="s">
        <v>1792</v>
      </c>
      <c r="C106" s="23" t="s">
        <v>1898</v>
      </c>
      <c r="D106" s="24" t="s">
        <v>1729</v>
      </c>
      <c r="E106" s="22" t="s">
        <v>1980</v>
      </c>
      <c r="F106" s="21" t="s">
        <v>1627</v>
      </c>
      <c r="G106" s="22" t="s">
        <v>1730</v>
      </c>
    </row>
    <row r="107" spans="1:7" ht="15.75" x14ac:dyDescent="0.25">
      <c r="A107" s="26">
        <v>104</v>
      </c>
      <c r="B107" s="21" t="s">
        <v>1793</v>
      </c>
      <c r="C107" s="23" t="s">
        <v>1794</v>
      </c>
      <c r="D107" s="24" t="s">
        <v>1742</v>
      </c>
      <c r="E107" s="22" t="s">
        <v>1960</v>
      </c>
      <c r="F107" s="21" t="s">
        <v>1627</v>
      </c>
      <c r="G107" s="21" t="s">
        <v>0</v>
      </c>
    </row>
    <row r="108" spans="1:7" ht="15.75" x14ac:dyDescent="0.25">
      <c r="A108" s="26">
        <v>105</v>
      </c>
      <c r="B108" s="21" t="s">
        <v>1795</v>
      </c>
      <c r="C108" s="23" t="s">
        <v>1900</v>
      </c>
      <c r="D108" s="24" t="s">
        <v>1732</v>
      </c>
      <c r="E108" s="22" t="s">
        <v>1960</v>
      </c>
      <c r="F108" s="21" t="s">
        <v>1627</v>
      </c>
      <c r="G108" s="21" t="s">
        <v>0</v>
      </c>
    </row>
    <row r="109" spans="1:7" ht="31.5" x14ac:dyDescent="0.25">
      <c r="A109" s="26">
        <v>106</v>
      </c>
      <c r="B109" s="21" t="s">
        <v>1796</v>
      </c>
      <c r="C109" s="23" t="s">
        <v>1899</v>
      </c>
      <c r="D109" s="24" t="s">
        <v>1729</v>
      </c>
      <c r="E109" s="22" t="s">
        <v>1982</v>
      </c>
      <c r="F109" s="21" t="s">
        <v>1627</v>
      </c>
      <c r="G109" s="22" t="s">
        <v>1730</v>
      </c>
    </row>
    <row r="110" spans="1:7" ht="15.75" x14ac:dyDescent="0.25">
      <c r="A110" s="26">
        <v>107</v>
      </c>
      <c r="B110" s="21" t="s">
        <v>1797</v>
      </c>
      <c r="C110" s="23" t="s">
        <v>1898</v>
      </c>
      <c r="D110" s="24" t="s">
        <v>1709</v>
      </c>
      <c r="E110" s="22" t="s">
        <v>1960</v>
      </c>
      <c r="F110" s="21" t="s">
        <v>1627</v>
      </c>
      <c r="G110" s="21" t="s">
        <v>0</v>
      </c>
    </row>
    <row r="111" spans="1:7" ht="15.75" x14ac:dyDescent="0.25">
      <c r="A111" s="26">
        <v>108</v>
      </c>
      <c r="B111" s="21" t="s">
        <v>1798</v>
      </c>
      <c r="C111" s="23" t="s">
        <v>1898</v>
      </c>
      <c r="D111" s="24" t="s">
        <v>1709</v>
      </c>
      <c r="E111" s="22" t="s">
        <v>1960</v>
      </c>
      <c r="F111" s="21" t="s">
        <v>1627</v>
      </c>
      <c r="G111" s="21" t="s">
        <v>0</v>
      </c>
    </row>
    <row r="112" spans="1:7" ht="15.75" x14ac:dyDescent="0.25">
      <c r="A112" s="26">
        <v>109</v>
      </c>
      <c r="B112" s="21" t="s">
        <v>1799</v>
      </c>
      <c r="C112" s="23" t="s">
        <v>1898</v>
      </c>
      <c r="D112" s="24" t="s">
        <v>1800</v>
      </c>
      <c r="E112" s="22" t="s">
        <v>1981</v>
      </c>
      <c r="F112" s="21" t="s">
        <v>1627</v>
      </c>
      <c r="G112" s="21" t="s">
        <v>0</v>
      </c>
    </row>
    <row r="113" spans="1:7" ht="15.75" x14ac:dyDescent="0.25">
      <c r="A113" s="26">
        <v>110</v>
      </c>
      <c r="B113" s="21" t="s">
        <v>1801</v>
      </c>
      <c r="C113" s="23" t="s">
        <v>1802</v>
      </c>
      <c r="D113" s="24" t="s">
        <v>1803</v>
      </c>
      <c r="E113" s="22" t="s">
        <v>0</v>
      </c>
      <c r="F113" s="21" t="s">
        <v>0</v>
      </c>
      <c r="G113" s="21" t="s">
        <v>0</v>
      </c>
    </row>
    <row r="114" spans="1:7" ht="15.75" x14ac:dyDescent="0.25">
      <c r="A114" s="26">
        <v>111</v>
      </c>
      <c r="B114" s="21" t="s">
        <v>1804</v>
      </c>
      <c r="C114" s="23" t="s">
        <v>1898</v>
      </c>
      <c r="D114" s="24" t="s">
        <v>1805</v>
      </c>
      <c r="E114" s="22" t="s">
        <v>1967</v>
      </c>
      <c r="F114" s="21" t="s">
        <v>1694</v>
      </c>
      <c r="G114" s="21" t="s">
        <v>0</v>
      </c>
    </row>
    <row r="115" spans="1:7" ht="15.75" x14ac:dyDescent="0.25">
      <c r="A115" s="26">
        <v>112</v>
      </c>
      <c r="B115" s="21" t="s">
        <v>1806</v>
      </c>
      <c r="C115" s="23" t="s">
        <v>1898</v>
      </c>
      <c r="D115" s="24" t="s">
        <v>1921</v>
      </c>
      <c r="E115" s="22" t="s">
        <v>0</v>
      </c>
      <c r="F115" s="21" t="s">
        <v>0</v>
      </c>
      <c r="G115" s="21" t="s">
        <v>0</v>
      </c>
    </row>
    <row r="116" spans="1:7" ht="31.5" x14ac:dyDescent="0.25">
      <c r="A116" s="26">
        <v>113</v>
      </c>
      <c r="B116" s="21" t="s">
        <v>1807</v>
      </c>
      <c r="C116" s="23" t="s">
        <v>1897</v>
      </c>
      <c r="D116" s="24" t="s">
        <v>1808</v>
      </c>
      <c r="E116" s="22" t="s">
        <v>0</v>
      </c>
      <c r="F116" s="21" t="s">
        <v>0</v>
      </c>
      <c r="G116" s="21" t="s">
        <v>0</v>
      </c>
    </row>
    <row r="117" spans="1:7" ht="15.75" x14ac:dyDescent="0.25">
      <c r="A117" s="26">
        <v>114</v>
      </c>
      <c r="B117" s="21" t="s">
        <v>1809</v>
      </c>
      <c r="C117" s="23" t="s">
        <v>1896</v>
      </c>
      <c r="D117" s="24" t="s">
        <v>1810</v>
      </c>
      <c r="E117" s="22" t="s">
        <v>0</v>
      </c>
      <c r="F117" s="21" t="s">
        <v>0</v>
      </c>
      <c r="G117" s="21" t="s">
        <v>0</v>
      </c>
    </row>
    <row r="118" spans="1:7" ht="31.5" x14ac:dyDescent="0.25">
      <c r="A118" s="26">
        <v>115</v>
      </c>
      <c r="B118" s="21" t="s">
        <v>1811</v>
      </c>
      <c r="C118" s="23" t="s">
        <v>1895</v>
      </c>
      <c r="D118" s="24" t="s">
        <v>1712</v>
      </c>
      <c r="E118" s="22" t="s">
        <v>0</v>
      </c>
      <c r="F118" s="21" t="s">
        <v>1635</v>
      </c>
      <c r="G118" s="22" t="s">
        <v>1789</v>
      </c>
    </row>
    <row r="119" spans="1:7" ht="15.75" x14ac:dyDescent="0.25">
      <c r="A119" s="26">
        <v>116</v>
      </c>
      <c r="B119" s="21" t="s">
        <v>1812</v>
      </c>
      <c r="C119" s="23" t="s">
        <v>1894</v>
      </c>
      <c r="D119" s="24" t="s">
        <v>1813</v>
      </c>
      <c r="E119" s="22" t="s">
        <v>0</v>
      </c>
      <c r="F119" s="21" t="s">
        <v>0</v>
      </c>
      <c r="G119" s="21" t="s">
        <v>0</v>
      </c>
    </row>
    <row r="120" spans="1:7" ht="31.5" x14ac:dyDescent="0.25">
      <c r="A120" s="26">
        <v>117</v>
      </c>
      <c r="B120" s="21" t="s">
        <v>1814</v>
      </c>
      <c r="C120" s="23" t="s">
        <v>1893</v>
      </c>
      <c r="D120" s="24" t="s">
        <v>1729</v>
      </c>
      <c r="E120" s="22" t="s">
        <v>1976</v>
      </c>
      <c r="F120" s="21" t="s">
        <v>1627</v>
      </c>
      <c r="G120" s="22" t="s">
        <v>1730</v>
      </c>
    </row>
    <row r="121" spans="1:7" ht="47.25" x14ac:dyDescent="0.25">
      <c r="A121" s="26">
        <v>118</v>
      </c>
      <c r="B121" s="21" t="s">
        <v>1815</v>
      </c>
      <c r="C121" s="23" t="s">
        <v>1892</v>
      </c>
      <c r="D121" s="24" t="s">
        <v>1816</v>
      </c>
      <c r="E121" s="22" t="s">
        <v>1960</v>
      </c>
      <c r="F121" s="21" t="s">
        <v>1627</v>
      </c>
      <c r="G121" s="22" t="s">
        <v>1817</v>
      </c>
    </row>
    <row r="122" spans="1:7" ht="15.75" x14ac:dyDescent="0.25">
      <c r="A122" s="26">
        <v>119</v>
      </c>
      <c r="B122" s="21" t="s">
        <v>1818</v>
      </c>
      <c r="C122" s="23" t="s">
        <v>1891</v>
      </c>
      <c r="D122" s="24" t="s">
        <v>1671</v>
      </c>
      <c r="E122" s="22" t="s">
        <v>1983</v>
      </c>
      <c r="F122" s="21" t="s">
        <v>1627</v>
      </c>
      <c r="G122" s="21" t="s">
        <v>1819</v>
      </c>
    </row>
    <row r="123" spans="1:7" ht="31.5" x14ac:dyDescent="0.25">
      <c r="A123" s="26">
        <v>120</v>
      </c>
      <c r="B123" s="21" t="s">
        <v>1820</v>
      </c>
      <c r="C123" s="23" t="s">
        <v>1890</v>
      </c>
      <c r="D123" s="24" t="s">
        <v>1637</v>
      </c>
      <c r="E123" s="22" t="s">
        <v>1984</v>
      </c>
      <c r="F123" s="21" t="s">
        <v>1638</v>
      </c>
      <c r="G123" s="21" t="s">
        <v>0</v>
      </c>
    </row>
    <row r="124" spans="1:7" ht="31.5" x14ac:dyDescent="0.25">
      <c r="A124" s="26">
        <v>121</v>
      </c>
      <c r="B124" s="21" t="s">
        <v>1821</v>
      </c>
      <c r="C124" s="23" t="s">
        <v>1889</v>
      </c>
      <c r="D124" s="24" t="s">
        <v>1637</v>
      </c>
      <c r="E124" s="29" t="s">
        <v>1985</v>
      </c>
      <c r="F124" s="21" t="s">
        <v>1638</v>
      </c>
      <c r="G124" s="21" t="s">
        <v>0</v>
      </c>
    </row>
    <row r="125" spans="1:7" ht="15.75" x14ac:dyDescent="0.25">
      <c r="A125" s="26">
        <v>122</v>
      </c>
      <c r="B125" s="21" t="s">
        <v>1822</v>
      </c>
      <c r="C125" s="23" t="s">
        <v>1888</v>
      </c>
      <c r="D125" s="24" t="s">
        <v>1637</v>
      </c>
      <c r="E125" s="22" t="s">
        <v>1986</v>
      </c>
      <c r="F125" s="21" t="s">
        <v>1638</v>
      </c>
      <c r="G125" s="21" t="s">
        <v>0</v>
      </c>
    </row>
    <row r="126" spans="1:7" ht="15.75" x14ac:dyDescent="0.25">
      <c r="A126" s="26">
        <v>123</v>
      </c>
      <c r="B126" s="21" t="s">
        <v>1823</v>
      </c>
      <c r="C126" s="23" t="s">
        <v>1887</v>
      </c>
      <c r="D126" s="24" t="s">
        <v>1637</v>
      </c>
      <c r="E126" s="22" t="s">
        <v>1986</v>
      </c>
      <c r="F126" s="21" t="s">
        <v>1638</v>
      </c>
      <c r="G126" s="21" t="s">
        <v>0</v>
      </c>
    </row>
    <row r="127" spans="1:7" ht="15.75" x14ac:dyDescent="0.25">
      <c r="A127" s="26">
        <v>124</v>
      </c>
      <c r="B127" s="21" t="s">
        <v>1824</v>
      </c>
      <c r="C127" s="23" t="s">
        <v>1886</v>
      </c>
      <c r="D127" s="24" t="s">
        <v>1825</v>
      </c>
      <c r="E127" s="22" t="s">
        <v>0</v>
      </c>
      <c r="F127" s="21" t="s">
        <v>0</v>
      </c>
      <c r="G127" s="21" t="s">
        <v>0</v>
      </c>
    </row>
    <row r="128" spans="1:7" ht="31.5" x14ac:dyDescent="0.25">
      <c r="A128" s="26">
        <v>125</v>
      </c>
      <c r="B128" s="21" t="s">
        <v>1826</v>
      </c>
      <c r="C128" s="23" t="s">
        <v>1885</v>
      </c>
      <c r="D128" s="24" t="s">
        <v>1729</v>
      </c>
      <c r="E128" s="22" t="s">
        <v>1960</v>
      </c>
      <c r="F128" s="21" t="s">
        <v>1627</v>
      </c>
      <c r="G128" s="22" t="s">
        <v>1730</v>
      </c>
    </row>
    <row r="129" spans="1:7" ht="31.5" x14ac:dyDescent="0.25">
      <c r="A129" s="26">
        <v>126</v>
      </c>
      <c r="B129" s="21" t="s">
        <v>1827</v>
      </c>
      <c r="C129" s="23" t="s">
        <v>1885</v>
      </c>
      <c r="D129" s="24" t="s">
        <v>1729</v>
      </c>
      <c r="E129" s="22" t="s">
        <v>1960</v>
      </c>
      <c r="F129" s="21" t="s">
        <v>1627</v>
      </c>
      <c r="G129" s="22" t="s">
        <v>1730</v>
      </c>
    </row>
    <row r="130" spans="1:7" ht="15.75" x14ac:dyDescent="0.25">
      <c r="A130" s="26">
        <v>127</v>
      </c>
      <c r="B130" s="21" t="s">
        <v>1828</v>
      </c>
      <c r="C130" s="23" t="s">
        <v>1884</v>
      </c>
      <c r="D130" s="24" t="s">
        <v>1924</v>
      </c>
      <c r="E130" s="22" t="s">
        <v>1987</v>
      </c>
      <c r="F130" s="21" t="s">
        <v>1635</v>
      </c>
      <c r="G130" s="21" t="s">
        <v>1829</v>
      </c>
    </row>
    <row r="131" spans="1:7" ht="31.5" x14ac:dyDescent="0.25">
      <c r="A131" s="26">
        <v>128</v>
      </c>
      <c r="B131" s="21" t="s">
        <v>1830</v>
      </c>
      <c r="C131" s="23" t="s">
        <v>1883</v>
      </c>
      <c r="D131" s="24" t="s">
        <v>1701</v>
      </c>
      <c r="E131" s="22" t="s">
        <v>1960</v>
      </c>
      <c r="F131" s="21" t="s">
        <v>1627</v>
      </c>
      <c r="G131" s="22" t="s">
        <v>1831</v>
      </c>
    </row>
    <row r="132" spans="1:7" ht="31.5" x14ac:dyDescent="0.25">
      <c r="A132" s="26">
        <v>129</v>
      </c>
      <c r="B132" s="21" t="s">
        <v>1832</v>
      </c>
      <c r="C132" s="23" t="s">
        <v>1882</v>
      </c>
      <c r="D132" s="24" t="s">
        <v>1701</v>
      </c>
      <c r="E132" s="22" t="s">
        <v>1960</v>
      </c>
      <c r="F132" s="21" t="s">
        <v>1627</v>
      </c>
      <c r="G132" s="22" t="s">
        <v>1831</v>
      </c>
    </row>
    <row r="133" spans="1:7" ht="15.75" x14ac:dyDescent="0.25">
      <c r="A133" s="26">
        <v>130</v>
      </c>
      <c r="B133" s="21" t="s">
        <v>1833</v>
      </c>
      <c r="C133" s="23" t="s">
        <v>1881</v>
      </c>
      <c r="D133" s="24" t="s">
        <v>1834</v>
      </c>
      <c r="E133" s="22" t="s">
        <v>1988</v>
      </c>
      <c r="F133" s="21" t="s">
        <v>1627</v>
      </c>
      <c r="G133" s="21" t="s">
        <v>1819</v>
      </c>
    </row>
    <row r="134" spans="1:7" x14ac:dyDescent="0.25">
      <c r="A134" s="34" t="s">
        <v>1837</v>
      </c>
      <c r="B134" s="34"/>
      <c r="C134" s="34"/>
    </row>
  </sheetData>
  <autoFilter ref="A3:G134" xr:uid="{A5DFA493-1EA7-407B-B5A9-AAB9AB80B666}"/>
  <mergeCells count="2">
    <mergeCell ref="A134:C134"/>
    <mergeCell ref="A1:C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30F0FE-06FB-4611-8027-5C27E3B28D59}">
  <dimension ref="A1:G58"/>
  <sheetViews>
    <sheetView workbookViewId="0">
      <selection activeCell="H9" sqref="H9"/>
    </sheetView>
  </sheetViews>
  <sheetFormatPr defaultRowHeight="15" x14ac:dyDescent="0.25"/>
  <cols>
    <col min="1" max="1" width="8.7109375" customWidth="1"/>
    <col min="2" max="2" width="20.5703125" customWidth="1"/>
    <col min="3" max="3" width="12" bestFit="1" customWidth="1"/>
    <col min="4" max="4" width="10.28515625" bestFit="1" customWidth="1"/>
    <col min="5" max="5" width="56.85546875" style="16" customWidth="1"/>
    <col min="6" max="6" width="114.5703125" bestFit="1" customWidth="1"/>
    <col min="7" max="7" width="15.5703125" style="4" bestFit="1" customWidth="1"/>
  </cols>
  <sheetData>
    <row r="1" spans="1:7" ht="15.75" x14ac:dyDescent="0.25">
      <c r="A1" s="33" t="s">
        <v>1581</v>
      </c>
      <c r="B1" s="33"/>
      <c r="C1" s="33"/>
      <c r="D1" s="33"/>
    </row>
    <row r="3" spans="1:7" ht="15.75" x14ac:dyDescent="0.25">
      <c r="A3" s="42" t="s">
        <v>1</v>
      </c>
      <c r="B3" s="42" t="s">
        <v>4</v>
      </c>
      <c r="C3" s="42" t="s">
        <v>1474</v>
      </c>
      <c r="D3" s="42" t="s">
        <v>1580</v>
      </c>
      <c r="E3" s="43" t="s">
        <v>1475</v>
      </c>
      <c r="F3" s="43" t="s">
        <v>3</v>
      </c>
      <c r="G3" s="42" t="s">
        <v>8</v>
      </c>
    </row>
    <row r="4" spans="1:7" ht="15.75" x14ac:dyDescent="0.25">
      <c r="A4" s="11">
        <v>1</v>
      </c>
      <c r="B4" s="23" t="s">
        <v>1476</v>
      </c>
      <c r="C4" s="23" t="s">
        <v>1477</v>
      </c>
      <c r="D4" s="23" t="s">
        <v>1478</v>
      </c>
      <c r="E4" s="28" t="s">
        <v>1479</v>
      </c>
      <c r="F4" s="24" t="s">
        <v>1582</v>
      </c>
      <c r="G4" s="41" t="s">
        <v>2126</v>
      </c>
    </row>
    <row r="5" spans="1:7" ht="15.75" x14ac:dyDescent="0.25">
      <c r="A5" s="11">
        <v>2</v>
      </c>
      <c r="B5" s="23" t="s">
        <v>1480</v>
      </c>
      <c r="C5" s="23" t="s">
        <v>1477</v>
      </c>
      <c r="D5" s="23" t="s">
        <v>1478</v>
      </c>
      <c r="E5" s="28" t="s">
        <v>232</v>
      </c>
      <c r="F5" s="24" t="s">
        <v>1582</v>
      </c>
      <c r="G5" s="41" t="s">
        <v>2126</v>
      </c>
    </row>
    <row r="6" spans="1:7" ht="15.75" x14ac:dyDescent="0.25">
      <c r="A6" s="11">
        <v>3</v>
      </c>
      <c r="B6" s="23" t="s">
        <v>1481</v>
      </c>
      <c r="C6" s="23" t="s">
        <v>1482</v>
      </c>
      <c r="D6" s="23" t="s">
        <v>1478</v>
      </c>
      <c r="E6" s="28" t="s">
        <v>232</v>
      </c>
      <c r="F6" s="24" t="s">
        <v>1583</v>
      </c>
      <c r="G6" s="41" t="s">
        <v>2126</v>
      </c>
    </row>
    <row r="7" spans="1:7" ht="15.75" x14ac:dyDescent="0.25">
      <c r="A7" s="11">
        <v>4</v>
      </c>
      <c r="B7" s="23" t="s">
        <v>1483</v>
      </c>
      <c r="C7" s="23" t="s">
        <v>1484</v>
      </c>
      <c r="D7" s="23" t="s">
        <v>1478</v>
      </c>
      <c r="E7" s="28" t="s">
        <v>232</v>
      </c>
      <c r="F7" s="24" t="s">
        <v>1584</v>
      </c>
      <c r="G7" s="41" t="s">
        <v>2126</v>
      </c>
    </row>
    <row r="8" spans="1:7" ht="31.5" x14ac:dyDescent="0.25">
      <c r="A8" s="11">
        <v>5</v>
      </c>
      <c r="B8" s="23" t="s">
        <v>1485</v>
      </c>
      <c r="C8" s="23" t="s">
        <v>1486</v>
      </c>
      <c r="D8" s="23" t="s">
        <v>1487</v>
      </c>
      <c r="E8" s="24" t="s">
        <v>1838</v>
      </c>
      <c r="F8" s="24" t="s">
        <v>1585</v>
      </c>
      <c r="G8" s="41" t="s">
        <v>2127</v>
      </c>
    </row>
    <row r="9" spans="1:7" ht="31.5" x14ac:dyDescent="0.25">
      <c r="A9" s="11">
        <v>6</v>
      </c>
      <c r="B9" s="23" t="s">
        <v>1488</v>
      </c>
      <c r="C9" s="23" t="s">
        <v>1489</v>
      </c>
      <c r="D9" s="23" t="s">
        <v>1487</v>
      </c>
      <c r="E9" s="24" t="s">
        <v>1838</v>
      </c>
      <c r="F9" s="24" t="s">
        <v>1586</v>
      </c>
      <c r="G9" s="41" t="s">
        <v>2127</v>
      </c>
    </row>
    <row r="10" spans="1:7" ht="31.5" x14ac:dyDescent="0.25">
      <c r="A10" s="11">
        <v>7</v>
      </c>
      <c r="B10" s="23" t="s">
        <v>1490</v>
      </c>
      <c r="C10" s="23" t="s">
        <v>1491</v>
      </c>
      <c r="D10" s="23" t="s">
        <v>1487</v>
      </c>
      <c r="E10" s="24" t="s">
        <v>1839</v>
      </c>
      <c r="F10" s="24" t="s">
        <v>1587</v>
      </c>
      <c r="G10" s="41" t="s">
        <v>2127</v>
      </c>
    </row>
    <row r="11" spans="1:7" ht="31.5" x14ac:dyDescent="0.25">
      <c r="A11" s="11">
        <v>8</v>
      </c>
      <c r="B11" s="23" t="s">
        <v>1492</v>
      </c>
      <c r="C11" s="23" t="s">
        <v>1493</v>
      </c>
      <c r="D11" s="23" t="s">
        <v>1487</v>
      </c>
      <c r="E11" s="24" t="s">
        <v>1838</v>
      </c>
      <c r="F11" s="24" t="s">
        <v>1588</v>
      </c>
      <c r="G11" s="41" t="s">
        <v>2127</v>
      </c>
    </row>
    <row r="12" spans="1:7" ht="15.75" x14ac:dyDescent="0.25">
      <c r="A12" s="11">
        <v>9</v>
      </c>
      <c r="B12" s="23" t="s">
        <v>1494</v>
      </c>
      <c r="C12" s="23" t="s">
        <v>1495</v>
      </c>
      <c r="D12" s="23" t="s">
        <v>1487</v>
      </c>
      <c r="E12" s="24" t="s">
        <v>1840</v>
      </c>
      <c r="F12" s="24" t="s">
        <v>1589</v>
      </c>
      <c r="G12" s="41" t="s">
        <v>2128</v>
      </c>
    </row>
    <row r="13" spans="1:7" ht="15.75" x14ac:dyDescent="0.25">
      <c r="A13" s="11">
        <v>10</v>
      </c>
      <c r="B13" s="23" t="s">
        <v>1496</v>
      </c>
      <c r="C13" s="23" t="s">
        <v>1497</v>
      </c>
      <c r="D13" s="23" t="s">
        <v>1478</v>
      </c>
      <c r="E13" s="28" t="s">
        <v>156</v>
      </c>
      <c r="F13" s="24" t="s">
        <v>1590</v>
      </c>
      <c r="G13" s="41" t="s">
        <v>2129</v>
      </c>
    </row>
    <row r="14" spans="1:7" ht="15.75" x14ac:dyDescent="0.25">
      <c r="A14" s="11">
        <v>11</v>
      </c>
      <c r="B14" s="23" t="s">
        <v>1498</v>
      </c>
      <c r="C14" s="23" t="s">
        <v>1499</v>
      </c>
      <c r="D14" s="23" t="s">
        <v>1478</v>
      </c>
      <c r="E14" s="28" t="s">
        <v>1500</v>
      </c>
      <c r="F14" s="24" t="s">
        <v>1591</v>
      </c>
      <c r="G14" s="41" t="s">
        <v>2129</v>
      </c>
    </row>
    <row r="15" spans="1:7" ht="15.75" x14ac:dyDescent="0.25">
      <c r="A15" s="11">
        <v>12</v>
      </c>
      <c r="B15" s="23" t="s">
        <v>1501</v>
      </c>
      <c r="C15" s="23" t="s">
        <v>1502</v>
      </c>
      <c r="D15" s="23" t="s">
        <v>1487</v>
      </c>
      <c r="E15" s="24" t="s">
        <v>1503</v>
      </c>
      <c r="F15" s="24" t="s">
        <v>1592</v>
      </c>
      <c r="G15" s="41" t="s">
        <v>2130</v>
      </c>
    </row>
    <row r="16" spans="1:7" ht="15.75" x14ac:dyDescent="0.25">
      <c r="A16" s="11">
        <v>13</v>
      </c>
      <c r="B16" s="23" t="s">
        <v>1504</v>
      </c>
      <c r="C16" s="23" t="s">
        <v>1505</v>
      </c>
      <c r="D16" s="23" t="s">
        <v>1487</v>
      </c>
      <c r="E16" s="24" t="s">
        <v>1503</v>
      </c>
      <c r="F16" s="24" t="s">
        <v>1593</v>
      </c>
      <c r="G16" s="41" t="s">
        <v>2130</v>
      </c>
    </row>
    <row r="17" spans="1:7" ht="15.75" x14ac:dyDescent="0.25">
      <c r="A17" s="11">
        <v>14</v>
      </c>
      <c r="B17" s="23" t="s">
        <v>1506</v>
      </c>
      <c r="C17" s="23" t="s">
        <v>1507</v>
      </c>
      <c r="D17" s="23" t="s">
        <v>1487</v>
      </c>
      <c r="E17" s="24" t="s">
        <v>1503</v>
      </c>
      <c r="F17" s="24" t="s">
        <v>1594</v>
      </c>
      <c r="G17" s="41" t="s">
        <v>2130</v>
      </c>
    </row>
    <row r="18" spans="1:7" ht="15.75" x14ac:dyDescent="0.25">
      <c r="A18" s="11">
        <v>15</v>
      </c>
      <c r="B18" s="23" t="s">
        <v>1508</v>
      </c>
      <c r="C18" s="23" t="s">
        <v>1509</v>
      </c>
      <c r="D18" s="23" t="s">
        <v>1487</v>
      </c>
      <c r="E18" s="24" t="s">
        <v>1503</v>
      </c>
      <c r="F18" s="24" t="s">
        <v>1595</v>
      </c>
      <c r="G18" s="41" t="s">
        <v>2130</v>
      </c>
    </row>
    <row r="19" spans="1:7" ht="15.75" x14ac:dyDescent="0.25">
      <c r="A19" s="11">
        <v>16</v>
      </c>
      <c r="B19" s="23" t="s">
        <v>1510</v>
      </c>
      <c r="C19" s="23" t="s">
        <v>1511</v>
      </c>
      <c r="D19" s="23" t="s">
        <v>1487</v>
      </c>
      <c r="E19" s="24" t="s">
        <v>1841</v>
      </c>
      <c r="F19" s="24" t="s">
        <v>1596</v>
      </c>
      <c r="G19" s="41" t="s">
        <v>2131</v>
      </c>
    </row>
    <row r="20" spans="1:7" ht="15.75" x14ac:dyDescent="0.25">
      <c r="A20" s="11">
        <v>17</v>
      </c>
      <c r="B20" s="23" t="s">
        <v>1512</v>
      </c>
      <c r="C20" s="23" t="s">
        <v>1511</v>
      </c>
      <c r="D20" s="23" t="s">
        <v>1487</v>
      </c>
      <c r="E20" s="24" t="s">
        <v>1842</v>
      </c>
      <c r="F20" s="24" t="s">
        <v>1597</v>
      </c>
      <c r="G20" s="41" t="s">
        <v>2131</v>
      </c>
    </row>
    <row r="21" spans="1:7" ht="15.75" x14ac:dyDescent="0.25">
      <c r="A21" s="11">
        <v>18</v>
      </c>
      <c r="B21" s="23" t="s">
        <v>1513</v>
      </c>
      <c r="C21" s="23" t="s">
        <v>1514</v>
      </c>
      <c r="D21" s="23" t="s">
        <v>1487</v>
      </c>
      <c r="E21" s="28" t="s">
        <v>1515</v>
      </c>
      <c r="F21" s="24" t="s">
        <v>1598</v>
      </c>
      <c r="G21" s="41" t="s">
        <v>2132</v>
      </c>
    </row>
    <row r="22" spans="1:7" ht="31.5" x14ac:dyDescent="0.25">
      <c r="A22" s="11">
        <v>19</v>
      </c>
      <c r="B22" s="23" t="s">
        <v>1516</v>
      </c>
      <c r="C22" s="23" t="s">
        <v>1514</v>
      </c>
      <c r="D22" s="23" t="s">
        <v>1487</v>
      </c>
      <c r="E22" s="24" t="s">
        <v>1843</v>
      </c>
      <c r="F22" s="24" t="s">
        <v>1598</v>
      </c>
      <c r="G22" s="41" t="s">
        <v>2132</v>
      </c>
    </row>
    <row r="23" spans="1:7" ht="31.5" x14ac:dyDescent="0.25">
      <c r="A23" s="11">
        <v>20</v>
      </c>
      <c r="B23" s="23" t="s">
        <v>1517</v>
      </c>
      <c r="C23" s="23" t="s">
        <v>1514</v>
      </c>
      <c r="D23" s="23" t="s">
        <v>1487</v>
      </c>
      <c r="E23" s="24" t="s">
        <v>1844</v>
      </c>
      <c r="F23" s="24" t="s">
        <v>1598</v>
      </c>
      <c r="G23" s="41" t="s">
        <v>2132</v>
      </c>
    </row>
    <row r="24" spans="1:7" ht="15.75" x14ac:dyDescent="0.25">
      <c r="A24" s="11">
        <v>21</v>
      </c>
      <c r="B24" s="23" t="s">
        <v>1518</v>
      </c>
      <c r="C24" s="23" t="s">
        <v>1514</v>
      </c>
      <c r="D24" s="23" t="s">
        <v>1487</v>
      </c>
      <c r="E24" s="28" t="s">
        <v>1519</v>
      </c>
      <c r="F24" s="24" t="s">
        <v>1598</v>
      </c>
      <c r="G24" s="41" t="s">
        <v>2132</v>
      </c>
    </row>
    <row r="25" spans="1:7" ht="15.75" x14ac:dyDescent="0.25">
      <c r="A25" s="11">
        <v>22</v>
      </c>
      <c r="B25" s="23" t="s">
        <v>1520</v>
      </c>
      <c r="C25" s="23" t="s">
        <v>1514</v>
      </c>
      <c r="D25" s="23" t="s">
        <v>1487</v>
      </c>
      <c r="E25" s="28" t="s">
        <v>1521</v>
      </c>
      <c r="F25" s="24" t="s">
        <v>1598</v>
      </c>
      <c r="G25" s="41" t="s">
        <v>2132</v>
      </c>
    </row>
    <row r="26" spans="1:7" ht="15.75" x14ac:dyDescent="0.25">
      <c r="A26" s="11">
        <v>23</v>
      </c>
      <c r="B26" s="23" t="s">
        <v>1522</v>
      </c>
      <c r="C26" s="23" t="s">
        <v>1514</v>
      </c>
      <c r="D26" s="23" t="s">
        <v>1487</v>
      </c>
      <c r="E26" s="24" t="s">
        <v>1845</v>
      </c>
      <c r="F26" s="24" t="s">
        <v>1598</v>
      </c>
      <c r="G26" s="41" t="s">
        <v>2132</v>
      </c>
    </row>
    <row r="27" spans="1:7" ht="15.75" x14ac:dyDescent="0.25">
      <c r="A27" s="11">
        <v>24</v>
      </c>
      <c r="B27" s="23" t="s">
        <v>1523</v>
      </c>
      <c r="C27" s="23" t="s">
        <v>1514</v>
      </c>
      <c r="D27" s="23" t="s">
        <v>1487</v>
      </c>
      <c r="E27" s="24" t="s">
        <v>1846</v>
      </c>
      <c r="F27" s="24" t="s">
        <v>1598</v>
      </c>
      <c r="G27" s="41" t="s">
        <v>2132</v>
      </c>
    </row>
    <row r="28" spans="1:7" ht="15.75" x14ac:dyDescent="0.25">
      <c r="A28" s="11">
        <v>25</v>
      </c>
      <c r="B28" s="23" t="s">
        <v>1524</v>
      </c>
      <c r="C28" s="23" t="s">
        <v>1514</v>
      </c>
      <c r="D28" s="23" t="s">
        <v>1487</v>
      </c>
      <c r="E28" s="24" t="s">
        <v>1847</v>
      </c>
      <c r="F28" s="24" t="s">
        <v>1598</v>
      </c>
      <c r="G28" s="41" t="s">
        <v>2132</v>
      </c>
    </row>
    <row r="29" spans="1:7" ht="15.75" x14ac:dyDescent="0.25">
      <c r="A29" s="11">
        <v>26</v>
      </c>
      <c r="B29" s="23" t="s">
        <v>1525</v>
      </c>
      <c r="C29" s="23" t="s">
        <v>1514</v>
      </c>
      <c r="D29" s="23" t="s">
        <v>1487</v>
      </c>
      <c r="E29" s="28" t="s">
        <v>1521</v>
      </c>
      <c r="F29" s="24" t="s">
        <v>1598</v>
      </c>
      <c r="G29" s="41" t="s">
        <v>2132</v>
      </c>
    </row>
    <row r="30" spans="1:7" ht="15.75" x14ac:dyDescent="0.25">
      <c r="A30" s="11">
        <v>27</v>
      </c>
      <c r="B30" s="23" t="s">
        <v>1526</v>
      </c>
      <c r="C30" s="23" t="s">
        <v>1514</v>
      </c>
      <c r="D30" s="23" t="s">
        <v>1487</v>
      </c>
      <c r="E30" s="28" t="s">
        <v>1527</v>
      </c>
      <c r="F30" s="24" t="s">
        <v>1599</v>
      </c>
      <c r="G30" s="41" t="s">
        <v>2132</v>
      </c>
    </row>
    <row r="31" spans="1:7" ht="15.75" x14ac:dyDescent="0.25">
      <c r="A31" s="11">
        <v>28</v>
      </c>
      <c r="B31" s="23" t="s">
        <v>1528</v>
      </c>
      <c r="C31" s="23" t="s">
        <v>1529</v>
      </c>
      <c r="D31" s="23" t="s">
        <v>1487</v>
      </c>
      <c r="E31" s="28" t="s">
        <v>1530</v>
      </c>
      <c r="F31" s="24" t="s">
        <v>1600</v>
      </c>
      <c r="G31" s="41" t="s">
        <v>2133</v>
      </c>
    </row>
    <row r="32" spans="1:7" ht="15.75" x14ac:dyDescent="0.25">
      <c r="A32" s="11">
        <v>29</v>
      </c>
      <c r="B32" s="23" t="s">
        <v>1531</v>
      </c>
      <c r="C32" s="23" t="s">
        <v>1532</v>
      </c>
      <c r="D32" s="23" t="s">
        <v>1487</v>
      </c>
      <c r="E32" s="24" t="s">
        <v>0</v>
      </c>
      <c r="F32" s="24" t="s">
        <v>1601</v>
      </c>
      <c r="G32" s="41" t="s">
        <v>2133</v>
      </c>
    </row>
    <row r="33" spans="1:7" ht="15.75" x14ac:dyDescent="0.25">
      <c r="A33" s="11">
        <v>30</v>
      </c>
      <c r="B33" s="23" t="s">
        <v>1533</v>
      </c>
      <c r="C33" s="23" t="s">
        <v>1534</v>
      </c>
      <c r="D33" s="23" t="s">
        <v>1487</v>
      </c>
      <c r="E33" s="28" t="s">
        <v>290</v>
      </c>
      <c r="F33" s="24" t="s">
        <v>1602</v>
      </c>
      <c r="G33" s="41" t="s">
        <v>2133</v>
      </c>
    </row>
    <row r="34" spans="1:7" ht="15.75" x14ac:dyDescent="0.25">
      <c r="A34" s="11">
        <v>31</v>
      </c>
      <c r="B34" s="23" t="s">
        <v>1535</v>
      </c>
      <c r="C34" s="23" t="s">
        <v>1536</v>
      </c>
      <c r="D34" s="23" t="s">
        <v>1487</v>
      </c>
      <c r="E34" s="28" t="s">
        <v>203</v>
      </c>
      <c r="F34" s="24" t="s">
        <v>1603</v>
      </c>
      <c r="G34" s="41" t="s">
        <v>2134</v>
      </c>
    </row>
    <row r="35" spans="1:7" ht="15.75" x14ac:dyDescent="0.25">
      <c r="A35" s="11">
        <v>32</v>
      </c>
      <c r="B35" s="23" t="s">
        <v>1537</v>
      </c>
      <c r="C35" s="23" t="s">
        <v>1536</v>
      </c>
      <c r="D35" s="23" t="s">
        <v>1487</v>
      </c>
      <c r="E35" s="28" t="s">
        <v>113</v>
      </c>
      <c r="F35" s="24" t="s">
        <v>1603</v>
      </c>
      <c r="G35" s="41" t="s">
        <v>2134</v>
      </c>
    </row>
    <row r="36" spans="1:7" ht="15.75" x14ac:dyDescent="0.25">
      <c r="A36" s="11">
        <v>33</v>
      </c>
      <c r="B36" s="23" t="s">
        <v>1538</v>
      </c>
      <c r="C36" s="23" t="s">
        <v>1539</v>
      </c>
      <c r="D36" s="23" t="s">
        <v>1487</v>
      </c>
      <c r="E36" s="28" t="s">
        <v>113</v>
      </c>
      <c r="F36" s="24" t="s">
        <v>1604</v>
      </c>
      <c r="G36" s="41" t="s">
        <v>2134</v>
      </c>
    </row>
    <row r="37" spans="1:7" ht="15.75" x14ac:dyDescent="0.25">
      <c r="A37" s="11">
        <v>34</v>
      </c>
      <c r="B37" s="23" t="s">
        <v>1540</v>
      </c>
      <c r="C37" s="23" t="s">
        <v>1539</v>
      </c>
      <c r="D37" s="23" t="s">
        <v>1487</v>
      </c>
      <c r="E37" s="28" t="s">
        <v>309</v>
      </c>
      <c r="F37" s="24" t="s">
        <v>1604</v>
      </c>
      <c r="G37" s="41" t="s">
        <v>2134</v>
      </c>
    </row>
    <row r="38" spans="1:7" ht="15.75" x14ac:dyDescent="0.25">
      <c r="A38" s="11">
        <v>35</v>
      </c>
      <c r="B38" s="23" t="s">
        <v>1541</v>
      </c>
      <c r="C38" s="23" t="s">
        <v>1542</v>
      </c>
      <c r="D38" s="23" t="s">
        <v>1487</v>
      </c>
      <c r="E38" s="28" t="s">
        <v>316</v>
      </c>
      <c r="F38" s="24" t="s">
        <v>1605</v>
      </c>
      <c r="G38" s="41" t="s">
        <v>2134</v>
      </c>
    </row>
    <row r="39" spans="1:7" ht="15.75" x14ac:dyDescent="0.25">
      <c r="A39" s="11">
        <v>36</v>
      </c>
      <c r="B39" s="23" t="s">
        <v>1543</v>
      </c>
      <c r="C39" s="23" t="s">
        <v>1542</v>
      </c>
      <c r="D39" s="23" t="s">
        <v>1487</v>
      </c>
      <c r="E39" s="28" t="s">
        <v>309</v>
      </c>
      <c r="F39" s="24" t="s">
        <v>1605</v>
      </c>
      <c r="G39" s="41" t="s">
        <v>2134</v>
      </c>
    </row>
    <row r="40" spans="1:7" ht="15.75" x14ac:dyDescent="0.25">
      <c r="A40" s="11">
        <v>37</v>
      </c>
      <c r="B40" s="23" t="s">
        <v>1544</v>
      </c>
      <c r="C40" s="23" t="s">
        <v>1545</v>
      </c>
      <c r="D40" s="23" t="s">
        <v>1487</v>
      </c>
      <c r="E40" s="28" t="s">
        <v>298</v>
      </c>
      <c r="F40" s="24" t="s">
        <v>1606</v>
      </c>
      <c r="G40" s="41" t="s">
        <v>2134</v>
      </c>
    </row>
    <row r="41" spans="1:7" ht="15.75" x14ac:dyDescent="0.25">
      <c r="A41" s="11">
        <v>38</v>
      </c>
      <c r="B41" s="23" t="s">
        <v>1546</v>
      </c>
      <c r="C41" s="23" t="s">
        <v>1545</v>
      </c>
      <c r="D41" s="23" t="s">
        <v>1487</v>
      </c>
      <c r="E41" s="28" t="s">
        <v>297</v>
      </c>
      <c r="F41" s="24" t="s">
        <v>1606</v>
      </c>
      <c r="G41" s="41" t="s">
        <v>2134</v>
      </c>
    </row>
    <row r="42" spans="1:7" ht="15.75" x14ac:dyDescent="0.25">
      <c r="A42" s="11">
        <v>39</v>
      </c>
      <c r="B42" s="23" t="s">
        <v>1547</v>
      </c>
      <c r="C42" s="23" t="s">
        <v>1548</v>
      </c>
      <c r="D42" s="23" t="s">
        <v>1487</v>
      </c>
      <c r="E42" s="28" t="s">
        <v>301</v>
      </c>
      <c r="F42" s="24" t="s">
        <v>1607</v>
      </c>
      <c r="G42" s="41" t="s">
        <v>2135</v>
      </c>
    </row>
    <row r="43" spans="1:7" ht="15.75" x14ac:dyDescent="0.25">
      <c r="A43" s="11">
        <v>40</v>
      </c>
      <c r="B43" s="23" t="s">
        <v>1549</v>
      </c>
      <c r="C43" s="23" t="s">
        <v>1550</v>
      </c>
      <c r="D43" s="23" t="s">
        <v>1487</v>
      </c>
      <c r="E43" s="28" t="s">
        <v>312</v>
      </c>
      <c r="F43" s="24" t="s">
        <v>1608</v>
      </c>
      <c r="G43" s="41" t="s">
        <v>2135</v>
      </c>
    </row>
    <row r="44" spans="1:7" ht="15.75" x14ac:dyDescent="0.25">
      <c r="A44" s="11">
        <v>41</v>
      </c>
      <c r="B44" s="23" t="s">
        <v>1551</v>
      </c>
      <c r="C44" s="23" t="s">
        <v>1552</v>
      </c>
      <c r="D44" s="23" t="s">
        <v>1487</v>
      </c>
      <c r="E44" s="28" t="s">
        <v>203</v>
      </c>
      <c r="F44" s="24" t="s">
        <v>1609</v>
      </c>
      <c r="G44" s="41" t="s">
        <v>2135</v>
      </c>
    </row>
    <row r="45" spans="1:7" ht="15.75" x14ac:dyDescent="0.25">
      <c r="A45" s="11">
        <v>42</v>
      </c>
      <c r="B45" s="23" t="s">
        <v>1553</v>
      </c>
      <c r="C45" s="23" t="s">
        <v>1554</v>
      </c>
      <c r="D45" s="23" t="s">
        <v>1487</v>
      </c>
      <c r="E45" s="28" t="s">
        <v>1357</v>
      </c>
      <c r="F45" s="24" t="s">
        <v>1610</v>
      </c>
      <c r="G45" s="41" t="s">
        <v>2133</v>
      </c>
    </row>
    <row r="46" spans="1:7" ht="15.75" x14ac:dyDescent="0.25">
      <c r="A46" s="11">
        <v>43</v>
      </c>
      <c r="B46" s="21" t="s">
        <v>1555</v>
      </c>
      <c r="C46" s="21" t="s">
        <v>1556</v>
      </c>
      <c r="D46" s="21" t="s">
        <v>1487</v>
      </c>
      <c r="E46" s="22" t="s">
        <v>1557</v>
      </c>
      <c r="F46" s="22" t="s">
        <v>1611</v>
      </c>
      <c r="G46" s="41" t="s">
        <v>2136</v>
      </c>
    </row>
    <row r="47" spans="1:7" ht="15.75" x14ac:dyDescent="0.25">
      <c r="A47" s="11">
        <v>44</v>
      </c>
      <c r="B47" s="25" t="s">
        <v>1558</v>
      </c>
      <c r="C47" s="23" t="s">
        <v>1559</v>
      </c>
      <c r="D47" s="23" t="s">
        <v>1487</v>
      </c>
      <c r="E47" s="24" t="s">
        <v>1848</v>
      </c>
      <c r="F47" s="24" t="s">
        <v>1612</v>
      </c>
      <c r="G47" s="41" t="s">
        <v>2137</v>
      </c>
    </row>
    <row r="48" spans="1:7" ht="15.75" x14ac:dyDescent="0.25">
      <c r="A48" s="11">
        <v>45</v>
      </c>
      <c r="B48" s="23" t="s">
        <v>1560</v>
      </c>
      <c r="C48" s="23" t="s">
        <v>1561</v>
      </c>
      <c r="D48" s="23" t="s">
        <v>1487</v>
      </c>
      <c r="E48" s="24" t="s">
        <v>1849</v>
      </c>
      <c r="F48" s="24" t="s">
        <v>1613</v>
      </c>
      <c r="G48" s="41" t="s">
        <v>2137</v>
      </c>
    </row>
    <row r="49" spans="1:7" ht="15.75" x14ac:dyDescent="0.25">
      <c r="A49" s="11">
        <v>46</v>
      </c>
      <c r="B49" s="23" t="s">
        <v>1562</v>
      </c>
      <c r="C49" s="23" t="s">
        <v>1563</v>
      </c>
      <c r="D49" s="23" t="s">
        <v>1487</v>
      </c>
      <c r="E49" s="24" t="s">
        <v>1850</v>
      </c>
      <c r="F49" s="24" t="s">
        <v>1614</v>
      </c>
      <c r="G49" s="41" t="s">
        <v>2137</v>
      </c>
    </row>
    <row r="50" spans="1:7" ht="15.75" x14ac:dyDescent="0.25">
      <c r="A50" s="11">
        <v>47</v>
      </c>
      <c r="B50" s="23" t="s">
        <v>1564</v>
      </c>
      <c r="C50" s="23" t="s">
        <v>1565</v>
      </c>
      <c r="D50" s="23" t="s">
        <v>1487</v>
      </c>
      <c r="E50" s="24" t="s">
        <v>1851</v>
      </c>
      <c r="F50" s="24" t="s">
        <v>1615</v>
      </c>
      <c r="G50" s="41" t="s">
        <v>2137</v>
      </c>
    </row>
    <row r="51" spans="1:7" ht="15.75" x14ac:dyDescent="0.25">
      <c r="A51" s="11">
        <v>48</v>
      </c>
      <c r="B51" s="23" t="s">
        <v>1566</v>
      </c>
      <c r="C51" s="23" t="s">
        <v>1567</v>
      </c>
      <c r="D51" s="23" t="s">
        <v>1487</v>
      </c>
      <c r="E51" s="24" t="s">
        <v>1852</v>
      </c>
      <c r="F51" s="24" t="s">
        <v>1616</v>
      </c>
      <c r="G51" s="41" t="s">
        <v>2137</v>
      </c>
    </row>
    <row r="52" spans="1:7" ht="15.75" x14ac:dyDescent="0.25">
      <c r="A52" s="11">
        <v>49</v>
      </c>
      <c r="B52" s="23" t="s">
        <v>1568</v>
      </c>
      <c r="C52" s="23" t="s">
        <v>1569</v>
      </c>
      <c r="D52" s="23" t="s">
        <v>1487</v>
      </c>
      <c r="E52" s="24" t="s">
        <v>1853</v>
      </c>
      <c r="F52" s="24" t="s">
        <v>1617</v>
      </c>
      <c r="G52" s="41" t="s">
        <v>2137</v>
      </c>
    </row>
    <row r="53" spans="1:7" ht="15.75" x14ac:dyDescent="0.25">
      <c r="A53" s="11">
        <v>50</v>
      </c>
      <c r="B53" s="23" t="s">
        <v>1570</v>
      </c>
      <c r="C53" s="23" t="s">
        <v>1571</v>
      </c>
      <c r="D53" s="23" t="s">
        <v>1487</v>
      </c>
      <c r="E53" s="24" t="s">
        <v>1854</v>
      </c>
      <c r="F53" s="24" t="s">
        <v>1618</v>
      </c>
      <c r="G53" s="41" t="s">
        <v>2137</v>
      </c>
    </row>
    <row r="54" spans="1:7" ht="15.75" x14ac:dyDescent="0.25">
      <c r="A54" s="11">
        <v>51</v>
      </c>
      <c r="B54" s="23" t="s">
        <v>1572</v>
      </c>
      <c r="C54" s="23" t="s">
        <v>1573</v>
      </c>
      <c r="D54" s="23" t="s">
        <v>1487</v>
      </c>
      <c r="E54" s="24" t="s">
        <v>1855</v>
      </c>
      <c r="F54" s="24" t="s">
        <v>1619</v>
      </c>
      <c r="G54" s="41" t="s">
        <v>2137</v>
      </c>
    </row>
    <row r="55" spans="1:7" ht="15.75" x14ac:dyDescent="0.25">
      <c r="A55" s="11">
        <v>52</v>
      </c>
      <c r="B55" s="23" t="s">
        <v>1574</v>
      </c>
      <c r="C55" s="23" t="s">
        <v>1575</v>
      </c>
      <c r="D55" s="23" t="s">
        <v>1487</v>
      </c>
      <c r="E55" s="24" t="s">
        <v>1856</v>
      </c>
      <c r="F55" s="24" t="s">
        <v>1620</v>
      </c>
      <c r="G55" s="41" t="s">
        <v>2137</v>
      </c>
    </row>
    <row r="56" spans="1:7" ht="15.75" x14ac:dyDescent="0.25">
      <c r="A56" s="11">
        <v>53</v>
      </c>
      <c r="B56" s="23" t="s">
        <v>1576</v>
      </c>
      <c r="C56" s="23" t="s">
        <v>1577</v>
      </c>
      <c r="D56" s="23" t="s">
        <v>1487</v>
      </c>
      <c r="E56" s="24" t="s">
        <v>1857</v>
      </c>
      <c r="F56" s="24" t="s">
        <v>1621</v>
      </c>
      <c r="G56" s="41" t="s">
        <v>2137</v>
      </c>
    </row>
    <row r="57" spans="1:7" ht="15.75" x14ac:dyDescent="0.25">
      <c r="A57" s="11">
        <v>54</v>
      </c>
      <c r="B57" s="23" t="s">
        <v>1578</v>
      </c>
      <c r="C57" s="23" t="s">
        <v>1579</v>
      </c>
      <c r="D57" s="23" t="s">
        <v>1487</v>
      </c>
      <c r="E57" s="24" t="s">
        <v>1858</v>
      </c>
      <c r="F57" s="24" t="s">
        <v>1622</v>
      </c>
      <c r="G57" s="41" t="s">
        <v>2137</v>
      </c>
    </row>
    <row r="58" spans="1:7" x14ac:dyDescent="0.25">
      <c r="A58" s="34" t="s">
        <v>1836</v>
      </c>
      <c r="B58" s="34"/>
      <c r="C58" s="34"/>
      <c r="D58" s="34"/>
      <c r="E58" s="34"/>
    </row>
  </sheetData>
  <autoFilter ref="B3:G58" xr:uid="{5D30F0FE-06FB-4611-8027-5C27E3B28D59}"/>
  <mergeCells count="2">
    <mergeCell ref="A1:D1"/>
    <mergeCell ref="A58:E5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7C414E-5708-4725-AC8E-E8AA7D4320C6}">
  <dimension ref="A1:F132"/>
  <sheetViews>
    <sheetView tabSelected="1" workbookViewId="0">
      <selection activeCell="H127" sqref="H127"/>
    </sheetView>
  </sheetViews>
  <sheetFormatPr defaultRowHeight="15.75" x14ac:dyDescent="0.25"/>
  <cols>
    <col min="1" max="1" width="3.7109375" style="6" customWidth="1"/>
    <col min="2" max="2" width="6.7109375" style="6" customWidth="1"/>
    <col min="3" max="3" width="6.42578125" style="6" customWidth="1"/>
    <col min="4" max="4" width="9.7109375" style="6" customWidth="1"/>
    <col min="5" max="5" width="28.28515625" style="6" customWidth="1"/>
    <col min="6" max="16384" width="9.140625" style="6"/>
  </cols>
  <sheetData>
    <row r="1" spans="1:6" x14ac:dyDescent="0.25">
      <c r="A1" s="40" t="s">
        <v>2122</v>
      </c>
      <c r="B1" s="40"/>
      <c r="C1" s="40"/>
      <c r="D1" s="40"/>
      <c r="E1" s="40"/>
      <c r="F1" s="40"/>
    </row>
    <row r="3" spans="1:6" x14ac:dyDescent="0.25">
      <c r="A3" s="37" t="s">
        <v>2115</v>
      </c>
      <c r="B3" s="37"/>
      <c r="C3" s="37"/>
      <c r="D3" s="37"/>
      <c r="E3" s="37"/>
      <c r="F3" s="30">
        <f>SUM(F4,F38,F56)</f>
        <v>7495</v>
      </c>
    </row>
    <row r="4" spans="1:6" x14ac:dyDescent="0.25">
      <c r="A4" s="21"/>
      <c r="B4" s="36" t="s">
        <v>1989</v>
      </c>
      <c r="C4" s="36"/>
      <c r="D4" s="36"/>
      <c r="E4" s="36"/>
      <c r="F4" s="21">
        <f>SUM(F5,F24)</f>
        <v>6486</v>
      </c>
    </row>
    <row r="5" spans="1:6" x14ac:dyDescent="0.25">
      <c r="A5" s="21"/>
      <c r="B5" s="21"/>
      <c r="C5" s="36" t="s">
        <v>1990</v>
      </c>
      <c r="D5" s="36"/>
      <c r="E5" s="36"/>
      <c r="F5" s="21">
        <f>SUM(F6,F10,F19,F23)</f>
        <v>4739</v>
      </c>
    </row>
    <row r="6" spans="1:6" x14ac:dyDescent="0.25">
      <c r="A6" s="21"/>
      <c r="B6" s="21"/>
      <c r="C6" s="21"/>
      <c r="D6" s="36" t="s">
        <v>1991</v>
      </c>
      <c r="E6" s="36"/>
      <c r="F6" s="21">
        <f>SUM(F7:F9)</f>
        <v>2342</v>
      </c>
    </row>
    <row r="7" spans="1:6" x14ac:dyDescent="0.25">
      <c r="A7" s="21"/>
      <c r="B7" s="21"/>
      <c r="C7" s="21"/>
      <c r="D7" s="21"/>
      <c r="E7" s="31" t="s">
        <v>1992</v>
      </c>
      <c r="F7" s="31">
        <v>2318</v>
      </c>
    </row>
    <row r="8" spans="1:6" x14ac:dyDescent="0.25">
      <c r="A8" s="21"/>
      <c r="B8" s="21"/>
      <c r="C8" s="21"/>
      <c r="D8" s="21"/>
      <c r="E8" s="21" t="s">
        <v>1993</v>
      </c>
      <c r="F8" s="21">
        <v>22</v>
      </c>
    </row>
    <row r="9" spans="1:6" x14ac:dyDescent="0.25">
      <c r="A9" s="21"/>
      <c r="B9" s="21"/>
      <c r="C9" s="21"/>
      <c r="D9" s="21"/>
      <c r="E9" s="21" t="s">
        <v>1994</v>
      </c>
      <c r="F9" s="21">
        <v>2</v>
      </c>
    </row>
    <row r="10" spans="1:6" x14ac:dyDescent="0.25">
      <c r="A10" s="21"/>
      <c r="B10" s="21"/>
      <c r="C10" s="21"/>
      <c r="D10" s="36" t="s">
        <v>1995</v>
      </c>
      <c r="E10" s="36"/>
      <c r="F10" s="21">
        <f>SUM(F11:F18)</f>
        <v>1626</v>
      </c>
    </row>
    <row r="11" spans="1:6" x14ac:dyDescent="0.25">
      <c r="A11" s="21"/>
      <c r="B11" s="21"/>
      <c r="C11" s="21"/>
      <c r="D11" s="21"/>
      <c r="E11" s="21" t="s">
        <v>1996</v>
      </c>
      <c r="F11" s="21">
        <v>292</v>
      </c>
    </row>
    <row r="12" spans="1:6" x14ac:dyDescent="0.25">
      <c r="A12" s="21"/>
      <c r="B12" s="21"/>
      <c r="C12" s="21"/>
      <c r="D12" s="21"/>
      <c r="E12" s="21" t="s">
        <v>1997</v>
      </c>
      <c r="F12" s="21">
        <v>182</v>
      </c>
    </row>
    <row r="13" spans="1:6" x14ac:dyDescent="0.25">
      <c r="A13" s="21"/>
      <c r="B13" s="21"/>
      <c r="C13" s="21"/>
      <c r="D13" s="21"/>
      <c r="E13" s="21" t="s">
        <v>1998</v>
      </c>
      <c r="F13" s="21">
        <v>173</v>
      </c>
    </row>
    <row r="14" spans="1:6" x14ac:dyDescent="0.25">
      <c r="A14" s="21"/>
      <c r="B14" s="21"/>
      <c r="C14" s="21"/>
      <c r="D14" s="21"/>
      <c r="E14" s="21" t="s">
        <v>1999</v>
      </c>
      <c r="F14" s="21">
        <v>165</v>
      </c>
    </row>
    <row r="15" spans="1:6" x14ac:dyDescent="0.25">
      <c r="A15" s="21"/>
      <c r="B15" s="21"/>
      <c r="C15" s="21"/>
      <c r="D15" s="21"/>
      <c r="E15" s="21" t="s">
        <v>2000</v>
      </c>
      <c r="F15" s="21">
        <v>162</v>
      </c>
    </row>
    <row r="16" spans="1:6" x14ac:dyDescent="0.25">
      <c r="A16" s="21"/>
      <c r="B16" s="21"/>
      <c r="C16" s="21"/>
      <c r="D16" s="21"/>
      <c r="E16" s="21" t="s">
        <v>2001</v>
      </c>
      <c r="F16" s="21">
        <v>155</v>
      </c>
    </row>
    <row r="17" spans="1:6" x14ac:dyDescent="0.25">
      <c r="A17" s="21"/>
      <c r="B17" s="21"/>
      <c r="C17" s="21"/>
      <c r="D17" s="21"/>
      <c r="E17" s="21" t="s">
        <v>2002</v>
      </c>
      <c r="F17" s="21">
        <v>99</v>
      </c>
    </row>
    <row r="18" spans="1:6" x14ac:dyDescent="0.25">
      <c r="A18" s="21"/>
      <c r="B18" s="21"/>
      <c r="C18" s="21"/>
      <c r="D18" s="21"/>
      <c r="E18" s="21" t="s">
        <v>2003</v>
      </c>
      <c r="F18" s="21">
        <v>398</v>
      </c>
    </row>
    <row r="19" spans="1:6" x14ac:dyDescent="0.25">
      <c r="A19" s="21"/>
      <c r="B19" s="21"/>
      <c r="C19" s="21"/>
      <c r="D19" s="36" t="s">
        <v>2004</v>
      </c>
      <c r="E19" s="36"/>
      <c r="F19" s="21">
        <f>SUM(F20:F22)</f>
        <v>656</v>
      </c>
    </row>
    <row r="20" spans="1:6" x14ac:dyDescent="0.25">
      <c r="A20" s="21"/>
      <c r="B20" s="21"/>
      <c r="C20" s="21"/>
      <c r="D20" s="21"/>
      <c r="E20" s="21" t="s">
        <v>2005</v>
      </c>
      <c r="F20" s="21">
        <v>624</v>
      </c>
    </row>
    <row r="21" spans="1:6" x14ac:dyDescent="0.25">
      <c r="A21" s="21"/>
      <c r="B21" s="21"/>
      <c r="C21" s="21"/>
      <c r="D21" s="21"/>
      <c r="E21" s="21" t="s">
        <v>2006</v>
      </c>
      <c r="F21" s="21">
        <v>29</v>
      </c>
    </row>
    <row r="22" spans="1:6" x14ac:dyDescent="0.25">
      <c r="A22" s="21"/>
      <c r="B22" s="21"/>
      <c r="C22" s="21"/>
      <c r="D22" s="21"/>
      <c r="E22" s="21" t="s">
        <v>2007</v>
      </c>
      <c r="F22" s="21">
        <v>3</v>
      </c>
    </row>
    <row r="23" spans="1:6" x14ac:dyDescent="0.25">
      <c r="A23" s="21"/>
      <c r="B23" s="21"/>
      <c r="C23" s="21"/>
      <c r="D23" s="36" t="s">
        <v>2008</v>
      </c>
      <c r="E23" s="36"/>
      <c r="F23" s="21">
        <v>115</v>
      </c>
    </row>
    <row r="24" spans="1:6" x14ac:dyDescent="0.25">
      <c r="A24" s="21"/>
      <c r="B24" s="21"/>
      <c r="C24" s="36" t="s">
        <v>2009</v>
      </c>
      <c r="D24" s="36"/>
      <c r="E24" s="36"/>
      <c r="F24" s="21">
        <f>SUM(F25,F28,F33,F37)</f>
        <v>1747</v>
      </c>
    </row>
    <row r="25" spans="1:6" x14ac:dyDescent="0.25">
      <c r="A25" s="21"/>
      <c r="B25" s="21"/>
      <c r="C25" s="21"/>
      <c r="D25" s="36" t="s">
        <v>2010</v>
      </c>
      <c r="E25" s="36"/>
      <c r="F25" s="21">
        <f>SUM(F26:F27)</f>
        <v>841</v>
      </c>
    </row>
    <row r="26" spans="1:6" x14ac:dyDescent="0.25">
      <c r="A26" s="21"/>
      <c r="B26" s="21"/>
      <c r="C26" s="21"/>
      <c r="D26" s="21"/>
      <c r="E26" s="31" t="s">
        <v>2011</v>
      </c>
      <c r="F26" s="31">
        <v>823</v>
      </c>
    </row>
    <row r="27" spans="1:6" x14ac:dyDescent="0.25">
      <c r="A27" s="21"/>
      <c r="B27" s="21"/>
      <c r="C27" s="21"/>
      <c r="D27" s="21"/>
      <c r="E27" s="21" t="s">
        <v>2012</v>
      </c>
      <c r="F27" s="21">
        <v>18</v>
      </c>
    </row>
    <row r="28" spans="1:6" x14ac:dyDescent="0.25">
      <c r="A28" s="21"/>
      <c r="B28" s="21"/>
      <c r="C28" s="21"/>
      <c r="D28" s="36" t="s">
        <v>2013</v>
      </c>
      <c r="E28" s="36"/>
      <c r="F28" s="21">
        <f>SUM(F29:F32)</f>
        <v>624</v>
      </c>
    </row>
    <row r="29" spans="1:6" x14ac:dyDescent="0.25">
      <c r="A29" s="21"/>
      <c r="B29" s="21"/>
      <c r="C29" s="21"/>
      <c r="D29" s="21"/>
      <c r="E29" s="31" t="s">
        <v>2014</v>
      </c>
      <c r="F29" s="31">
        <v>525</v>
      </c>
    </row>
    <row r="30" spans="1:6" x14ac:dyDescent="0.25">
      <c r="A30" s="21"/>
      <c r="B30" s="21"/>
      <c r="C30" s="21"/>
      <c r="D30" s="21"/>
      <c r="E30" s="21" t="s">
        <v>2015</v>
      </c>
      <c r="F30" s="21">
        <v>65</v>
      </c>
    </row>
    <row r="31" spans="1:6" x14ac:dyDescent="0.25">
      <c r="A31" s="21"/>
      <c r="B31" s="21"/>
      <c r="C31" s="21"/>
      <c r="D31" s="21"/>
      <c r="E31" s="21" t="s">
        <v>2016</v>
      </c>
      <c r="F31" s="21">
        <v>28</v>
      </c>
    </row>
    <row r="32" spans="1:6" x14ac:dyDescent="0.25">
      <c r="A32" s="21"/>
      <c r="B32" s="21"/>
      <c r="C32" s="21"/>
      <c r="D32" s="21"/>
      <c r="E32" s="21" t="s">
        <v>2017</v>
      </c>
      <c r="F32" s="21">
        <v>6</v>
      </c>
    </row>
    <row r="33" spans="1:6" x14ac:dyDescent="0.25">
      <c r="A33" s="21"/>
      <c r="B33" s="21"/>
      <c r="C33" s="21"/>
      <c r="D33" s="36" t="s">
        <v>2018</v>
      </c>
      <c r="E33" s="36"/>
      <c r="F33" s="21">
        <f>SUM(F34:F36)</f>
        <v>247</v>
      </c>
    </row>
    <row r="34" spans="1:6" x14ac:dyDescent="0.25">
      <c r="A34" s="21"/>
      <c r="B34" s="21"/>
      <c r="C34" s="21"/>
      <c r="D34" s="21"/>
      <c r="E34" s="21" t="s">
        <v>2019</v>
      </c>
      <c r="F34" s="21">
        <v>138</v>
      </c>
    </row>
    <row r="35" spans="1:6" x14ac:dyDescent="0.25">
      <c r="A35" s="21"/>
      <c r="B35" s="21"/>
      <c r="C35" s="21"/>
      <c r="D35" s="21"/>
      <c r="E35" s="21" t="s">
        <v>2020</v>
      </c>
      <c r="F35" s="21">
        <v>43</v>
      </c>
    </row>
    <row r="36" spans="1:6" x14ac:dyDescent="0.25">
      <c r="A36" s="21"/>
      <c r="B36" s="21"/>
      <c r="C36" s="21"/>
      <c r="D36" s="21"/>
      <c r="E36" s="21" t="s">
        <v>2021</v>
      </c>
      <c r="F36" s="21">
        <v>66</v>
      </c>
    </row>
    <row r="37" spans="1:6" x14ac:dyDescent="0.25">
      <c r="A37" s="21"/>
      <c r="B37" s="21"/>
      <c r="C37" s="21"/>
      <c r="D37" s="36" t="s">
        <v>2022</v>
      </c>
      <c r="E37" s="36"/>
      <c r="F37" s="21">
        <v>35</v>
      </c>
    </row>
    <row r="38" spans="1:6" x14ac:dyDescent="0.25">
      <c r="A38" s="21"/>
      <c r="B38" s="36" t="s">
        <v>2023</v>
      </c>
      <c r="C38" s="36"/>
      <c r="D38" s="36"/>
      <c r="E38" s="36"/>
      <c r="F38" s="21">
        <f>SUM(F39)</f>
        <v>574</v>
      </c>
    </row>
    <row r="39" spans="1:6" x14ac:dyDescent="0.25">
      <c r="A39" s="21"/>
      <c r="B39" s="21"/>
      <c r="C39" s="36" t="s">
        <v>2024</v>
      </c>
      <c r="D39" s="36"/>
      <c r="E39" s="36"/>
      <c r="F39" s="21">
        <f>SUM(F40,F48,F53,F54,F55)</f>
        <v>574</v>
      </c>
    </row>
    <row r="40" spans="1:6" x14ac:dyDescent="0.25">
      <c r="A40" s="21"/>
      <c r="B40" s="21"/>
      <c r="C40" s="21"/>
      <c r="D40" s="36" t="s">
        <v>2025</v>
      </c>
      <c r="E40" s="36"/>
      <c r="F40" s="21">
        <f>SUM(F41:F47)</f>
        <v>247</v>
      </c>
    </row>
    <row r="41" spans="1:6" x14ac:dyDescent="0.25">
      <c r="A41" s="21"/>
      <c r="B41" s="21"/>
      <c r="C41" s="21"/>
      <c r="D41" s="21"/>
      <c r="E41" s="21" t="s">
        <v>2026</v>
      </c>
      <c r="F41" s="21">
        <v>63</v>
      </c>
    </row>
    <row r="42" spans="1:6" x14ac:dyDescent="0.25">
      <c r="A42" s="21"/>
      <c r="B42" s="21"/>
      <c r="C42" s="21"/>
      <c r="D42" s="21"/>
      <c r="E42" s="21" t="s">
        <v>2027</v>
      </c>
      <c r="F42" s="21">
        <v>52</v>
      </c>
    </row>
    <row r="43" spans="1:6" x14ac:dyDescent="0.25">
      <c r="A43" s="21"/>
      <c r="B43" s="21"/>
      <c r="C43" s="21"/>
      <c r="D43" s="21"/>
      <c r="E43" s="21" t="s">
        <v>2028</v>
      </c>
      <c r="F43" s="21">
        <v>34</v>
      </c>
    </row>
    <row r="44" spans="1:6" x14ac:dyDescent="0.25">
      <c r="A44" s="21"/>
      <c r="B44" s="21"/>
      <c r="C44" s="21"/>
      <c r="D44" s="21"/>
      <c r="E44" s="21" t="s">
        <v>2029</v>
      </c>
      <c r="F44" s="21">
        <v>23</v>
      </c>
    </row>
    <row r="45" spans="1:6" x14ac:dyDescent="0.25">
      <c r="A45" s="21"/>
      <c r="B45" s="21"/>
      <c r="C45" s="21"/>
      <c r="D45" s="21"/>
      <c r="E45" s="21" t="s">
        <v>2030</v>
      </c>
      <c r="F45" s="21">
        <v>12</v>
      </c>
    </row>
    <row r="46" spans="1:6" x14ac:dyDescent="0.25">
      <c r="A46" s="21"/>
      <c r="B46" s="21"/>
      <c r="C46" s="21"/>
      <c r="D46" s="21"/>
      <c r="E46" s="21" t="s">
        <v>2031</v>
      </c>
      <c r="F46" s="21">
        <v>11</v>
      </c>
    </row>
    <row r="47" spans="1:6" x14ac:dyDescent="0.25">
      <c r="A47" s="21"/>
      <c r="B47" s="21"/>
      <c r="C47" s="21"/>
      <c r="D47" s="21"/>
      <c r="E47" s="21" t="s">
        <v>2032</v>
      </c>
      <c r="F47" s="21">
        <v>52</v>
      </c>
    </row>
    <row r="48" spans="1:6" x14ac:dyDescent="0.25">
      <c r="A48" s="21"/>
      <c r="B48" s="21"/>
      <c r="C48" s="21"/>
      <c r="D48" s="36" t="s">
        <v>2033</v>
      </c>
      <c r="E48" s="36"/>
      <c r="F48" s="21">
        <f>SUM(F49:F52)</f>
        <v>158</v>
      </c>
    </row>
    <row r="49" spans="1:6" x14ac:dyDescent="0.25">
      <c r="A49" s="21"/>
      <c r="B49" s="21"/>
      <c r="C49" s="21"/>
      <c r="D49" s="21"/>
      <c r="E49" s="21" t="s">
        <v>2034</v>
      </c>
      <c r="F49" s="21">
        <v>102</v>
      </c>
    </row>
    <row r="50" spans="1:6" x14ac:dyDescent="0.25">
      <c r="A50" s="21"/>
      <c r="B50" s="21"/>
      <c r="C50" s="21"/>
      <c r="D50" s="21"/>
      <c r="E50" s="21" t="s">
        <v>2035</v>
      </c>
      <c r="F50" s="21">
        <v>22</v>
      </c>
    </row>
    <row r="51" spans="1:6" x14ac:dyDescent="0.25">
      <c r="A51" s="21"/>
      <c r="B51" s="21"/>
      <c r="C51" s="21"/>
      <c r="D51" s="21"/>
      <c r="E51" s="21" t="s">
        <v>2036</v>
      </c>
      <c r="F51" s="21">
        <v>9</v>
      </c>
    </row>
    <row r="52" spans="1:6" x14ac:dyDescent="0.25">
      <c r="A52" s="21"/>
      <c r="B52" s="21"/>
      <c r="C52" s="21"/>
      <c r="D52" s="21"/>
      <c r="E52" s="21" t="s">
        <v>2037</v>
      </c>
      <c r="F52" s="21">
        <v>25</v>
      </c>
    </row>
    <row r="53" spans="1:6" x14ac:dyDescent="0.25">
      <c r="A53" s="21"/>
      <c r="B53" s="21"/>
      <c r="C53" s="21"/>
      <c r="D53" s="36" t="s">
        <v>2038</v>
      </c>
      <c r="E53" s="36"/>
      <c r="F53" s="21">
        <v>94</v>
      </c>
    </row>
    <row r="54" spans="1:6" x14ac:dyDescent="0.25">
      <c r="A54" s="21"/>
      <c r="B54" s="21"/>
      <c r="C54" s="21"/>
      <c r="D54" s="36" t="s">
        <v>2039</v>
      </c>
      <c r="E54" s="36"/>
      <c r="F54" s="21">
        <v>54</v>
      </c>
    </row>
    <row r="55" spans="1:6" x14ac:dyDescent="0.25">
      <c r="A55" s="21"/>
      <c r="B55" s="21"/>
      <c r="C55" s="21"/>
      <c r="D55" s="38" t="s">
        <v>2114</v>
      </c>
      <c r="E55" s="39"/>
      <c r="F55" s="21">
        <v>21</v>
      </c>
    </row>
    <row r="56" spans="1:6" x14ac:dyDescent="0.25">
      <c r="A56" s="21"/>
      <c r="B56" s="36" t="s">
        <v>2040</v>
      </c>
      <c r="C56" s="36"/>
      <c r="D56" s="36"/>
      <c r="E56" s="36"/>
      <c r="F56" s="21">
        <v>435</v>
      </c>
    </row>
    <row r="57" spans="1:6" x14ac:dyDescent="0.25">
      <c r="A57" s="37" t="s">
        <v>2116</v>
      </c>
      <c r="B57" s="37"/>
      <c r="C57" s="37"/>
      <c r="D57" s="37"/>
      <c r="E57" s="37"/>
      <c r="F57" s="30">
        <f>SUM(F58,F70,F83)</f>
        <v>1696</v>
      </c>
    </row>
    <row r="58" spans="1:6" x14ac:dyDescent="0.25">
      <c r="A58" s="21"/>
      <c r="B58" s="36" t="s">
        <v>2041</v>
      </c>
      <c r="C58" s="36"/>
      <c r="D58" s="36"/>
      <c r="E58" s="36"/>
      <c r="F58" s="21">
        <f>SUM(F59)</f>
        <v>834</v>
      </c>
    </row>
    <row r="59" spans="1:6" x14ac:dyDescent="0.25">
      <c r="A59" s="21"/>
      <c r="B59" s="21"/>
      <c r="C59" s="36" t="s">
        <v>2042</v>
      </c>
      <c r="D59" s="36"/>
      <c r="E59" s="36"/>
      <c r="F59" s="21">
        <f>SUM(F60,F68,F69)</f>
        <v>834</v>
      </c>
    </row>
    <row r="60" spans="1:6" x14ac:dyDescent="0.25">
      <c r="A60" s="21"/>
      <c r="B60" s="21"/>
      <c r="C60" s="21"/>
      <c r="D60" s="36" t="s">
        <v>2043</v>
      </c>
      <c r="E60" s="36"/>
      <c r="F60" s="21">
        <f>SUM(F61:F67)</f>
        <v>530</v>
      </c>
    </row>
    <row r="61" spans="1:6" x14ac:dyDescent="0.25">
      <c r="A61" s="21"/>
      <c r="B61" s="21"/>
      <c r="C61" s="21"/>
      <c r="D61" s="21"/>
      <c r="E61" s="21" t="s">
        <v>2044</v>
      </c>
      <c r="F61" s="21">
        <v>297</v>
      </c>
    </row>
    <row r="62" spans="1:6" x14ac:dyDescent="0.25">
      <c r="A62" s="21"/>
      <c r="B62" s="21"/>
      <c r="C62" s="21"/>
      <c r="D62" s="21"/>
      <c r="E62" s="21" t="s">
        <v>2045</v>
      </c>
      <c r="F62" s="21">
        <v>65</v>
      </c>
    </row>
    <row r="63" spans="1:6" x14ac:dyDescent="0.25">
      <c r="A63" s="21"/>
      <c r="B63" s="21"/>
      <c r="C63" s="21"/>
      <c r="D63" s="21"/>
      <c r="E63" s="21" t="s">
        <v>2046</v>
      </c>
      <c r="F63" s="21">
        <v>48</v>
      </c>
    </row>
    <row r="64" spans="1:6" x14ac:dyDescent="0.25">
      <c r="A64" s="21"/>
      <c r="B64" s="21"/>
      <c r="C64" s="21"/>
      <c r="D64" s="21"/>
      <c r="E64" s="21" t="s">
        <v>2047</v>
      </c>
      <c r="F64" s="21">
        <v>11</v>
      </c>
    </row>
    <row r="65" spans="1:6" x14ac:dyDescent="0.25">
      <c r="A65" s="21"/>
      <c r="B65" s="21"/>
      <c r="C65" s="21"/>
      <c r="D65" s="21"/>
      <c r="E65" s="21" t="s">
        <v>2048</v>
      </c>
      <c r="F65" s="21">
        <v>10</v>
      </c>
    </row>
    <row r="66" spans="1:6" x14ac:dyDescent="0.25">
      <c r="A66" s="21"/>
      <c r="B66" s="21"/>
      <c r="C66" s="21"/>
      <c r="D66" s="21"/>
      <c r="E66" s="21" t="s">
        <v>2049</v>
      </c>
      <c r="F66" s="21">
        <v>9</v>
      </c>
    </row>
    <row r="67" spans="1:6" x14ac:dyDescent="0.25">
      <c r="A67" s="21"/>
      <c r="B67" s="21"/>
      <c r="C67" s="21"/>
      <c r="D67" s="21"/>
      <c r="E67" s="21" t="s">
        <v>2050</v>
      </c>
      <c r="F67" s="21">
        <v>90</v>
      </c>
    </row>
    <row r="68" spans="1:6" x14ac:dyDescent="0.25">
      <c r="A68" s="21"/>
      <c r="B68" s="21"/>
      <c r="C68" s="21"/>
      <c r="D68" s="36" t="s">
        <v>2051</v>
      </c>
      <c r="E68" s="36"/>
      <c r="F68" s="21">
        <v>292</v>
      </c>
    </row>
    <row r="69" spans="1:6" x14ac:dyDescent="0.25">
      <c r="A69" s="21"/>
      <c r="B69" s="21"/>
      <c r="C69" s="21"/>
      <c r="D69" s="36" t="s">
        <v>2052</v>
      </c>
      <c r="E69" s="36"/>
      <c r="F69" s="21">
        <v>12</v>
      </c>
    </row>
    <row r="70" spans="1:6" x14ac:dyDescent="0.25">
      <c r="A70" s="21"/>
      <c r="B70" s="36" t="s">
        <v>2053</v>
      </c>
      <c r="C70" s="36"/>
      <c r="D70" s="36"/>
      <c r="E70" s="36"/>
      <c r="F70" s="21">
        <f>SUM(F71,F82)</f>
        <v>744</v>
      </c>
    </row>
    <row r="71" spans="1:6" x14ac:dyDescent="0.25">
      <c r="A71" s="21"/>
      <c r="B71" s="21"/>
      <c r="C71" s="36" t="s">
        <v>2054</v>
      </c>
      <c r="D71" s="36"/>
      <c r="E71" s="36"/>
      <c r="F71" s="21">
        <f>SUM(F72,F76,F77,F78,F79,F80,F81)</f>
        <v>725</v>
      </c>
    </row>
    <row r="72" spans="1:6" x14ac:dyDescent="0.25">
      <c r="A72" s="21"/>
      <c r="B72" s="21"/>
      <c r="C72" s="21"/>
      <c r="D72" s="36" t="s">
        <v>2055</v>
      </c>
      <c r="E72" s="36"/>
      <c r="F72" s="21">
        <f>SUM(F73:F75)</f>
        <v>350</v>
      </c>
    </row>
    <row r="73" spans="1:6" x14ac:dyDescent="0.25">
      <c r="A73" s="21"/>
      <c r="B73" s="21"/>
      <c r="C73" s="21"/>
      <c r="D73" s="21"/>
      <c r="E73" s="31" t="s">
        <v>2056</v>
      </c>
      <c r="F73" s="31">
        <v>304</v>
      </c>
    </row>
    <row r="74" spans="1:6" x14ac:dyDescent="0.25">
      <c r="A74" s="21"/>
      <c r="B74" s="21"/>
      <c r="C74" s="21"/>
      <c r="D74" s="21"/>
      <c r="E74" s="21" t="s">
        <v>2057</v>
      </c>
      <c r="F74" s="21">
        <v>44</v>
      </c>
    </row>
    <row r="75" spans="1:6" x14ac:dyDescent="0.25">
      <c r="A75" s="21"/>
      <c r="B75" s="21"/>
      <c r="C75" s="21"/>
      <c r="D75" s="21"/>
      <c r="E75" s="21" t="s">
        <v>2058</v>
      </c>
      <c r="F75" s="21">
        <v>2</v>
      </c>
    </row>
    <row r="76" spans="1:6" x14ac:dyDescent="0.25">
      <c r="A76" s="21"/>
      <c r="B76" s="21"/>
      <c r="C76" s="21"/>
      <c r="D76" s="36" t="s">
        <v>2059</v>
      </c>
      <c r="E76" s="36"/>
      <c r="F76" s="21">
        <v>154</v>
      </c>
    </row>
    <row r="77" spans="1:6" x14ac:dyDescent="0.25">
      <c r="A77" s="21"/>
      <c r="B77" s="21"/>
      <c r="C77" s="21"/>
      <c r="D77" s="36" t="s">
        <v>2060</v>
      </c>
      <c r="E77" s="36"/>
      <c r="F77" s="21">
        <v>80</v>
      </c>
    </row>
    <row r="78" spans="1:6" x14ac:dyDescent="0.25">
      <c r="A78" s="21"/>
      <c r="B78" s="21"/>
      <c r="C78" s="21"/>
      <c r="D78" s="36" t="s">
        <v>2061</v>
      </c>
      <c r="E78" s="36"/>
      <c r="F78" s="21">
        <v>67</v>
      </c>
    </row>
    <row r="79" spans="1:6" x14ac:dyDescent="0.25">
      <c r="A79" s="21"/>
      <c r="B79" s="21"/>
      <c r="C79" s="21"/>
      <c r="D79" s="36" t="s">
        <v>2062</v>
      </c>
      <c r="E79" s="36"/>
      <c r="F79" s="21">
        <v>25</v>
      </c>
    </row>
    <row r="80" spans="1:6" x14ac:dyDescent="0.25">
      <c r="A80" s="21"/>
      <c r="B80" s="21"/>
      <c r="C80" s="21"/>
      <c r="D80" s="36" t="s">
        <v>2063</v>
      </c>
      <c r="E80" s="36"/>
      <c r="F80" s="21">
        <v>22</v>
      </c>
    </row>
    <row r="81" spans="1:6" x14ac:dyDescent="0.25">
      <c r="A81" s="21"/>
      <c r="B81" s="21"/>
      <c r="C81" s="21"/>
      <c r="D81" s="36" t="s">
        <v>2064</v>
      </c>
      <c r="E81" s="36"/>
      <c r="F81" s="21">
        <v>27</v>
      </c>
    </row>
    <row r="82" spans="1:6" x14ac:dyDescent="0.25">
      <c r="A82" s="21"/>
      <c r="B82" s="21"/>
      <c r="C82" s="36" t="s">
        <v>2065</v>
      </c>
      <c r="D82" s="36"/>
      <c r="E82" s="36"/>
      <c r="F82" s="21">
        <v>19</v>
      </c>
    </row>
    <row r="83" spans="1:6" x14ac:dyDescent="0.25">
      <c r="A83" s="21"/>
      <c r="B83" s="36" t="s">
        <v>2066</v>
      </c>
      <c r="C83" s="36"/>
      <c r="D83" s="36"/>
      <c r="E83" s="36"/>
      <c r="F83" s="21">
        <v>118</v>
      </c>
    </row>
    <row r="84" spans="1:6" x14ac:dyDescent="0.25">
      <c r="A84" s="37" t="s">
        <v>2117</v>
      </c>
      <c r="B84" s="37"/>
      <c r="C84" s="37"/>
      <c r="D84" s="37"/>
      <c r="E84" s="37"/>
      <c r="F84" s="30">
        <f>SUM(F85,F111,F122,F131)</f>
        <v>969</v>
      </c>
    </row>
    <row r="85" spans="1:6" x14ac:dyDescent="0.25">
      <c r="A85" s="21"/>
      <c r="B85" s="36" t="s">
        <v>2067</v>
      </c>
      <c r="C85" s="36"/>
      <c r="D85" s="36"/>
      <c r="E85" s="36"/>
      <c r="F85" s="21">
        <f>SUM(F86,F91,F97,F104,F110)</f>
        <v>340</v>
      </c>
    </row>
    <row r="86" spans="1:6" x14ac:dyDescent="0.25">
      <c r="A86" s="21"/>
      <c r="B86" s="21"/>
      <c r="C86" s="36" t="s">
        <v>2068</v>
      </c>
      <c r="D86" s="36"/>
      <c r="E86" s="36"/>
      <c r="F86" s="21">
        <f>SUM(F87,F90)</f>
        <v>118</v>
      </c>
    </row>
    <row r="87" spans="1:6" x14ac:dyDescent="0.25">
      <c r="A87" s="21"/>
      <c r="B87" s="21"/>
      <c r="C87" s="21"/>
      <c r="D87" s="36" t="s">
        <v>2069</v>
      </c>
      <c r="E87" s="36"/>
      <c r="F87" s="21">
        <f>SUM(F88:F89)</f>
        <v>75</v>
      </c>
    </row>
    <row r="88" spans="1:6" x14ac:dyDescent="0.25">
      <c r="A88" s="21"/>
      <c r="B88" s="21"/>
      <c r="C88" s="21"/>
      <c r="D88" s="21"/>
      <c r="E88" s="21" t="s">
        <v>2070</v>
      </c>
      <c r="F88" s="21">
        <v>46</v>
      </c>
    </row>
    <row r="89" spans="1:6" x14ac:dyDescent="0.25">
      <c r="A89" s="21"/>
      <c r="B89" s="21"/>
      <c r="C89" s="21"/>
      <c r="D89" s="21"/>
      <c r="E89" s="21" t="s">
        <v>2071</v>
      </c>
      <c r="F89" s="21">
        <v>29</v>
      </c>
    </row>
    <row r="90" spans="1:6" x14ac:dyDescent="0.25">
      <c r="A90" s="21"/>
      <c r="B90" s="21"/>
      <c r="C90" s="21"/>
      <c r="D90" s="36" t="s">
        <v>2072</v>
      </c>
      <c r="E90" s="36"/>
      <c r="F90" s="21">
        <v>43</v>
      </c>
    </row>
    <row r="91" spans="1:6" x14ac:dyDescent="0.25">
      <c r="A91" s="21"/>
      <c r="B91" s="21"/>
      <c r="C91" s="36" t="s">
        <v>2073</v>
      </c>
      <c r="D91" s="36"/>
      <c r="E91" s="36"/>
      <c r="F91" s="21">
        <f>SUM(F92,F94,F95,F96)</f>
        <v>115</v>
      </c>
    </row>
    <row r="92" spans="1:6" x14ac:dyDescent="0.25">
      <c r="A92" s="21"/>
      <c r="B92" s="21"/>
      <c r="C92" s="21"/>
      <c r="D92" s="36" t="s">
        <v>2074</v>
      </c>
      <c r="E92" s="36"/>
      <c r="F92" s="21">
        <f>SUM(F93)</f>
        <v>29</v>
      </c>
    </row>
    <row r="93" spans="1:6" x14ac:dyDescent="0.25">
      <c r="A93" s="21"/>
      <c r="B93" s="21"/>
      <c r="C93" s="21"/>
      <c r="D93" s="21"/>
      <c r="E93" s="21" t="s">
        <v>2075</v>
      </c>
      <c r="F93" s="21">
        <v>29</v>
      </c>
    </row>
    <row r="94" spans="1:6" x14ac:dyDescent="0.25">
      <c r="A94" s="21"/>
      <c r="B94" s="21"/>
      <c r="C94" s="21"/>
      <c r="D94" s="36" t="s">
        <v>2076</v>
      </c>
      <c r="E94" s="36"/>
      <c r="F94" s="21">
        <v>18</v>
      </c>
    </row>
    <row r="95" spans="1:6" x14ac:dyDescent="0.25">
      <c r="A95" s="21"/>
      <c r="B95" s="21"/>
      <c r="C95" s="21"/>
      <c r="D95" s="36" t="s">
        <v>2077</v>
      </c>
      <c r="E95" s="36"/>
      <c r="F95" s="21">
        <v>12</v>
      </c>
    </row>
    <row r="96" spans="1:6" x14ac:dyDescent="0.25">
      <c r="A96" s="21"/>
      <c r="B96" s="21"/>
      <c r="C96" s="21"/>
      <c r="D96" s="36" t="s">
        <v>2078</v>
      </c>
      <c r="E96" s="36"/>
      <c r="F96" s="21">
        <v>56</v>
      </c>
    </row>
    <row r="97" spans="1:6" x14ac:dyDescent="0.25">
      <c r="A97" s="21"/>
      <c r="B97" s="21"/>
      <c r="C97" s="36" t="s">
        <v>2079</v>
      </c>
      <c r="D97" s="36"/>
      <c r="E97" s="36"/>
      <c r="F97" s="21">
        <f>SUM(F98,F102,F103)</f>
        <v>53</v>
      </c>
    </row>
    <row r="98" spans="1:6" x14ac:dyDescent="0.25">
      <c r="A98" s="21"/>
      <c r="B98" s="21"/>
      <c r="C98" s="21"/>
      <c r="D98" s="36" t="s">
        <v>2080</v>
      </c>
      <c r="E98" s="36"/>
      <c r="F98" s="21">
        <f>SUM(F99:F101)</f>
        <v>48</v>
      </c>
    </row>
    <row r="99" spans="1:6" x14ac:dyDescent="0.25">
      <c r="A99" s="21"/>
      <c r="B99" s="21"/>
      <c r="C99" s="21"/>
      <c r="D99" s="21"/>
      <c r="E99" s="21" t="s">
        <v>2081</v>
      </c>
      <c r="F99" s="21">
        <v>23</v>
      </c>
    </row>
    <row r="100" spans="1:6" x14ac:dyDescent="0.25">
      <c r="A100" s="21"/>
      <c r="B100" s="21"/>
      <c r="C100" s="21"/>
      <c r="D100" s="21"/>
      <c r="E100" s="21" t="s">
        <v>2082</v>
      </c>
      <c r="F100" s="21">
        <v>19</v>
      </c>
    </row>
    <row r="101" spans="1:6" x14ac:dyDescent="0.25">
      <c r="A101" s="21"/>
      <c r="B101" s="21"/>
      <c r="C101" s="21"/>
      <c r="D101" s="21"/>
      <c r="E101" s="21" t="s">
        <v>2083</v>
      </c>
      <c r="F101" s="21">
        <v>6</v>
      </c>
    </row>
    <row r="102" spans="1:6" x14ac:dyDescent="0.25">
      <c r="A102" s="21"/>
      <c r="B102" s="21"/>
      <c r="C102" s="21"/>
      <c r="D102" s="36" t="s">
        <v>2084</v>
      </c>
      <c r="E102" s="36"/>
      <c r="F102" s="21">
        <v>4</v>
      </c>
    </row>
    <row r="103" spans="1:6" x14ac:dyDescent="0.25">
      <c r="A103" s="21"/>
      <c r="B103" s="21"/>
      <c r="C103" s="21"/>
      <c r="D103" s="36" t="s">
        <v>2085</v>
      </c>
      <c r="E103" s="36"/>
      <c r="F103" s="21">
        <v>1</v>
      </c>
    </row>
    <row r="104" spans="1:6" x14ac:dyDescent="0.25">
      <c r="A104" s="21"/>
      <c r="B104" s="21"/>
      <c r="C104" s="36" t="s">
        <v>2086</v>
      </c>
      <c r="D104" s="36"/>
      <c r="E104" s="36"/>
      <c r="F104" s="21">
        <f>SUM(F105:F109)</f>
        <v>42</v>
      </c>
    </row>
    <row r="105" spans="1:6" x14ac:dyDescent="0.25">
      <c r="A105" s="21"/>
      <c r="B105" s="21"/>
      <c r="C105" s="21"/>
      <c r="D105" s="36" t="s">
        <v>2087</v>
      </c>
      <c r="E105" s="36"/>
      <c r="F105" s="21">
        <v>14</v>
      </c>
    </row>
    <row r="106" spans="1:6" x14ac:dyDescent="0.25">
      <c r="A106" s="21"/>
      <c r="B106" s="21"/>
      <c r="C106" s="21"/>
      <c r="D106" s="36" t="s">
        <v>2088</v>
      </c>
      <c r="E106" s="36"/>
      <c r="F106" s="21">
        <v>12</v>
      </c>
    </row>
    <row r="107" spans="1:6" x14ac:dyDescent="0.25">
      <c r="A107" s="21"/>
      <c r="B107" s="21"/>
      <c r="C107" s="21"/>
      <c r="D107" s="36" t="s">
        <v>2089</v>
      </c>
      <c r="E107" s="36"/>
      <c r="F107" s="21">
        <v>4</v>
      </c>
    </row>
    <row r="108" spans="1:6" x14ac:dyDescent="0.25">
      <c r="A108" s="21"/>
      <c r="B108" s="21"/>
      <c r="C108" s="21"/>
      <c r="D108" s="36" t="s">
        <v>2090</v>
      </c>
      <c r="E108" s="36"/>
      <c r="F108" s="21">
        <v>4</v>
      </c>
    </row>
    <row r="109" spans="1:6" x14ac:dyDescent="0.25">
      <c r="A109" s="21"/>
      <c r="B109" s="21"/>
      <c r="C109" s="21"/>
      <c r="D109" s="36" t="s">
        <v>2091</v>
      </c>
      <c r="E109" s="36"/>
      <c r="F109" s="21">
        <v>8</v>
      </c>
    </row>
    <row r="110" spans="1:6" x14ac:dyDescent="0.25">
      <c r="A110" s="21"/>
      <c r="B110" s="21"/>
      <c r="C110" s="36" t="s">
        <v>2092</v>
      </c>
      <c r="D110" s="36"/>
      <c r="E110" s="36"/>
      <c r="F110" s="21">
        <v>12</v>
      </c>
    </row>
    <row r="111" spans="1:6" x14ac:dyDescent="0.25">
      <c r="A111" s="21"/>
      <c r="B111" s="36" t="s">
        <v>2093</v>
      </c>
      <c r="C111" s="36"/>
      <c r="D111" s="36"/>
      <c r="E111" s="36"/>
      <c r="F111" s="21">
        <f>SUM(F112,F119,F120,F121)</f>
        <v>461</v>
      </c>
    </row>
    <row r="112" spans="1:6" x14ac:dyDescent="0.25">
      <c r="A112" s="21"/>
      <c r="B112" s="21"/>
      <c r="C112" s="36" t="s">
        <v>2094</v>
      </c>
      <c r="D112" s="36"/>
      <c r="E112" s="36"/>
      <c r="F112" s="21">
        <f>SUM(F113,F118)</f>
        <v>380</v>
      </c>
    </row>
    <row r="113" spans="1:6" x14ac:dyDescent="0.25">
      <c r="A113" s="21"/>
      <c r="B113" s="21"/>
      <c r="C113" s="21"/>
      <c r="D113" s="36" t="s">
        <v>2095</v>
      </c>
      <c r="E113" s="36"/>
      <c r="F113" s="21">
        <f>SUM(F114:F117)</f>
        <v>377</v>
      </c>
    </row>
    <row r="114" spans="1:6" x14ac:dyDescent="0.25">
      <c r="A114" s="21"/>
      <c r="B114" s="21"/>
      <c r="C114" s="21"/>
      <c r="D114" s="21"/>
      <c r="E114" s="31" t="s">
        <v>2096</v>
      </c>
      <c r="F114" s="31">
        <v>333</v>
      </c>
    </row>
    <row r="115" spans="1:6" x14ac:dyDescent="0.25">
      <c r="A115" s="21"/>
      <c r="B115" s="21"/>
      <c r="C115" s="21"/>
      <c r="D115" s="21"/>
      <c r="E115" s="21" t="s">
        <v>2097</v>
      </c>
      <c r="F115" s="21">
        <v>23</v>
      </c>
    </row>
    <row r="116" spans="1:6" x14ac:dyDescent="0.25">
      <c r="A116" s="21"/>
      <c r="B116" s="21"/>
      <c r="C116" s="21"/>
      <c r="D116" s="21"/>
      <c r="E116" s="21" t="s">
        <v>2098</v>
      </c>
      <c r="F116" s="21">
        <v>10</v>
      </c>
    </row>
    <row r="117" spans="1:6" x14ac:dyDescent="0.25">
      <c r="A117" s="21"/>
      <c r="B117" s="21"/>
      <c r="C117" s="21"/>
      <c r="D117" s="21"/>
      <c r="E117" s="21" t="s">
        <v>2099</v>
      </c>
      <c r="F117" s="21">
        <v>11</v>
      </c>
    </row>
    <row r="118" spans="1:6" x14ac:dyDescent="0.25">
      <c r="A118" s="21"/>
      <c r="B118" s="21"/>
      <c r="C118" s="21"/>
      <c r="D118" s="36" t="s">
        <v>2100</v>
      </c>
      <c r="E118" s="36"/>
      <c r="F118" s="21">
        <v>3</v>
      </c>
    </row>
    <row r="119" spans="1:6" x14ac:dyDescent="0.25">
      <c r="A119" s="21"/>
      <c r="B119" s="21"/>
      <c r="C119" s="36" t="s">
        <v>2101</v>
      </c>
      <c r="D119" s="36"/>
      <c r="E119" s="36"/>
      <c r="F119" s="21">
        <v>48</v>
      </c>
    </row>
    <row r="120" spans="1:6" x14ac:dyDescent="0.25">
      <c r="A120" s="21"/>
      <c r="B120" s="21"/>
      <c r="C120" s="36" t="s">
        <v>2102</v>
      </c>
      <c r="D120" s="36"/>
      <c r="E120" s="36"/>
      <c r="F120" s="21">
        <v>17</v>
      </c>
    </row>
    <row r="121" spans="1:6" x14ac:dyDescent="0.25">
      <c r="A121" s="21"/>
      <c r="B121" s="21"/>
      <c r="C121" s="36" t="s">
        <v>2103</v>
      </c>
      <c r="D121" s="36"/>
      <c r="E121" s="36"/>
      <c r="F121" s="21">
        <v>16</v>
      </c>
    </row>
    <row r="122" spans="1:6" x14ac:dyDescent="0.25">
      <c r="A122" s="21"/>
      <c r="B122" s="36" t="s">
        <v>2104</v>
      </c>
      <c r="C122" s="36"/>
      <c r="D122" s="36"/>
      <c r="E122" s="36"/>
      <c r="F122" s="21">
        <f>SUM(F123,F130)</f>
        <v>155</v>
      </c>
    </row>
    <row r="123" spans="1:6" x14ac:dyDescent="0.25">
      <c r="A123" s="21"/>
      <c r="B123" s="21"/>
      <c r="C123" s="36" t="s">
        <v>2105</v>
      </c>
      <c r="D123" s="36"/>
      <c r="E123" s="36"/>
      <c r="F123" s="21">
        <f>F124</f>
        <v>136</v>
      </c>
    </row>
    <row r="124" spans="1:6" x14ac:dyDescent="0.25">
      <c r="A124" s="21"/>
      <c r="B124" s="21"/>
      <c r="C124" s="21"/>
      <c r="D124" s="36" t="s">
        <v>2106</v>
      </c>
      <c r="E124" s="36"/>
      <c r="F124" s="21">
        <f>SUM(F125:F129)</f>
        <v>136</v>
      </c>
    </row>
    <row r="125" spans="1:6" x14ac:dyDescent="0.25">
      <c r="A125" s="21"/>
      <c r="B125" s="21"/>
      <c r="C125" s="21"/>
      <c r="D125" s="21"/>
      <c r="E125" s="21" t="s">
        <v>2107</v>
      </c>
      <c r="F125" s="21">
        <v>48</v>
      </c>
    </row>
    <row r="126" spans="1:6" x14ac:dyDescent="0.25">
      <c r="A126" s="21"/>
      <c r="B126" s="21"/>
      <c r="C126" s="21"/>
      <c r="D126" s="21"/>
      <c r="E126" s="21" t="s">
        <v>2108</v>
      </c>
      <c r="F126" s="21">
        <v>30</v>
      </c>
    </row>
    <row r="127" spans="1:6" x14ac:dyDescent="0.25">
      <c r="A127" s="21"/>
      <c r="B127" s="21"/>
      <c r="C127" s="21"/>
      <c r="D127" s="21"/>
      <c r="E127" s="21" t="s">
        <v>2109</v>
      </c>
      <c r="F127" s="21">
        <v>21</v>
      </c>
    </row>
    <row r="128" spans="1:6" x14ac:dyDescent="0.25">
      <c r="A128" s="21"/>
      <c r="B128" s="21"/>
      <c r="C128" s="21"/>
      <c r="D128" s="21"/>
      <c r="E128" s="21" t="s">
        <v>2110</v>
      </c>
      <c r="F128" s="21">
        <v>16</v>
      </c>
    </row>
    <row r="129" spans="1:6" x14ac:dyDescent="0.25">
      <c r="A129" s="21"/>
      <c r="B129" s="21"/>
      <c r="C129" s="21"/>
      <c r="D129" s="21"/>
      <c r="E129" s="21" t="s">
        <v>2111</v>
      </c>
      <c r="F129" s="21">
        <v>21</v>
      </c>
    </row>
    <row r="130" spans="1:6" x14ac:dyDescent="0.25">
      <c r="A130" s="21"/>
      <c r="B130" s="21"/>
      <c r="C130" s="36" t="s">
        <v>2112</v>
      </c>
      <c r="D130" s="36"/>
      <c r="E130" s="36"/>
      <c r="F130" s="21">
        <v>19</v>
      </c>
    </row>
    <row r="131" spans="1:6" x14ac:dyDescent="0.25">
      <c r="A131" s="21"/>
      <c r="B131" s="36" t="s">
        <v>2113</v>
      </c>
      <c r="C131" s="36"/>
      <c r="D131" s="36"/>
      <c r="E131" s="36"/>
      <c r="F131" s="21">
        <v>13</v>
      </c>
    </row>
    <row r="132" spans="1:6" x14ac:dyDescent="0.25">
      <c r="A132" s="37" t="s">
        <v>2118</v>
      </c>
      <c r="B132" s="37"/>
      <c r="C132" s="37"/>
      <c r="D132" s="37"/>
      <c r="E132" s="37"/>
      <c r="F132" s="30">
        <v>661</v>
      </c>
    </row>
  </sheetData>
  <mergeCells count="71">
    <mergeCell ref="D37:E37"/>
    <mergeCell ref="A3:E3"/>
    <mergeCell ref="B4:E4"/>
    <mergeCell ref="C5:E5"/>
    <mergeCell ref="D6:E6"/>
    <mergeCell ref="D10:E10"/>
    <mergeCell ref="D19:E19"/>
    <mergeCell ref="D23:E23"/>
    <mergeCell ref="C24:E24"/>
    <mergeCell ref="D25:E25"/>
    <mergeCell ref="D28:E28"/>
    <mergeCell ref="D33:E33"/>
    <mergeCell ref="B38:E38"/>
    <mergeCell ref="C39:E39"/>
    <mergeCell ref="D40:E40"/>
    <mergeCell ref="D48:E48"/>
    <mergeCell ref="D53:E53"/>
    <mergeCell ref="D76:E76"/>
    <mergeCell ref="D54:E54"/>
    <mergeCell ref="B56:E56"/>
    <mergeCell ref="A57:E57"/>
    <mergeCell ref="B58:E58"/>
    <mergeCell ref="C59:E59"/>
    <mergeCell ref="D60:E60"/>
    <mergeCell ref="D68:E68"/>
    <mergeCell ref="D69:E69"/>
    <mergeCell ref="B70:E70"/>
    <mergeCell ref="C71:E71"/>
    <mergeCell ref="D72:E72"/>
    <mergeCell ref="B83:E83"/>
    <mergeCell ref="A84:E84"/>
    <mergeCell ref="B85:E85"/>
    <mergeCell ref="D77:E77"/>
    <mergeCell ref="D78:E78"/>
    <mergeCell ref="D79:E79"/>
    <mergeCell ref="D80:E80"/>
    <mergeCell ref="D81:E81"/>
    <mergeCell ref="C82:E82"/>
    <mergeCell ref="C86:E86"/>
    <mergeCell ref="D87:E87"/>
    <mergeCell ref="D90:E90"/>
    <mergeCell ref="D92:E92"/>
    <mergeCell ref="D98:E98"/>
    <mergeCell ref="D94:E94"/>
    <mergeCell ref="D95:E95"/>
    <mergeCell ref="D96:E96"/>
    <mergeCell ref="C91:E91"/>
    <mergeCell ref="C97:E97"/>
    <mergeCell ref="C119:E119"/>
    <mergeCell ref="D102:E102"/>
    <mergeCell ref="D103:E103"/>
    <mergeCell ref="D105:E105"/>
    <mergeCell ref="D106:E106"/>
    <mergeCell ref="D107:E107"/>
    <mergeCell ref="D108:E108"/>
    <mergeCell ref="B131:E131"/>
    <mergeCell ref="A132:E132"/>
    <mergeCell ref="D55:E55"/>
    <mergeCell ref="C120:E120"/>
    <mergeCell ref="C121:E121"/>
    <mergeCell ref="C123:E123"/>
    <mergeCell ref="C130:E130"/>
    <mergeCell ref="D113:E113"/>
    <mergeCell ref="D118:E118"/>
    <mergeCell ref="B122:E122"/>
    <mergeCell ref="D124:E124"/>
    <mergeCell ref="D109:E109"/>
    <mergeCell ref="C104:E104"/>
    <mergeCell ref="C110:E110"/>
    <mergeCell ref="C112:E112"/>
    <mergeCell ref="B111:E11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858"/>
  <sheetViews>
    <sheetView workbookViewId="0">
      <selection activeCell="G7" sqref="G7"/>
    </sheetView>
  </sheetViews>
  <sheetFormatPr defaultRowHeight="15" x14ac:dyDescent="0.25"/>
  <cols>
    <col min="1" max="1" width="6.7109375" bestFit="1" customWidth="1"/>
    <col min="2" max="2" width="15.5703125" bestFit="1" customWidth="1"/>
    <col min="3" max="3" width="90.140625" style="15" customWidth="1"/>
    <col min="4" max="4" width="26" style="4" bestFit="1" customWidth="1"/>
    <col min="5" max="5" width="20.7109375" bestFit="1" customWidth="1"/>
    <col min="6" max="6" width="34" style="4" bestFit="1" customWidth="1"/>
    <col min="7" max="7" width="64.140625" bestFit="1" customWidth="1"/>
  </cols>
  <sheetData>
    <row r="1" spans="1:7" ht="15.75" x14ac:dyDescent="0.25">
      <c r="A1" s="32" t="s">
        <v>2123</v>
      </c>
      <c r="B1" s="32"/>
      <c r="C1" s="32"/>
    </row>
    <row r="2" spans="1:7" ht="15.75" x14ac:dyDescent="0.25">
      <c r="A2" s="2"/>
    </row>
    <row r="3" spans="1:7" s="10" customFormat="1" ht="15.75" x14ac:dyDescent="0.25">
      <c r="A3" s="46" t="s">
        <v>1</v>
      </c>
      <c r="B3" s="46" t="s">
        <v>4</v>
      </c>
      <c r="C3" s="46" t="s">
        <v>2</v>
      </c>
      <c r="D3" s="46" t="s">
        <v>5</v>
      </c>
      <c r="E3" s="46" t="s">
        <v>6</v>
      </c>
      <c r="F3" s="46" t="s">
        <v>7</v>
      </c>
      <c r="G3" s="46" t="s">
        <v>8</v>
      </c>
    </row>
    <row r="4" spans="1:7" ht="15.75" x14ac:dyDescent="0.25">
      <c r="A4" s="1">
        <v>1</v>
      </c>
      <c r="B4" s="14" t="s">
        <v>1080</v>
      </c>
      <c r="C4" s="20" t="s">
        <v>1473</v>
      </c>
      <c r="D4" s="12" t="s">
        <v>1081</v>
      </c>
      <c r="E4" s="12">
        <v>1058</v>
      </c>
      <c r="F4" s="12" t="s">
        <v>1082</v>
      </c>
      <c r="G4" s="12" t="s">
        <v>2138</v>
      </c>
    </row>
    <row r="5" spans="1:7" ht="15.75" x14ac:dyDescent="0.25">
      <c r="A5" s="13">
        <v>2</v>
      </c>
      <c r="B5" s="14" t="s">
        <v>366</v>
      </c>
      <c r="C5" s="17" t="s">
        <v>12</v>
      </c>
      <c r="D5" s="12" t="s">
        <v>0</v>
      </c>
      <c r="E5" s="12">
        <v>1358</v>
      </c>
      <c r="F5" s="12" t="s">
        <v>0</v>
      </c>
      <c r="G5" s="12" t="s">
        <v>2139</v>
      </c>
    </row>
    <row r="6" spans="1:7" ht="15.75" x14ac:dyDescent="0.25">
      <c r="A6" s="13">
        <v>3</v>
      </c>
      <c r="B6" s="14" t="s">
        <v>0</v>
      </c>
      <c r="C6" s="20" t="s">
        <v>1157</v>
      </c>
      <c r="D6" s="12" t="s">
        <v>1158</v>
      </c>
      <c r="E6" s="12">
        <v>1358</v>
      </c>
      <c r="F6" s="12" t="s">
        <v>1159</v>
      </c>
      <c r="G6" s="12" t="s">
        <v>2140</v>
      </c>
    </row>
    <row r="7" spans="1:7" ht="15.75" x14ac:dyDescent="0.25">
      <c r="A7" s="13">
        <v>4</v>
      </c>
      <c r="B7" s="14" t="s">
        <v>0</v>
      </c>
      <c r="C7" s="20" t="s">
        <v>1461</v>
      </c>
      <c r="D7" s="12" t="s">
        <v>1462</v>
      </c>
      <c r="E7" s="12"/>
      <c r="F7" s="12" t="s">
        <v>1207</v>
      </c>
      <c r="G7" s="12" t="s">
        <v>2141</v>
      </c>
    </row>
    <row r="8" spans="1:7" ht="15.75" x14ac:dyDescent="0.25">
      <c r="A8" s="1">
        <v>5</v>
      </c>
      <c r="B8" s="14" t="s">
        <v>365</v>
      </c>
      <c r="C8" s="17" t="s">
        <v>11</v>
      </c>
      <c r="D8" s="12" t="s">
        <v>0</v>
      </c>
      <c r="E8" s="12">
        <v>1131</v>
      </c>
      <c r="F8" s="12" t="s">
        <v>0</v>
      </c>
      <c r="G8" s="12" t="s">
        <v>2139</v>
      </c>
    </row>
    <row r="9" spans="1:7" ht="15.75" x14ac:dyDescent="0.25">
      <c r="A9" s="13">
        <v>6</v>
      </c>
      <c r="B9" s="14" t="s">
        <v>367</v>
      </c>
      <c r="C9" s="17" t="s">
        <v>13</v>
      </c>
      <c r="D9" s="12" t="s">
        <v>0</v>
      </c>
      <c r="E9" s="12">
        <v>1073</v>
      </c>
      <c r="F9" s="12" t="s">
        <v>0</v>
      </c>
      <c r="G9" s="12" t="s">
        <v>2139</v>
      </c>
    </row>
    <row r="10" spans="1:7" ht="15.75" x14ac:dyDescent="0.25">
      <c r="A10" s="13">
        <v>7</v>
      </c>
      <c r="B10" s="14" t="s">
        <v>1141</v>
      </c>
      <c r="C10" s="20" t="s">
        <v>1142</v>
      </c>
      <c r="D10" s="12" t="s">
        <v>1143</v>
      </c>
      <c r="E10" s="12">
        <v>1056</v>
      </c>
      <c r="F10" s="12" t="s">
        <v>1133</v>
      </c>
      <c r="G10" s="12" t="s">
        <v>2138</v>
      </c>
    </row>
    <row r="11" spans="1:7" ht="15.75" x14ac:dyDescent="0.25">
      <c r="A11" s="13">
        <v>8</v>
      </c>
      <c r="B11" s="14" t="s">
        <v>368</v>
      </c>
      <c r="C11" s="17" t="s">
        <v>14</v>
      </c>
      <c r="D11" s="12" t="s">
        <v>0</v>
      </c>
      <c r="E11" s="12">
        <v>1065</v>
      </c>
      <c r="F11" s="12" t="s">
        <v>0</v>
      </c>
      <c r="G11" s="12" t="s">
        <v>2139</v>
      </c>
    </row>
    <row r="12" spans="1:7" ht="15.75" x14ac:dyDescent="0.25">
      <c r="A12" s="1">
        <v>9</v>
      </c>
      <c r="B12" s="14" t="s">
        <v>1138</v>
      </c>
      <c r="C12" s="20" t="s">
        <v>1139</v>
      </c>
      <c r="D12" s="12" t="s">
        <v>1140</v>
      </c>
      <c r="E12" s="12">
        <v>1062</v>
      </c>
      <c r="F12" s="12" t="s">
        <v>1079</v>
      </c>
      <c r="G12" s="12" t="s">
        <v>2138</v>
      </c>
    </row>
    <row r="13" spans="1:7" ht="15.75" x14ac:dyDescent="0.25">
      <c r="A13" s="13">
        <v>10</v>
      </c>
      <c r="B13" s="14" t="s">
        <v>369</v>
      </c>
      <c r="C13" s="17" t="s">
        <v>15</v>
      </c>
      <c r="D13" s="12" t="s">
        <v>0</v>
      </c>
      <c r="E13" s="12">
        <v>1054</v>
      </c>
      <c r="F13" s="12" t="s">
        <v>0</v>
      </c>
      <c r="G13" s="12" t="s">
        <v>2139</v>
      </c>
    </row>
    <row r="14" spans="1:7" ht="15.75" x14ac:dyDescent="0.25">
      <c r="A14" s="13">
        <v>11</v>
      </c>
      <c r="B14" s="14" t="s">
        <v>370</v>
      </c>
      <c r="C14" s="17" t="s">
        <v>16</v>
      </c>
      <c r="D14" s="12" t="s">
        <v>0</v>
      </c>
      <c r="E14" s="12">
        <v>1103</v>
      </c>
      <c r="F14" s="12" t="s">
        <v>0</v>
      </c>
      <c r="G14" s="12" t="s">
        <v>2142</v>
      </c>
    </row>
    <row r="15" spans="1:7" ht="15.75" x14ac:dyDescent="0.25">
      <c r="A15" s="13">
        <v>12</v>
      </c>
      <c r="B15" s="14" t="s">
        <v>371</v>
      </c>
      <c r="C15" s="17" t="s">
        <v>17</v>
      </c>
      <c r="D15" s="12" t="s">
        <v>0</v>
      </c>
      <c r="E15" s="12">
        <v>1087</v>
      </c>
      <c r="F15" s="12" t="s">
        <v>0</v>
      </c>
      <c r="G15" s="12" t="s">
        <v>2142</v>
      </c>
    </row>
    <row r="16" spans="1:7" ht="15.75" x14ac:dyDescent="0.25">
      <c r="A16" s="1">
        <v>13</v>
      </c>
      <c r="B16" s="14" t="s">
        <v>372</v>
      </c>
      <c r="C16" s="17" t="s">
        <v>18</v>
      </c>
      <c r="D16" s="12" t="s">
        <v>0</v>
      </c>
      <c r="E16" s="12">
        <v>1119</v>
      </c>
      <c r="F16" s="12" t="s">
        <v>0</v>
      </c>
      <c r="G16" s="12" t="s">
        <v>2143</v>
      </c>
    </row>
    <row r="17" spans="1:7" ht="15.75" x14ac:dyDescent="0.25">
      <c r="A17" s="13">
        <v>14</v>
      </c>
      <c r="B17" s="14" t="s">
        <v>0</v>
      </c>
      <c r="C17" s="20" t="s">
        <v>18</v>
      </c>
      <c r="D17" s="12" t="s">
        <v>1453</v>
      </c>
      <c r="E17" s="12"/>
      <c r="F17" s="12" t="s">
        <v>1454</v>
      </c>
      <c r="G17" s="12" t="s">
        <v>2141</v>
      </c>
    </row>
    <row r="18" spans="1:7" ht="15.75" x14ac:dyDescent="0.25">
      <c r="A18" s="13">
        <v>15</v>
      </c>
      <c r="B18" s="14" t="s">
        <v>373</v>
      </c>
      <c r="C18" s="17" t="s">
        <v>19</v>
      </c>
      <c r="D18" s="12" t="s">
        <v>0</v>
      </c>
      <c r="E18" s="12">
        <v>1101</v>
      </c>
      <c r="F18" s="12" t="s">
        <v>0</v>
      </c>
      <c r="G18" s="12" t="s">
        <v>2143</v>
      </c>
    </row>
    <row r="19" spans="1:7" ht="15.75" x14ac:dyDescent="0.25">
      <c r="A19" s="13">
        <v>16</v>
      </c>
      <c r="B19" s="14" t="s">
        <v>374</v>
      </c>
      <c r="C19" s="17" t="s">
        <v>19</v>
      </c>
      <c r="D19" s="12" t="s">
        <v>0</v>
      </c>
      <c r="E19" s="12">
        <v>1105</v>
      </c>
      <c r="F19" s="12" t="s">
        <v>0</v>
      </c>
      <c r="G19" s="12" t="s">
        <v>2143</v>
      </c>
    </row>
    <row r="20" spans="1:7" ht="15.75" x14ac:dyDescent="0.25">
      <c r="A20" s="1">
        <v>17</v>
      </c>
      <c r="B20" s="14" t="s">
        <v>375</v>
      </c>
      <c r="C20" s="17" t="s">
        <v>19</v>
      </c>
      <c r="D20" s="12" t="s">
        <v>0</v>
      </c>
      <c r="E20" s="12">
        <v>1109</v>
      </c>
      <c r="F20" s="12" t="s">
        <v>0</v>
      </c>
      <c r="G20" s="12" t="s">
        <v>2143</v>
      </c>
    </row>
    <row r="21" spans="1:7" ht="15.75" x14ac:dyDescent="0.25">
      <c r="A21" s="13">
        <v>18</v>
      </c>
      <c r="B21" s="14" t="s">
        <v>376</v>
      </c>
      <c r="C21" s="17" t="s">
        <v>19</v>
      </c>
      <c r="D21" s="12" t="s">
        <v>0</v>
      </c>
      <c r="E21" s="12">
        <v>1109</v>
      </c>
      <c r="F21" s="12" t="s">
        <v>0</v>
      </c>
      <c r="G21" s="12" t="s">
        <v>2143</v>
      </c>
    </row>
    <row r="22" spans="1:7" ht="15.75" x14ac:dyDescent="0.25">
      <c r="A22" s="13">
        <v>19</v>
      </c>
      <c r="B22" s="14" t="s">
        <v>0</v>
      </c>
      <c r="C22" s="20" t="s">
        <v>19</v>
      </c>
      <c r="D22" s="12" t="s">
        <v>1455</v>
      </c>
      <c r="E22" s="12"/>
      <c r="F22" s="12" t="s">
        <v>1456</v>
      </c>
      <c r="G22" s="12" t="s">
        <v>2141</v>
      </c>
    </row>
    <row r="23" spans="1:7" ht="15.75" x14ac:dyDescent="0.25">
      <c r="A23" s="13">
        <v>20</v>
      </c>
      <c r="B23" s="14" t="s">
        <v>377</v>
      </c>
      <c r="C23" s="17" t="s">
        <v>20</v>
      </c>
      <c r="D23" s="12" t="s">
        <v>0</v>
      </c>
      <c r="E23" s="12">
        <v>1170</v>
      </c>
      <c r="F23" s="12" t="s">
        <v>0</v>
      </c>
      <c r="G23" s="12" t="s">
        <v>2139</v>
      </c>
    </row>
    <row r="24" spans="1:7" ht="15.75" x14ac:dyDescent="0.25">
      <c r="A24" s="1">
        <v>21</v>
      </c>
      <c r="B24" s="14" t="s">
        <v>378</v>
      </c>
      <c r="C24" s="17" t="s">
        <v>21</v>
      </c>
      <c r="D24" s="12" t="s">
        <v>0</v>
      </c>
      <c r="E24" s="12">
        <v>1182</v>
      </c>
      <c r="F24" s="12" t="s">
        <v>0</v>
      </c>
      <c r="G24" s="12" t="s">
        <v>2139</v>
      </c>
    </row>
    <row r="25" spans="1:7" ht="15.75" x14ac:dyDescent="0.25">
      <c r="A25" s="13">
        <v>22</v>
      </c>
      <c r="B25" s="14" t="s">
        <v>0</v>
      </c>
      <c r="C25" s="20" t="s">
        <v>1463</v>
      </c>
      <c r="D25" s="12" t="s">
        <v>1464</v>
      </c>
      <c r="E25" s="12"/>
      <c r="F25" s="12" t="s">
        <v>1207</v>
      </c>
      <c r="G25" s="12" t="s">
        <v>2141</v>
      </c>
    </row>
    <row r="26" spans="1:7" ht="15.75" x14ac:dyDescent="0.25">
      <c r="A26" s="13">
        <v>23</v>
      </c>
      <c r="B26" s="14" t="s">
        <v>379</v>
      </c>
      <c r="C26" s="17" t="s">
        <v>22</v>
      </c>
      <c r="D26" s="12" t="s">
        <v>0</v>
      </c>
      <c r="E26" s="12">
        <v>1454</v>
      </c>
      <c r="F26" s="12" t="s">
        <v>0</v>
      </c>
      <c r="G26" s="12" t="s">
        <v>2143</v>
      </c>
    </row>
    <row r="27" spans="1:7" ht="15.75" x14ac:dyDescent="0.25">
      <c r="A27" s="13">
        <v>24</v>
      </c>
      <c r="B27" s="14" t="s">
        <v>380</v>
      </c>
      <c r="C27" s="17" t="s">
        <v>23</v>
      </c>
      <c r="D27" s="12" t="s">
        <v>0</v>
      </c>
      <c r="E27" s="12">
        <v>1046</v>
      </c>
      <c r="F27" s="12" t="s">
        <v>0</v>
      </c>
      <c r="G27" s="12" t="s">
        <v>0</v>
      </c>
    </row>
    <row r="28" spans="1:7" ht="15.75" x14ac:dyDescent="0.25">
      <c r="A28" s="1">
        <v>25</v>
      </c>
      <c r="B28" s="14" t="s">
        <v>381</v>
      </c>
      <c r="C28" s="17" t="s">
        <v>24</v>
      </c>
      <c r="D28" s="12" t="s">
        <v>0</v>
      </c>
      <c r="E28" s="12">
        <v>1087</v>
      </c>
      <c r="F28" s="12" t="s">
        <v>0</v>
      </c>
      <c r="G28" s="12" t="s">
        <v>2139</v>
      </c>
    </row>
    <row r="29" spans="1:7" ht="15.75" x14ac:dyDescent="0.25">
      <c r="A29" s="13">
        <v>26</v>
      </c>
      <c r="B29" s="14" t="s">
        <v>0</v>
      </c>
      <c r="C29" s="20" t="s">
        <v>1404</v>
      </c>
      <c r="D29" s="12" t="s">
        <v>1405</v>
      </c>
      <c r="E29" s="12">
        <v>1102</v>
      </c>
      <c r="F29" s="12" t="s">
        <v>0</v>
      </c>
      <c r="G29" s="12" t="s">
        <v>1406</v>
      </c>
    </row>
    <row r="30" spans="1:7" ht="15.75" x14ac:dyDescent="0.25">
      <c r="A30" s="13">
        <v>27</v>
      </c>
      <c r="B30" s="14" t="s">
        <v>382</v>
      </c>
      <c r="C30" s="17" t="s">
        <v>25</v>
      </c>
      <c r="D30" s="12" t="s">
        <v>0</v>
      </c>
      <c r="E30" s="12">
        <v>1077</v>
      </c>
      <c r="F30" s="12" t="s">
        <v>0</v>
      </c>
      <c r="G30" s="12" t="s">
        <v>2139</v>
      </c>
    </row>
    <row r="31" spans="1:7" ht="15.75" x14ac:dyDescent="0.25">
      <c r="A31" s="13">
        <v>28</v>
      </c>
      <c r="B31" s="14" t="s">
        <v>383</v>
      </c>
      <c r="C31" s="17" t="s">
        <v>26</v>
      </c>
      <c r="D31" s="12" t="s">
        <v>0</v>
      </c>
      <c r="E31" s="12">
        <v>1077</v>
      </c>
      <c r="F31" s="12" t="s">
        <v>0</v>
      </c>
      <c r="G31" s="12" t="s">
        <v>2139</v>
      </c>
    </row>
    <row r="32" spans="1:7" ht="15.75" x14ac:dyDescent="0.25">
      <c r="A32" s="1">
        <v>29</v>
      </c>
      <c r="B32" s="14" t="s">
        <v>0</v>
      </c>
      <c r="C32" s="20" t="s">
        <v>1224</v>
      </c>
      <c r="D32" s="12" t="s">
        <v>1225</v>
      </c>
      <c r="E32" s="12">
        <v>1064</v>
      </c>
      <c r="F32" s="12" t="s">
        <v>1226</v>
      </c>
      <c r="G32" s="12" t="s">
        <v>2140</v>
      </c>
    </row>
    <row r="33" spans="1:7" ht="15.75" x14ac:dyDescent="0.25">
      <c r="A33" s="13">
        <v>30</v>
      </c>
      <c r="B33" s="14" t="s">
        <v>0</v>
      </c>
      <c r="C33" s="20" t="s">
        <v>1258</v>
      </c>
      <c r="D33" s="12" t="s">
        <v>1259</v>
      </c>
      <c r="E33" s="12">
        <v>1074</v>
      </c>
      <c r="F33" s="12" t="s">
        <v>1260</v>
      </c>
      <c r="G33" s="12" t="s">
        <v>2140</v>
      </c>
    </row>
    <row r="34" spans="1:7" ht="15.75" x14ac:dyDescent="0.25">
      <c r="A34" s="13">
        <v>31</v>
      </c>
      <c r="B34" s="14" t="s">
        <v>384</v>
      </c>
      <c r="C34" s="17" t="s">
        <v>27</v>
      </c>
      <c r="D34" s="12" t="s">
        <v>0</v>
      </c>
      <c r="E34" s="12">
        <v>1069</v>
      </c>
      <c r="F34" s="12" t="s">
        <v>0</v>
      </c>
      <c r="G34" s="12" t="s">
        <v>2139</v>
      </c>
    </row>
    <row r="35" spans="1:7" ht="15.75" x14ac:dyDescent="0.25">
      <c r="A35" s="13">
        <v>32</v>
      </c>
      <c r="B35" s="14" t="s">
        <v>0</v>
      </c>
      <c r="C35" s="20" t="s">
        <v>1442</v>
      </c>
      <c r="D35" s="12" t="s">
        <v>1443</v>
      </c>
      <c r="E35" s="12"/>
      <c r="F35" s="12" t="s">
        <v>1444</v>
      </c>
      <c r="G35" s="12" t="s">
        <v>2141</v>
      </c>
    </row>
    <row r="36" spans="1:7" ht="15.75" x14ac:dyDescent="0.25">
      <c r="A36" s="1">
        <v>33</v>
      </c>
      <c r="B36" s="14" t="s">
        <v>385</v>
      </c>
      <c r="C36" s="17" t="s">
        <v>28</v>
      </c>
      <c r="D36" s="12" t="s">
        <v>0</v>
      </c>
      <c r="E36" s="12">
        <v>1069</v>
      </c>
      <c r="F36" s="12" t="s">
        <v>0</v>
      </c>
      <c r="G36" s="12" t="s">
        <v>2139</v>
      </c>
    </row>
    <row r="37" spans="1:7" ht="15.75" x14ac:dyDescent="0.25">
      <c r="A37" s="13">
        <v>34</v>
      </c>
      <c r="B37" s="14" t="s">
        <v>386</v>
      </c>
      <c r="C37" s="17" t="s">
        <v>29</v>
      </c>
      <c r="D37" s="12" t="s">
        <v>0</v>
      </c>
      <c r="E37" s="12">
        <v>1337</v>
      </c>
      <c r="F37" s="12" t="s">
        <v>0</v>
      </c>
      <c r="G37" s="12" t="s">
        <v>2139</v>
      </c>
    </row>
    <row r="38" spans="1:7" ht="15.75" x14ac:dyDescent="0.25">
      <c r="A38" s="13">
        <v>35</v>
      </c>
      <c r="B38" s="14" t="s">
        <v>0</v>
      </c>
      <c r="C38" s="20" t="s">
        <v>1414</v>
      </c>
      <c r="D38" s="12" t="s">
        <v>1415</v>
      </c>
      <c r="E38" s="12">
        <v>1509</v>
      </c>
      <c r="F38" s="12" t="s">
        <v>0</v>
      </c>
      <c r="G38" s="12" t="s">
        <v>1416</v>
      </c>
    </row>
    <row r="39" spans="1:7" ht="15.75" x14ac:dyDescent="0.25">
      <c r="A39" s="13">
        <v>36</v>
      </c>
      <c r="B39" s="14" t="s">
        <v>387</v>
      </c>
      <c r="C39" s="17" t="s">
        <v>30</v>
      </c>
      <c r="D39" s="12" t="s">
        <v>0</v>
      </c>
      <c r="E39" s="12">
        <v>1436</v>
      </c>
      <c r="F39" s="12" t="s">
        <v>0</v>
      </c>
      <c r="G39" s="12" t="s">
        <v>2139</v>
      </c>
    </row>
    <row r="40" spans="1:7" ht="15.75" x14ac:dyDescent="0.25">
      <c r="A40" s="1">
        <v>37</v>
      </c>
      <c r="B40" s="14" t="s">
        <v>388</v>
      </c>
      <c r="C40" s="17" t="s">
        <v>30</v>
      </c>
      <c r="D40" s="12" t="s">
        <v>0</v>
      </c>
      <c r="E40" s="12">
        <v>1436</v>
      </c>
      <c r="F40" s="12" t="s">
        <v>0</v>
      </c>
      <c r="G40" s="12" t="s">
        <v>2139</v>
      </c>
    </row>
    <row r="41" spans="1:7" ht="15.75" x14ac:dyDescent="0.25">
      <c r="A41" s="13">
        <v>38</v>
      </c>
      <c r="B41" s="14" t="s">
        <v>389</v>
      </c>
      <c r="C41" s="17" t="s">
        <v>30</v>
      </c>
      <c r="D41" s="12" t="s">
        <v>0</v>
      </c>
      <c r="E41" s="12">
        <v>1436</v>
      </c>
      <c r="F41" s="12" t="s">
        <v>0</v>
      </c>
      <c r="G41" s="12" t="s">
        <v>2139</v>
      </c>
    </row>
    <row r="42" spans="1:7" ht="15.75" x14ac:dyDescent="0.25">
      <c r="A42" s="13">
        <v>39</v>
      </c>
      <c r="B42" s="14" t="s">
        <v>390</v>
      </c>
      <c r="C42" s="17" t="s">
        <v>31</v>
      </c>
      <c r="D42" s="12" t="s">
        <v>0</v>
      </c>
      <c r="E42" s="12">
        <v>1436</v>
      </c>
      <c r="F42" s="12" t="s">
        <v>0</v>
      </c>
      <c r="G42" s="12" t="s">
        <v>2139</v>
      </c>
    </row>
    <row r="43" spans="1:7" ht="15.75" x14ac:dyDescent="0.25">
      <c r="A43" s="13">
        <v>40</v>
      </c>
      <c r="B43" s="14" t="s">
        <v>391</v>
      </c>
      <c r="C43" s="17" t="s">
        <v>32</v>
      </c>
      <c r="D43" s="12" t="s">
        <v>0</v>
      </c>
      <c r="E43" s="12">
        <v>1224</v>
      </c>
      <c r="F43" s="12" t="s">
        <v>0</v>
      </c>
      <c r="G43" s="12" t="s">
        <v>2143</v>
      </c>
    </row>
    <row r="44" spans="1:7" ht="15.75" x14ac:dyDescent="0.25">
      <c r="A44" s="1">
        <v>41</v>
      </c>
      <c r="B44" s="14" t="s">
        <v>392</v>
      </c>
      <c r="C44" s="17" t="s">
        <v>33</v>
      </c>
      <c r="D44" s="12" t="s">
        <v>0</v>
      </c>
      <c r="E44" s="12">
        <v>1359</v>
      </c>
      <c r="F44" s="12" t="s">
        <v>0</v>
      </c>
      <c r="G44" s="12" t="s">
        <v>0</v>
      </c>
    </row>
    <row r="45" spans="1:7" ht="15.75" x14ac:dyDescent="0.25">
      <c r="A45" s="13">
        <v>42</v>
      </c>
      <c r="B45" s="14" t="s">
        <v>393</v>
      </c>
      <c r="C45" s="17" t="s">
        <v>34</v>
      </c>
      <c r="D45" s="12" t="s">
        <v>0</v>
      </c>
      <c r="E45" s="12">
        <v>1092</v>
      </c>
      <c r="F45" s="12" t="s">
        <v>0</v>
      </c>
      <c r="G45" s="12" t="s">
        <v>2139</v>
      </c>
    </row>
    <row r="46" spans="1:7" ht="15.75" x14ac:dyDescent="0.25">
      <c r="A46" s="13">
        <v>43</v>
      </c>
      <c r="B46" s="14" t="s">
        <v>394</v>
      </c>
      <c r="C46" s="17" t="s">
        <v>34</v>
      </c>
      <c r="D46" s="12" t="s">
        <v>0</v>
      </c>
      <c r="E46" s="12">
        <v>1092</v>
      </c>
      <c r="F46" s="12" t="s">
        <v>0</v>
      </c>
      <c r="G46" s="12" t="s">
        <v>2139</v>
      </c>
    </row>
    <row r="47" spans="1:7" ht="15.75" x14ac:dyDescent="0.25">
      <c r="A47" s="13">
        <v>44</v>
      </c>
      <c r="B47" s="14" t="s">
        <v>395</v>
      </c>
      <c r="C47" s="17" t="s">
        <v>35</v>
      </c>
      <c r="D47" s="12" t="s">
        <v>0</v>
      </c>
      <c r="E47" s="12">
        <v>1092</v>
      </c>
      <c r="F47" s="12" t="s">
        <v>0</v>
      </c>
      <c r="G47" s="12" t="s">
        <v>2139</v>
      </c>
    </row>
    <row r="48" spans="1:7" ht="15.75" x14ac:dyDescent="0.25">
      <c r="A48" s="1">
        <v>45</v>
      </c>
      <c r="B48" s="14" t="s">
        <v>396</v>
      </c>
      <c r="C48" s="17" t="s">
        <v>36</v>
      </c>
      <c r="D48" s="12" t="s">
        <v>0</v>
      </c>
      <c r="E48" s="12">
        <v>1054</v>
      </c>
      <c r="F48" s="12" t="s">
        <v>0</v>
      </c>
      <c r="G48" s="12" t="s">
        <v>2139</v>
      </c>
    </row>
    <row r="49" spans="1:7" ht="15.75" x14ac:dyDescent="0.25">
      <c r="A49" s="13">
        <v>46</v>
      </c>
      <c r="B49" s="14" t="s">
        <v>397</v>
      </c>
      <c r="C49" s="17" t="s">
        <v>37</v>
      </c>
      <c r="D49" s="12" t="s">
        <v>0</v>
      </c>
      <c r="E49" s="12">
        <v>1603</v>
      </c>
      <c r="F49" s="12" t="s">
        <v>0</v>
      </c>
      <c r="G49" s="12" t="s">
        <v>0</v>
      </c>
    </row>
    <row r="50" spans="1:7" ht="15.75" x14ac:dyDescent="0.25">
      <c r="A50" s="13">
        <v>47</v>
      </c>
      <c r="B50" s="14" t="s">
        <v>398</v>
      </c>
      <c r="C50" s="17" t="s">
        <v>38</v>
      </c>
      <c r="D50" s="12" t="s">
        <v>0</v>
      </c>
      <c r="E50" s="12">
        <v>1352</v>
      </c>
      <c r="F50" s="12" t="s">
        <v>0</v>
      </c>
      <c r="G50" s="12" t="s">
        <v>2139</v>
      </c>
    </row>
    <row r="51" spans="1:7" ht="15.75" x14ac:dyDescent="0.25">
      <c r="A51" s="13">
        <v>48</v>
      </c>
      <c r="B51" s="14" t="s">
        <v>1105</v>
      </c>
      <c r="C51" s="20" t="s">
        <v>1106</v>
      </c>
      <c r="D51" s="12" t="s">
        <v>1107</v>
      </c>
      <c r="E51" s="12">
        <v>1069</v>
      </c>
      <c r="F51" s="12" t="s">
        <v>1108</v>
      </c>
      <c r="G51" s="12" t="s">
        <v>2138</v>
      </c>
    </row>
    <row r="52" spans="1:7" ht="15.75" x14ac:dyDescent="0.25">
      <c r="A52" s="1">
        <v>49</v>
      </c>
      <c r="B52" s="14" t="s">
        <v>399</v>
      </c>
      <c r="C52" s="17" t="s">
        <v>39</v>
      </c>
      <c r="D52" s="12" t="s">
        <v>0</v>
      </c>
      <c r="E52" s="12">
        <v>1119</v>
      </c>
      <c r="F52" s="12" t="s">
        <v>0</v>
      </c>
      <c r="G52" s="12" t="s">
        <v>0</v>
      </c>
    </row>
    <row r="53" spans="1:7" ht="15.75" x14ac:dyDescent="0.25">
      <c r="A53" s="13">
        <v>50</v>
      </c>
      <c r="B53" s="14" t="s">
        <v>400</v>
      </c>
      <c r="C53" s="17" t="s">
        <v>40</v>
      </c>
      <c r="D53" s="12" t="s">
        <v>0</v>
      </c>
      <c r="E53" s="12">
        <v>1045</v>
      </c>
      <c r="F53" s="12" t="s">
        <v>0</v>
      </c>
      <c r="G53" s="12" t="s">
        <v>2139</v>
      </c>
    </row>
    <row r="54" spans="1:7" ht="15.75" x14ac:dyDescent="0.25">
      <c r="A54" s="13">
        <v>51</v>
      </c>
      <c r="B54" s="14" t="s">
        <v>401</v>
      </c>
      <c r="C54" s="17" t="s">
        <v>41</v>
      </c>
      <c r="D54" s="12" t="s">
        <v>0</v>
      </c>
      <c r="E54" s="12">
        <v>1420</v>
      </c>
      <c r="F54" s="12" t="s">
        <v>0</v>
      </c>
      <c r="G54" s="12" t="s">
        <v>2139</v>
      </c>
    </row>
    <row r="55" spans="1:7" ht="15.75" x14ac:dyDescent="0.25">
      <c r="A55" s="13">
        <v>52</v>
      </c>
      <c r="B55" s="14" t="s">
        <v>402</v>
      </c>
      <c r="C55" s="17" t="s">
        <v>41</v>
      </c>
      <c r="D55" s="12" t="s">
        <v>0</v>
      </c>
      <c r="E55" s="12">
        <v>1420</v>
      </c>
      <c r="F55" s="12" t="s">
        <v>0</v>
      </c>
      <c r="G55" s="12" t="s">
        <v>2139</v>
      </c>
    </row>
    <row r="56" spans="1:7" ht="15.75" x14ac:dyDescent="0.25">
      <c r="A56" s="1">
        <v>53</v>
      </c>
      <c r="B56" s="14" t="s">
        <v>403</v>
      </c>
      <c r="C56" s="17" t="s">
        <v>42</v>
      </c>
      <c r="D56" s="12" t="s">
        <v>0</v>
      </c>
      <c r="E56" s="12">
        <v>1383</v>
      </c>
      <c r="F56" s="12" t="s">
        <v>0</v>
      </c>
      <c r="G56" s="12" t="s">
        <v>2139</v>
      </c>
    </row>
    <row r="57" spans="1:7" ht="15.75" x14ac:dyDescent="0.25">
      <c r="A57" s="13">
        <v>54</v>
      </c>
      <c r="B57" s="14" t="s">
        <v>404</v>
      </c>
      <c r="C57" s="17" t="s">
        <v>43</v>
      </c>
      <c r="D57" s="12" t="s">
        <v>0</v>
      </c>
      <c r="E57" s="12">
        <v>1239</v>
      </c>
      <c r="F57" s="12" t="s">
        <v>0</v>
      </c>
      <c r="G57" s="12" t="s">
        <v>2142</v>
      </c>
    </row>
    <row r="58" spans="1:7" ht="15.75" x14ac:dyDescent="0.25">
      <c r="A58" s="13">
        <v>55</v>
      </c>
      <c r="B58" s="14" t="s">
        <v>0</v>
      </c>
      <c r="C58" s="20" t="s">
        <v>43</v>
      </c>
      <c r="D58" s="12" t="s">
        <v>1297</v>
      </c>
      <c r="E58" s="12">
        <v>1239</v>
      </c>
      <c r="F58" s="12" t="s">
        <v>1298</v>
      </c>
      <c r="G58" s="12" t="s">
        <v>2140</v>
      </c>
    </row>
    <row r="59" spans="1:7" ht="15.75" x14ac:dyDescent="0.25">
      <c r="A59" s="13">
        <v>56</v>
      </c>
      <c r="B59" s="14" t="s">
        <v>0</v>
      </c>
      <c r="C59" s="20" t="s">
        <v>43</v>
      </c>
      <c r="D59" s="12" t="s">
        <v>1297</v>
      </c>
      <c r="E59" s="12"/>
      <c r="F59" s="12" t="s">
        <v>1460</v>
      </c>
      <c r="G59" s="12" t="s">
        <v>2141</v>
      </c>
    </row>
    <row r="60" spans="1:7" ht="15.75" x14ac:dyDescent="0.25">
      <c r="A60" s="1">
        <v>57</v>
      </c>
      <c r="B60" s="14" t="s">
        <v>405</v>
      </c>
      <c r="C60" s="17" t="s">
        <v>44</v>
      </c>
      <c r="D60" s="12" t="s">
        <v>0</v>
      </c>
      <c r="E60" s="12">
        <v>1121</v>
      </c>
      <c r="F60" s="12" t="s">
        <v>0</v>
      </c>
      <c r="G60" s="12" t="s">
        <v>2142</v>
      </c>
    </row>
    <row r="61" spans="1:7" ht="15.75" x14ac:dyDescent="0.25">
      <c r="A61" s="13">
        <v>58</v>
      </c>
      <c r="B61" s="14" t="s">
        <v>406</v>
      </c>
      <c r="C61" s="17" t="s">
        <v>45</v>
      </c>
      <c r="D61" s="12" t="s">
        <v>0</v>
      </c>
      <c r="E61" s="12">
        <v>1325</v>
      </c>
      <c r="F61" s="12" t="s">
        <v>0</v>
      </c>
      <c r="G61" s="12" t="s">
        <v>2139</v>
      </c>
    </row>
    <row r="62" spans="1:7" ht="15.75" x14ac:dyDescent="0.25">
      <c r="A62" s="13">
        <v>59</v>
      </c>
      <c r="B62" s="14" t="s">
        <v>407</v>
      </c>
      <c r="C62" s="17" t="s">
        <v>46</v>
      </c>
      <c r="D62" s="12" t="s">
        <v>0</v>
      </c>
      <c r="E62" s="12">
        <v>1038</v>
      </c>
      <c r="F62" s="12" t="s">
        <v>0</v>
      </c>
      <c r="G62" s="12" t="s">
        <v>2139</v>
      </c>
    </row>
    <row r="63" spans="1:7" ht="15.75" x14ac:dyDescent="0.25">
      <c r="A63" s="13">
        <v>60</v>
      </c>
      <c r="B63" s="14" t="s">
        <v>408</v>
      </c>
      <c r="C63" s="17" t="s">
        <v>47</v>
      </c>
      <c r="D63" s="12" t="s">
        <v>0</v>
      </c>
      <c r="E63" s="12">
        <v>1064</v>
      </c>
      <c r="F63" s="12" t="s">
        <v>0</v>
      </c>
      <c r="G63" s="12" t="s">
        <v>2139</v>
      </c>
    </row>
    <row r="64" spans="1:7" ht="15.75" x14ac:dyDescent="0.25">
      <c r="A64" s="1">
        <v>61</v>
      </c>
      <c r="B64" s="14" t="s">
        <v>409</v>
      </c>
      <c r="C64" s="17" t="s">
        <v>48</v>
      </c>
      <c r="D64" s="12" t="s">
        <v>0</v>
      </c>
      <c r="E64" s="12">
        <v>1339</v>
      </c>
      <c r="F64" s="12" t="s">
        <v>0</v>
      </c>
      <c r="G64" s="12" t="s">
        <v>2139</v>
      </c>
    </row>
    <row r="65" spans="1:7" ht="15.75" x14ac:dyDescent="0.25">
      <c r="A65" s="13">
        <v>62</v>
      </c>
      <c r="B65" s="14" t="s">
        <v>410</v>
      </c>
      <c r="C65" s="17" t="s">
        <v>48</v>
      </c>
      <c r="D65" s="12" t="s">
        <v>0</v>
      </c>
      <c r="E65" s="12">
        <v>1339</v>
      </c>
      <c r="F65" s="12" t="s">
        <v>0</v>
      </c>
      <c r="G65" s="12" t="s">
        <v>2139</v>
      </c>
    </row>
    <row r="66" spans="1:7" ht="15.75" x14ac:dyDescent="0.25">
      <c r="A66" s="13">
        <v>63</v>
      </c>
      <c r="B66" s="14" t="s">
        <v>411</v>
      </c>
      <c r="C66" s="17" t="s">
        <v>49</v>
      </c>
      <c r="D66" s="12" t="s">
        <v>0</v>
      </c>
      <c r="E66" s="12">
        <v>1442</v>
      </c>
      <c r="F66" s="12" t="s">
        <v>0</v>
      </c>
      <c r="G66" s="12" t="s">
        <v>2143</v>
      </c>
    </row>
    <row r="67" spans="1:7" ht="15.75" x14ac:dyDescent="0.25">
      <c r="A67" s="13">
        <v>64</v>
      </c>
      <c r="B67" s="14" t="s">
        <v>0</v>
      </c>
      <c r="C67" s="20" t="s">
        <v>49</v>
      </c>
      <c r="D67" s="12" t="s">
        <v>1310</v>
      </c>
      <c r="E67" s="12">
        <v>1442</v>
      </c>
      <c r="F67" s="12" t="s">
        <v>1311</v>
      </c>
      <c r="G67" s="12" t="s">
        <v>2140</v>
      </c>
    </row>
    <row r="68" spans="1:7" ht="15.75" x14ac:dyDescent="0.25">
      <c r="A68" s="1">
        <v>65</v>
      </c>
      <c r="B68" s="14" t="s">
        <v>412</v>
      </c>
      <c r="C68" s="17" t="s">
        <v>50</v>
      </c>
      <c r="D68" s="12" t="s">
        <v>0</v>
      </c>
      <c r="E68" s="12">
        <v>984</v>
      </c>
      <c r="F68" s="12" t="s">
        <v>0</v>
      </c>
      <c r="G68" s="12" t="s">
        <v>2139</v>
      </c>
    </row>
    <row r="69" spans="1:7" ht="15.75" x14ac:dyDescent="0.25">
      <c r="A69" s="13">
        <v>66</v>
      </c>
      <c r="B69" s="14" t="s">
        <v>413</v>
      </c>
      <c r="C69" s="17" t="s">
        <v>50</v>
      </c>
      <c r="D69" s="12" t="s">
        <v>0</v>
      </c>
      <c r="E69" s="12">
        <v>984</v>
      </c>
      <c r="F69" s="12" t="s">
        <v>0</v>
      </c>
      <c r="G69" s="12" t="s">
        <v>2139</v>
      </c>
    </row>
    <row r="70" spans="1:7" ht="15.75" x14ac:dyDescent="0.25">
      <c r="A70" s="13">
        <v>67</v>
      </c>
      <c r="B70" s="14" t="s">
        <v>414</v>
      </c>
      <c r="C70" s="17" t="s">
        <v>50</v>
      </c>
      <c r="D70" s="12" t="s">
        <v>0</v>
      </c>
      <c r="E70" s="12">
        <v>984</v>
      </c>
      <c r="F70" s="12" t="s">
        <v>0</v>
      </c>
      <c r="G70" s="12" t="s">
        <v>2139</v>
      </c>
    </row>
    <row r="71" spans="1:7" ht="15.75" x14ac:dyDescent="0.25">
      <c r="A71" s="13">
        <v>68</v>
      </c>
      <c r="B71" s="14" t="s">
        <v>415</v>
      </c>
      <c r="C71" s="17" t="s">
        <v>50</v>
      </c>
      <c r="D71" s="12" t="s">
        <v>0</v>
      </c>
      <c r="E71" s="12">
        <v>984</v>
      </c>
      <c r="F71" s="12" t="s">
        <v>0</v>
      </c>
      <c r="G71" s="12" t="s">
        <v>2139</v>
      </c>
    </row>
    <row r="72" spans="1:7" ht="15.75" x14ac:dyDescent="0.25">
      <c r="A72" s="1">
        <v>69</v>
      </c>
      <c r="B72" s="14" t="s">
        <v>416</v>
      </c>
      <c r="C72" s="20" t="s">
        <v>50</v>
      </c>
      <c r="D72" s="18" t="s">
        <v>0</v>
      </c>
      <c r="E72" s="12">
        <v>984</v>
      </c>
      <c r="F72" s="18" t="s">
        <v>0</v>
      </c>
      <c r="G72" s="12" t="s">
        <v>2139</v>
      </c>
    </row>
    <row r="73" spans="1:7" ht="15.75" x14ac:dyDescent="0.25">
      <c r="A73" s="13">
        <v>70</v>
      </c>
      <c r="B73" s="14" t="s">
        <v>417</v>
      </c>
      <c r="C73" s="20" t="s">
        <v>50</v>
      </c>
      <c r="D73" s="18" t="s">
        <v>0</v>
      </c>
      <c r="E73" s="12">
        <v>984</v>
      </c>
      <c r="F73" s="18" t="s">
        <v>0</v>
      </c>
      <c r="G73" s="12" t="s">
        <v>2139</v>
      </c>
    </row>
    <row r="74" spans="1:7" ht="15.75" x14ac:dyDescent="0.25">
      <c r="A74" s="13">
        <v>71</v>
      </c>
      <c r="B74" s="14" t="s">
        <v>418</v>
      </c>
      <c r="C74" s="20" t="s">
        <v>10</v>
      </c>
      <c r="D74" s="18" t="s">
        <v>0</v>
      </c>
      <c r="E74" s="12">
        <v>984</v>
      </c>
      <c r="F74" s="18" t="s">
        <v>0</v>
      </c>
      <c r="G74" s="12" t="s">
        <v>2139</v>
      </c>
    </row>
    <row r="75" spans="1:7" ht="15.75" x14ac:dyDescent="0.25">
      <c r="A75" s="13">
        <v>72</v>
      </c>
      <c r="B75" s="14" t="s">
        <v>419</v>
      </c>
      <c r="C75" s="20" t="s">
        <v>10</v>
      </c>
      <c r="D75" s="18" t="s">
        <v>0</v>
      </c>
      <c r="E75" s="12">
        <v>965</v>
      </c>
      <c r="F75" s="18" t="s">
        <v>0</v>
      </c>
      <c r="G75" s="12" t="s">
        <v>2139</v>
      </c>
    </row>
    <row r="76" spans="1:7" ht="15.75" x14ac:dyDescent="0.25">
      <c r="A76" s="1">
        <v>73</v>
      </c>
      <c r="B76" s="14" t="s">
        <v>420</v>
      </c>
      <c r="C76" s="20" t="s">
        <v>10</v>
      </c>
      <c r="D76" s="18" t="s">
        <v>0</v>
      </c>
      <c r="E76" s="12">
        <v>987</v>
      </c>
      <c r="F76" s="18" t="s">
        <v>0</v>
      </c>
      <c r="G76" s="12" t="s">
        <v>2139</v>
      </c>
    </row>
    <row r="77" spans="1:7" ht="15.75" x14ac:dyDescent="0.25">
      <c r="A77" s="13">
        <v>74</v>
      </c>
      <c r="B77" s="14" t="s">
        <v>421</v>
      </c>
      <c r="C77" s="20" t="s">
        <v>10</v>
      </c>
      <c r="D77" s="18" t="s">
        <v>0</v>
      </c>
      <c r="E77" s="12">
        <v>965</v>
      </c>
      <c r="F77" s="18" t="s">
        <v>0</v>
      </c>
      <c r="G77" s="12" t="s">
        <v>2139</v>
      </c>
    </row>
    <row r="78" spans="1:7" ht="15.75" x14ac:dyDescent="0.25">
      <c r="A78" s="13">
        <v>75</v>
      </c>
      <c r="B78" s="14" t="s">
        <v>422</v>
      </c>
      <c r="C78" s="20" t="s">
        <v>10</v>
      </c>
      <c r="D78" s="18" t="s">
        <v>0</v>
      </c>
      <c r="E78" s="12">
        <v>984</v>
      </c>
      <c r="F78" s="18" t="s">
        <v>0</v>
      </c>
      <c r="G78" s="12" t="s">
        <v>2139</v>
      </c>
    </row>
    <row r="79" spans="1:7" ht="15.75" x14ac:dyDescent="0.25">
      <c r="A79" s="13">
        <v>76</v>
      </c>
      <c r="B79" s="14" t="s">
        <v>0</v>
      </c>
      <c r="C79" s="20" t="s">
        <v>10</v>
      </c>
      <c r="D79" s="12" t="s">
        <v>1261</v>
      </c>
      <c r="E79" s="12">
        <v>1001</v>
      </c>
      <c r="F79" s="12" t="s">
        <v>1262</v>
      </c>
      <c r="G79" s="12" t="s">
        <v>2140</v>
      </c>
    </row>
    <row r="80" spans="1:7" ht="15.75" x14ac:dyDescent="0.25">
      <c r="A80" s="1">
        <v>77</v>
      </c>
      <c r="B80" s="14" t="s">
        <v>423</v>
      </c>
      <c r="C80" s="20" t="s">
        <v>51</v>
      </c>
      <c r="D80" s="18" t="s">
        <v>0</v>
      </c>
      <c r="E80" s="12">
        <v>1032</v>
      </c>
      <c r="F80" s="18" t="s">
        <v>0</v>
      </c>
      <c r="G80" s="12" t="s">
        <v>2139</v>
      </c>
    </row>
    <row r="81" spans="1:7" ht="15.75" x14ac:dyDescent="0.25">
      <c r="A81" s="13">
        <v>78</v>
      </c>
      <c r="B81" s="14" t="s">
        <v>424</v>
      </c>
      <c r="C81" s="20" t="s">
        <v>9</v>
      </c>
      <c r="D81" s="18" t="s">
        <v>0</v>
      </c>
      <c r="E81" s="12">
        <v>987</v>
      </c>
      <c r="F81" s="18" t="s">
        <v>0</v>
      </c>
      <c r="G81" s="12" t="s">
        <v>2139</v>
      </c>
    </row>
    <row r="82" spans="1:7" ht="15.75" x14ac:dyDescent="0.25">
      <c r="A82" s="13">
        <v>79</v>
      </c>
      <c r="B82" s="14" t="s">
        <v>425</v>
      </c>
      <c r="C82" s="20" t="s">
        <v>9</v>
      </c>
      <c r="D82" s="18" t="s">
        <v>0</v>
      </c>
      <c r="E82" s="12">
        <v>961</v>
      </c>
      <c r="F82" s="18" t="s">
        <v>0</v>
      </c>
      <c r="G82" s="12" t="s">
        <v>2139</v>
      </c>
    </row>
    <row r="83" spans="1:7" ht="15.75" x14ac:dyDescent="0.25">
      <c r="A83" s="13">
        <v>80</v>
      </c>
      <c r="B83" s="14" t="s">
        <v>426</v>
      </c>
      <c r="C83" s="20" t="s">
        <v>9</v>
      </c>
      <c r="D83" s="18" t="s">
        <v>0</v>
      </c>
      <c r="E83" s="12">
        <v>984</v>
      </c>
      <c r="F83" s="18" t="s">
        <v>0</v>
      </c>
      <c r="G83" s="12" t="s">
        <v>2139</v>
      </c>
    </row>
    <row r="84" spans="1:7" ht="15.75" x14ac:dyDescent="0.25">
      <c r="A84" s="1">
        <v>81</v>
      </c>
      <c r="B84" s="14" t="s">
        <v>427</v>
      </c>
      <c r="C84" s="20" t="s">
        <v>9</v>
      </c>
      <c r="D84" s="18" t="s">
        <v>0</v>
      </c>
      <c r="E84" s="12">
        <v>984</v>
      </c>
      <c r="F84" s="18" t="s">
        <v>0</v>
      </c>
      <c r="G84" s="12" t="s">
        <v>2139</v>
      </c>
    </row>
    <row r="85" spans="1:7" ht="15.75" x14ac:dyDescent="0.25">
      <c r="A85" s="13">
        <v>82</v>
      </c>
      <c r="B85" s="14" t="s">
        <v>428</v>
      </c>
      <c r="C85" s="20" t="s">
        <v>9</v>
      </c>
      <c r="D85" s="18" t="s">
        <v>0</v>
      </c>
      <c r="E85" s="12">
        <v>984</v>
      </c>
      <c r="F85" s="18" t="s">
        <v>0</v>
      </c>
      <c r="G85" s="12" t="s">
        <v>2139</v>
      </c>
    </row>
    <row r="86" spans="1:7" ht="15.75" x14ac:dyDescent="0.25">
      <c r="A86" s="13">
        <v>83</v>
      </c>
      <c r="B86" s="14" t="s">
        <v>429</v>
      </c>
      <c r="C86" s="20" t="s">
        <v>9</v>
      </c>
      <c r="D86" s="18" t="s">
        <v>0</v>
      </c>
      <c r="E86" s="12">
        <v>987</v>
      </c>
      <c r="F86" s="18" t="s">
        <v>0</v>
      </c>
      <c r="G86" s="12" t="s">
        <v>2139</v>
      </c>
    </row>
    <row r="87" spans="1:7" ht="15.75" x14ac:dyDescent="0.25">
      <c r="A87" s="13">
        <v>84</v>
      </c>
      <c r="B87" s="14" t="s">
        <v>430</v>
      </c>
      <c r="C87" s="20" t="s">
        <v>9</v>
      </c>
      <c r="D87" s="18" t="s">
        <v>0</v>
      </c>
      <c r="E87" s="12">
        <v>987</v>
      </c>
      <c r="F87" s="18" t="s">
        <v>0</v>
      </c>
      <c r="G87" s="12" t="s">
        <v>2139</v>
      </c>
    </row>
    <row r="88" spans="1:7" ht="15.75" x14ac:dyDescent="0.25">
      <c r="A88" s="1">
        <v>85</v>
      </c>
      <c r="B88" s="14" t="s">
        <v>431</v>
      </c>
      <c r="C88" s="20" t="s">
        <v>9</v>
      </c>
      <c r="D88" s="18" t="s">
        <v>0</v>
      </c>
      <c r="E88" s="12">
        <v>987</v>
      </c>
      <c r="F88" s="18" t="s">
        <v>0</v>
      </c>
      <c r="G88" s="12" t="s">
        <v>2139</v>
      </c>
    </row>
    <row r="89" spans="1:7" ht="15.75" x14ac:dyDescent="0.25">
      <c r="A89" s="13">
        <v>86</v>
      </c>
      <c r="B89" s="14" t="s">
        <v>432</v>
      </c>
      <c r="C89" s="20" t="s">
        <v>9</v>
      </c>
      <c r="D89" s="18" t="s">
        <v>0</v>
      </c>
      <c r="E89" s="12">
        <v>987</v>
      </c>
      <c r="F89" s="18" t="s">
        <v>0</v>
      </c>
      <c r="G89" s="12" t="s">
        <v>2139</v>
      </c>
    </row>
    <row r="90" spans="1:7" ht="15.75" x14ac:dyDescent="0.25">
      <c r="A90" s="13">
        <v>87</v>
      </c>
      <c r="B90" s="14" t="s">
        <v>433</v>
      </c>
      <c r="C90" s="20" t="s">
        <v>9</v>
      </c>
      <c r="D90" s="18" t="s">
        <v>0</v>
      </c>
      <c r="E90" s="12">
        <v>984</v>
      </c>
      <c r="F90" s="18" t="s">
        <v>0</v>
      </c>
      <c r="G90" s="12" t="s">
        <v>2139</v>
      </c>
    </row>
    <row r="91" spans="1:7" ht="15.75" x14ac:dyDescent="0.25">
      <c r="A91" s="13">
        <v>88</v>
      </c>
      <c r="B91" s="14" t="s">
        <v>434</v>
      </c>
      <c r="C91" s="20" t="s">
        <v>9</v>
      </c>
      <c r="D91" s="18" t="s">
        <v>0</v>
      </c>
      <c r="E91" s="12">
        <v>987</v>
      </c>
      <c r="F91" s="18" t="s">
        <v>0</v>
      </c>
      <c r="G91" s="12" t="s">
        <v>2139</v>
      </c>
    </row>
    <row r="92" spans="1:7" ht="15.75" x14ac:dyDescent="0.25">
      <c r="A92" s="1">
        <v>89</v>
      </c>
      <c r="B92" s="14" t="s">
        <v>435</v>
      </c>
      <c r="C92" s="20" t="s">
        <v>9</v>
      </c>
      <c r="D92" s="18" t="s">
        <v>0</v>
      </c>
      <c r="E92" s="12">
        <v>987</v>
      </c>
      <c r="F92" s="18" t="s">
        <v>0</v>
      </c>
      <c r="G92" s="12" t="s">
        <v>2139</v>
      </c>
    </row>
    <row r="93" spans="1:7" ht="15.75" x14ac:dyDescent="0.25">
      <c r="A93" s="13">
        <v>90</v>
      </c>
      <c r="B93" s="14" t="s">
        <v>436</v>
      </c>
      <c r="C93" s="20" t="s">
        <v>9</v>
      </c>
      <c r="D93" s="18" t="s">
        <v>0</v>
      </c>
      <c r="E93" s="12">
        <v>984</v>
      </c>
      <c r="F93" s="18" t="s">
        <v>0</v>
      </c>
      <c r="G93" s="12" t="s">
        <v>2139</v>
      </c>
    </row>
    <row r="94" spans="1:7" ht="15.75" x14ac:dyDescent="0.25">
      <c r="A94" s="13">
        <v>91</v>
      </c>
      <c r="B94" s="14" t="s">
        <v>437</v>
      </c>
      <c r="C94" s="20" t="s">
        <v>9</v>
      </c>
      <c r="D94" s="18" t="s">
        <v>0</v>
      </c>
      <c r="E94" s="12">
        <v>987</v>
      </c>
      <c r="F94" s="18" t="s">
        <v>0</v>
      </c>
      <c r="G94" s="12" t="s">
        <v>2139</v>
      </c>
    </row>
    <row r="95" spans="1:7" ht="15.75" x14ac:dyDescent="0.25">
      <c r="A95" s="13">
        <v>92</v>
      </c>
      <c r="B95" s="14" t="s">
        <v>438</v>
      </c>
      <c r="C95" s="20" t="s">
        <v>9</v>
      </c>
      <c r="D95" s="18" t="s">
        <v>0</v>
      </c>
      <c r="E95" s="12">
        <v>984</v>
      </c>
      <c r="F95" s="18" t="s">
        <v>0</v>
      </c>
      <c r="G95" s="12" t="s">
        <v>2139</v>
      </c>
    </row>
    <row r="96" spans="1:7" ht="15.75" x14ac:dyDescent="0.25">
      <c r="A96" s="1">
        <v>93</v>
      </c>
      <c r="B96" s="14" t="s">
        <v>439</v>
      </c>
      <c r="C96" s="20" t="s">
        <v>9</v>
      </c>
      <c r="D96" s="18" t="s">
        <v>0</v>
      </c>
      <c r="E96" s="12">
        <v>984</v>
      </c>
      <c r="F96" s="18" t="s">
        <v>0</v>
      </c>
      <c r="G96" s="12" t="s">
        <v>2139</v>
      </c>
    </row>
    <row r="97" spans="1:7" ht="15.75" x14ac:dyDescent="0.25">
      <c r="A97" s="13">
        <v>94</v>
      </c>
      <c r="B97" s="14" t="s">
        <v>440</v>
      </c>
      <c r="C97" s="20" t="s">
        <v>9</v>
      </c>
      <c r="D97" s="18" t="s">
        <v>0</v>
      </c>
      <c r="E97" s="12">
        <v>987</v>
      </c>
      <c r="F97" s="18" t="s">
        <v>0</v>
      </c>
      <c r="G97" s="12" t="s">
        <v>2139</v>
      </c>
    </row>
    <row r="98" spans="1:7" ht="15.75" x14ac:dyDescent="0.25">
      <c r="A98" s="13">
        <v>95</v>
      </c>
      <c r="B98" s="14" t="s">
        <v>441</v>
      </c>
      <c r="C98" s="20" t="s">
        <v>9</v>
      </c>
      <c r="D98" s="18" t="s">
        <v>0</v>
      </c>
      <c r="E98" s="12">
        <v>984</v>
      </c>
      <c r="F98" s="18" t="s">
        <v>0</v>
      </c>
      <c r="G98" s="12" t="s">
        <v>2139</v>
      </c>
    </row>
    <row r="99" spans="1:7" ht="15.75" x14ac:dyDescent="0.25">
      <c r="A99" s="13">
        <v>96</v>
      </c>
      <c r="B99" s="14" t="s">
        <v>442</v>
      </c>
      <c r="C99" s="20" t="s">
        <v>9</v>
      </c>
      <c r="D99" s="18" t="s">
        <v>0</v>
      </c>
      <c r="E99" s="12">
        <v>984</v>
      </c>
      <c r="F99" s="18" t="s">
        <v>0</v>
      </c>
      <c r="G99" s="12" t="s">
        <v>2139</v>
      </c>
    </row>
    <row r="100" spans="1:7" ht="15.75" x14ac:dyDescent="0.25">
      <c r="A100" s="1">
        <v>97</v>
      </c>
      <c r="B100" s="14" t="s">
        <v>443</v>
      </c>
      <c r="C100" s="20" t="s">
        <v>9</v>
      </c>
      <c r="D100" s="18" t="s">
        <v>0</v>
      </c>
      <c r="E100" s="12">
        <v>984</v>
      </c>
      <c r="F100" s="18" t="s">
        <v>0</v>
      </c>
      <c r="G100" s="12" t="s">
        <v>2139</v>
      </c>
    </row>
    <row r="101" spans="1:7" ht="15.75" x14ac:dyDescent="0.25">
      <c r="A101" s="13">
        <v>98</v>
      </c>
      <c r="B101" s="14" t="s">
        <v>444</v>
      </c>
      <c r="C101" s="20" t="s">
        <v>9</v>
      </c>
      <c r="D101" s="18" t="s">
        <v>0</v>
      </c>
      <c r="E101" s="12">
        <v>984</v>
      </c>
      <c r="F101" s="18" t="s">
        <v>0</v>
      </c>
      <c r="G101" s="12" t="s">
        <v>2139</v>
      </c>
    </row>
    <row r="102" spans="1:7" ht="15.75" x14ac:dyDescent="0.25">
      <c r="A102" s="13">
        <v>99</v>
      </c>
      <c r="B102" s="14" t="s">
        <v>445</v>
      </c>
      <c r="C102" s="20" t="s">
        <v>9</v>
      </c>
      <c r="D102" s="18" t="s">
        <v>0</v>
      </c>
      <c r="E102" s="12">
        <v>984</v>
      </c>
      <c r="F102" s="18" t="s">
        <v>0</v>
      </c>
      <c r="G102" s="12" t="s">
        <v>2139</v>
      </c>
    </row>
    <row r="103" spans="1:7" ht="15.75" x14ac:dyDescent="0.25">
      <c r="A103" s="13">
        <v>100</v>
      </c>
      <c r="B103" s="14" t="s">
        <v>446</v>
      </c>
      <c r="C103" s="20" t="s">
        <v>9</v>
      </c>
      <c r="D103" s="18" t="s">
        <v>0</v>
      </c>
      <c r="E103" s="12">
        <v>984</v>
      </c>
      <c r="F103" s="18" t="s">
        <v>0</v>
      </c>
      <c r="G103" s="12" t="s">
        <v>2139</v>
      </c>
    </row>
    <row r="104" spans="1:7" ht="15.75" x14ac:dyDescent="0.25">
      <c r="A104" s="1">
        <v>101</v>
      </c>
      <c r="B104" s="14" t="s">
        <v>447</v>
      </c>
      <c r="C104" s="20" t="s">
        <v>9</v>
      </c>
      <c r="D104" s="18" t="s">
        <v>0</v>
      </c>
      <c r="E104" s="12">
        <v>987</v>
      </c>
      <c r="F104" s="18" t="s">
        <v>0</v>
      </c>
      <c r="G104" s="12" t="s">
        <v>2139</v>
      </c>
    </row>
    <row r="105" spans="1:7" ht="15.75" x14ac:dyDescent="0.25">
      <c r="A105" s="13">
        <v>102</v>
      </c>
      <c r="B105" s="14" t="s">
        <v>448</v>
      </c>
      <c r="C105" s="20" t="s">
        <v>9</v>
      </c>
      <c r="D105" s="18" t="s">
        <v>0</v>
      </c>
      <c r="E105" s="12">
        <v>984</v>
      </c>
      <c r="F105" s="18" t="s">
        <v>0</v>
      </c>
      <c r="G105" s="12" t="s">
        <v>2139</v>
      </c>
    </row>
    <row r="106" spans="1:7" ht="15.75" x14ac:dyDescent="0.25">
      <c r="A106" s="13">
        <v>103</v>
      </c>
      <c r="B106" s="14" t="s">
        <v>449</v>
      </c>
      <c r="C106" s="20" t="s">
        <v>9</v>
      </c>
      <c r="D106" s="18" t="s">
        <v>0</v>
      </c>
      <c r="E106" s="12">
        <v>987</v>
      </c>
      <c r="F106" s="18" t="s">
        <v>0</v>
      </c>
      <c r="G106" s="12" t="s">
        <v>2139</v>
      </c>
    </row>
    <row r="107" spans="1:7" ht="15.75" x14ac:dyDescent="0.25">
      <c r="A107" s="13">
        <v>104</v>
      </c>
      <c r="B107" s="14" t="s">
        <v>450</v>
      </c>
      <c r="C107" s="20" t="s">
        <v>9</v>
      </c>
      <c r="D107" s="18" t="s">
        <v>0</v>
      </c>
      <c r="E107" s="12">
        <v>984</v>
      </c>
      <c r="F107" s="18" t="s">
        <v>0</v>
      </c>
      <c r="G107" s="12" t="s">
        <v>2139</v>
      </c>
    </row>
    <row r="108" spans="1:7" ht="15.75" x14ac:dyDescent="0.25">
      <c r="A108" s="1">
        <v>105</v>
      </c>
      <c r="B108" s="14" t="s">
        <v>451</v>
      </c>
      <c r="C108" s="20" t="s">
        <v>9</v>
      </c>
      <c r="D108" s="18" t="s">
        <v>0</v>
      </c>
      <c r="E108" s="12">
        <v>984</v>
      </c>
      <c r="F108" s="18" t="s">
        <v>0</v>
      </c>
      <c r="G108" s="12" t="s">
        <v>2139</v>
      </c>
    </row>
    <row r="109" spans="1:7" ht="15.75" x14ac:dyDescent="0.25">
      <c r="A109" s="13">
        <v>106</v>
      </c>
      <c r="B109" s="14" t="s">
        <v>452</v>
      </c>
      <c r="C109" s="20" t="s">
        <v>9</v>
      </c>
      <c r="D109" s="18" t="s">
        <v>0</v>
      </c>
      <c r="E109" s="12">
        <v>977</v>
      </c>
      <c r="F109" s="18" t="s">
        <v>0</v>
      </c>
      <c r="G109" s="12" t="s">
        <v>2139</v>
      </c>
    </row>
    <row r="110" spans="1:7" ht="15.75" x14ac:dyDescent="0.25">
      <c r="A110" s="13">
        <v>107</v>
      </c>
      <c r="B110" s="14" t="s">
        <v>453</v>
      </c>
      <c r="C110" s="20" t="s">
        <v>9</v>
      </c>
      <c r="D110" s="18" t="s">
        <v>0</v>
      </c>
      <c r="E110" s="12">
        <v>984</v>
      </c>
      <c r="F110" s="18" t="s">
        <v>0</v>
      </c>
      <c r="G110" s="12" t="s">
        <v>2139</v>
      </c>
    </row>
    <row r="111" spans="1:7" ht="15.75" x14ac:dyDescent="0.25">
      <c r="A111" s="13">
        <v>108</v>
      </c>
      <c r="B111" s="14" t="s">
        <v>454</v>
      </c>
      <c r="C111" s="20" t="s">
        <v>9</v>
      </c>
      <c r="D111" s="18" t="s">
        <v>0</v>
      </c>
      <c r="E111" s="12">
        <v>984</v>
      </c>
      <c r="F111" s="18" t="s">
        <v>0</v>
      </c>
      <c r="G111" s="12" t="s">
        <v>2139</v>
      </c>
    </row>
    <row r="112" spans="1:7" ht="15.75" x14ac:dyDescent="0.25">
      <c r="A112" s="1">
        <v>109</v>
      </c>
      <c r="B112" s="14" t="s">
        <v>455</v>
      </c>
      <c r="C112" s="20" t="s">
        <v>9</v>
      </c>
      <c r="D112" s="18" t="s">
        <v>0</v>
      </c>
      <c r="E112" s="12">
        <v>965</v>
      </c>
      <c r="F112" s="18" t="s">
        <v>0</v>
      </c>
      <c r="G112" s="12" t="s">
        <v>2139</v>
      </c>
    </row>
    <row r="113" spans="1:7" ht="15.75" x14ac:dyDescent="0.25">
      <c r="A113" s="13">
        <v>110</v>
      </c>
      <c r="B113" s="14" t="s">
        <v>456</v>
      </c>
      <c r="C113" s="20" t="s">
        <v>9</v>
      </c>
      <c r="D113" s="18" t="s">
        <v>0</v>
      </c>
      <c r="E113" s="12">
        <v>987</v>
      </c>
      <c r="F113" s="18" t="s">
        <v>0</v>
      </c>
      <c r="G113" s="12" t="s">
        <v>2139</v>
      </c>
    </row>
    <row r="114" spans="1:7" ht="15.75" x14ac:dyDescent="0.25">
      <c r="A114" s="13">
        <v>111</v>
      </c>
      <c r="B114" s="14" t="s">
        <v>457</v>
      </c>
      <c r="C114" s="20" t="s">
        <v>9</v>
      </c>
      <c r="D114" s="18" t="s">
        <v>0</v>
      </c>
      <c r="E114" s="12">
        <v>984</v>
      </c>
      <c r="F114" s="18" t="s">
        <v>0</v>
      </c>
      <c r="G114" s="12" t="s">
        <v>2139</v>
      </c>
    </row>
    <row r="115" spans="1:7" ht="15.75" x14ac:dyDescent="0.25">
      <c r="A115" s="13">
        <v>112</v>
      </c>
      <c r="B115" s="14" t="s">
        <v>458</v>
      </c>
      <c r="C115" s="20" t="s">
        <v>9</v>
      </c>
      <c r="D115" s="18" t="s">
        <v>0</v>
      </c>
      <c r="E115" s="12">
        <v>984</v>
      </c>
      <c r="F115" s="18" t="s">
        <v>0</v>
      </c>
      <c r="G115" s="12" t="s">
        <v>2139</v>
      </c>
    </row>
    <row r="116" spans="1:7" ht="15.75" x14ac:dyDescent="0.25">
      <c r="A116" s="1">
        <v>113</v>
      </c>
      <c r="B116" s="14" t="s">
        <v>0</v>
      </c>
      <c r="C116" s="20" t="s">
        <v>9</v>
      </c>
      <c r="D116" s="12" t="s">
        <v>1381</v>
      </c>
      <c r="E116" s="12">
        <v>983</v>
      </c>
      <c r="F116" s="12" t="s">
        <v>0</v>
      </c>
      <c r="G116" s="12" t="s">
        <v>1382</v>
      </c>
    </row>
    <row r="117" spans="1:7" ht="15.75" x14ac:dyDescent="0.25">
      <c r="A117" s="13">
        <v>114</v>
      </c>
      <c r="B117" s="14" t="s">
        <v>459</v>
      </c>
      <c r="C117" s="20" t="s">
        <v>52</v>
      </c>
      <c r="D117" s="18" t="s">
        <v>0</v>
      </c>
      <c r="E117" s="12">
        <v>984</v>
      </c>
      <c r="F117" s="18" t="s">
        <v>0</v>
      </c>
      <c r="G117" s="12" t="s">
        <v>2144</v>
      </c>
    </row>
    <row r="118" spans="1:7" ht="15.75" x14ac:dyDescent="0.25">
      <c r="A118" s="13">
        <v>115</v>
      </c>
      <c r="B118" s="14" t="s">
        <v>0</v>
      </c>
      <c r="C118" s="20" t="s">
        <v>1386</v>
      </c>
      <c r="D118" s="12" t="s">
        <v>1387</v>
      </c>
      <c r="E118" s="12">
        <v>1003</v>
      </c>
      <c r="F118" s="12" t="s">
        <v>0</v>
      </c>
      <c r="G118" s="12" t="s">
        <v>1388</v>
      </c>
    </row>
    <row r="119" spans="1:7" ht="15.75" x14ac:dyDescent="0.25">
      <c r="A119" s="13">
        <v>116</v>
      </c>
      <c r="B119" s="14" t="s">
        <v>460</v>
      </c>
      <c r="C119" s="20" t="s">
        <v>53</v>
      </c>
      <c r="D119" s="18" t="s">
        <v>0</v>
      </c>
      <c r="E119" s="12">
        <v>995</v>
      </c>
      <c r="F119" s="18" t="s">
        <v>0</v>
      </c>
      <c r="G119" s="12" t="s">
        <v>2139</v>
      </c>
    </row>
    <row r="120" spans="1:7" ht="15.75" x14ac:dyDescent="0.25">
      <c r="A120" s="1">
        <v>117</v>
      </c>
      <c r="B120" s="14" t="s">
        <v>461</v>
      </c>
      <c r="C120" s="20" t="s">
        <v>54</v>
      </c>
      <c r="D120" s="18" t="s">
        <v>0</v>
      </c>
      <c r="E120" s="12">
        <v>1103</v>
      </c>
      <c r="F120" s="18" t="s">
        <v>0</v>
      </c>
      <c r="G120" s="12" t="s">
        <v>2139</v>
      </c>
    </row>
    <row r="121" spans="1:7" ht="15.75" x14ac:dyDescent="0.25">
      <c r="A121" s="13">
        <v>118</v>
      </c>
      <c r="B121" s="14" t="s">
        <v>462</v>
      </c>
      <c r="C121" s="20" t="s">
        <v>54</v>
      </c>
      <c r="D121" s="18" t="s">
        <v>0</v>
      </c>
      <c r="E121" s="12">
        <v>1278</v>
      </c>
      <c r="F121" s="18" t="s">
        <v>0</v>
      </c>
      <c r="G121" s="12" t="s">
        <v>2143</v>
      </c>
    </row>
    <row r="122" spans="1:7" ht="15.75" x14ac:dyDescent="0.25">
      <c r="A122" s="13">
        <v>119</v>
      </c>
      <c r="B122" s="14" t="s">
        <v>463</v>
      </c>
      <c r="C122" s="20" t="s">
        <v>55</v>
      </c>
      <c r="D122" s="18" t="s">
        <v>0</v>
      </c>
      <c r="E122" s="12">
        <v>995</v>
      </c>
      <c r="F122" s="18" t="s">
        <v>0</v>
      </c>
      <c r="G122" s="12" t="s">
        <v>2139</v>
      </c>
    </row>
    <row r="123" spans="1:7" ht="15.75" x14ac:dyDescent="0.25">
      <c r="A123" s="13">
        <v>120</v>
      </c>
      <c r="B123" s="14" t="s">
        <v>464</v>
      </c>
      <c r="C123" s="20" t="s">
        <v>56</v>
      </c>
      <c r="D123" s="18" t="s">
        <v>0</v>
      </c>
      <c r="E123" s="12">
        <v>1273</v>
      </c>
      <c r="F123" s="18" t="s">
        <v>0</v>
      </c>
      <c r="G123" s="12" t="s">
        <v>2143</v>
      </c>
    </row>
    <row r="124" spans="1:7" ht="15.75" x14ac:dyDescent="0.25">
      <c r="A124" s="1">
        <v>121</v>
      </c>
      <c r="B124" s="14" t="s">
        <v>465</v>
      </c>
      <c r="C124" s="20" t="s">
        <v>57</v>
      </c>
      <c r="D124" s="18" t="s">
        <v>0</v>
      </c>
      <c r="E124" s="12">
        <v>1105</v>
      </c>
      <c r="F124" s="18" t="s">
        <v>0</v>
      </c>
      <c r="G124" s="12" t="s">
        <v>2139</v>
      </c>
    </row>
    <row r="125" spans="1:7" ht="15.75" x14ac:dyDescent="0.25">
      <c r="A125" s="13">
        <v>122</v>
      </c>
      <c r="B125" s="14" t="s">
        <v>466</v>
      </c>
      <c r="C125" s="20" t="s">
        <v>58</v>
      </c>
      <c r="D125" s="18" t="s">
        <v>0</v>
      </c>
      <c r="E125" s="12">
        <v>1032</v>
      </c>
      <c r="F125" s="18" t="s">
        <v>0</v>
      </c>
      <c r="G125" s="12" t="s">
        <v>2139</v>
      </c>
    </row>
    <row r="126" spans="1:7" ht="15.75" x14ac:dyDescent="0.25">
      <c r="A126" s="13">
        <v>123</v>
      </c>
      <c r="B126" s="14" t="s">
        <v>467</v>
      </c>
      <c r="C126" s="20" t="s">
        <v>59</v>
      </c>
      <c r="D126" s="18" t="s">
        <v>0</v>
      </c>
      <c r="E126" s="12">
        <v>1195</v>
      </c>
      <c r="F126" s="18" t="s">
        <v>0</v>
      </c>
      <c r="G126" s="12" t="s">
        <v>2139</v>
      </c>
    </row>
    <row r="127" spans="1:7" ht="15.75" x14ac:dyDescent="0.25">
      <c r="A127" s="13">
        <v>124</v>
      </c>
      <c r="B127" s="14" t="s">
        <v>468</v>
      </c>
      <c r="C127" s="20" t="s">
        <v>60</v>
      </c>
      <c r="D127" s="18" t="s">
        <v>0</v>
      </c>
      <c r="E127" s="12">
        <v>1035</v>
      </c>
      <c r="F127" s="18" t="s">
        <v>0</v>
      </c>
      <c r="G127" s="12" t="s">
        <v>2139</v>
      </c>
    </row>
    <row r="128" spans="1:7" ht="15.75" x14ac:dyDescent="0.25">
      <c r="A128" s="1">
        <v>125</v>
      </c>
      <c r="B128" s="14" t="s">
        <v>469</v>
      </c>
      <c r="C128" s="20" t="s">
        <v>61</v>
      </c>
      <c r="D128" s="18" t="s">
        <v>0</v>
      </c>
      <c r="E128" s="12">
        <v>1091</v>
      </c>
      <c r="F128" s="18" t="s">
        <v>0</v>
      </c>
      <c r="G128" s="12" t="s">
        <v>2145</v>
      </c>
    </row>
    <row r="129" spans="1:7" ht="15.75" x14ac:dyDescent="0.25">
      <c r="A129" s="13">
        <v>126</v>
      </c>
      <c r="B129" s="14" t="s">
        <v>470</v>
      </c>
      <c r="C129" s="20" t="s">
        <v>62</v>
      </c>
      <c r="D129" s="18" t="s">
        <v>0</v>
      </c>
      <c r="E129" s="12">
        <v>1430</v>
      </c>
      <c r="F129" s="18" t="s">
        <v>0</v>
      </c>
      <c r="G129" s="12" t="s">
        <v>2139</v>
      </c>
    </row>
    <row r="130" spans="1:7" ht="15.75" x14ac:dyDescent="0.25">
      <c r="A130" s="13">
        <v>127</v>
      </c>
      <c r="B130" s="14" t="s">
        <v>471</v>
      </c>
      <c r="C130" s="20" t="s">
        <v>62</v>
      </c>
      <c r="D130" s="18" t="s">
        <v>0</v>
      </c>
      <c r="E130" s="12">
        <v>1415</v>
      </c>
      <c r="F130" s="18" t="s">
        <v>0</v>
      </c>
      <c r="G130" s="12" t="s">
        <v>2139</v>
      </c>
    </row>
    <row r="131" spans="1:7" ht="15.75" x14ac:dyDescent="0.25">
      <c r="A131" s="13">
        <v>128</v>
      </c>
      <c r="B131" s="14" t="s">
        <v>472</v>
      </c>
      <c r="C131" s="20" t="s">
        <v>62</v>
      </c>
      <c r="D131" s="18" t="s">
        <v>0</v>
      </c>
      <c r="E131" s="12">
        <v>1430</v>
      </c>
      <c r="F131" s="18" t="s">
        <v>0</v>
      </c>
      <c r="G131" s="12" t="s">
        <v>2139</v>
      </c>
    </row>
    <row r="132" spans="1:7" ht="15.75" x14ac:dyDescent="0.25">
      <c r="A132" s="1">
        <v>129</v>
      </c>
      <c r="B132" s="14" t="s">
        <v>473</v>
      </c>
      <c r="C132" s="20" t="s">
        <v>62</v>
      </c>
      <c r="D132" s="18" t="s">
        <v>0</v>
      </c>
      <c r="E132" s="12">
        <v>1415</v>
      </c>
      <c r="F132" s="18" t="s">
        <v>0</v>
      </c>
      <c r="G132" s="12" t="s">
        <v>2139</v>
      </c>
    </row>
    <row r="133" spans="1:7" ht="15.75" x14ac:dyDescent="0.25">
      <c r="A133" s="13">
        <v>130</v>
      </c>
      <c r="B133" s="14" t="s">
        <v>474</v>
      </c>
      <c r="C133" s="20" t="s">
        <v>62</v>
      </c>
      <c r="D133" s="18" t="s">
        <v>0</v>
      </c>
      <c r="E133" s="12">
        <v>1440</v>
      </c>
      <c r="F133" s="18" t="s">
        <v>0</v>
      </c>
      <c r="G133" s="12" t="s">
        <v>2139</v>
      </c>
    </row>
    <row r="134" spans="1:7" ht="15.75" x14ac:dyDescent="0.25">
      <c r="A134" s="13">
        <v>131</v>
      </c>
      <c r="B134" s="14" t="s">
        <v>475</v>
      </c>
      <c r="C134" s="20" t="s">
        <v>63</v>
      </c>
      <c r="D134" s="18" t="s">
        <v>0</v>
      </c>
      <c r="E134" s="12">
        <v>1430</v>
      </c>
      <c r="F134" s="18" t="s">
        <v>0</v>
      </c>
      <c r="G134" s="12" t="s">
        <v>2139</v>
      </c>
    </row>
    <row r="135" spans="1:7" ht="15.75" x14ac:dyDescent="0.25">
      <c r="A135" s="13">
        <v>132</v>
      </c>
      <c r="B135" s="14" t="s">
        <v>0</v>
      </c>
      <c r="C135" s="20" t="s">
        <v>63</v>
      </c>
      <c r="D135" s="12" t="s">
        <v>1334</v>
      </c>
      <c r="E135" s="12">
        <v>1430</v>
      </c>
      <c r="F135" s="12" t="s">
        <v>1335</v>
      </c>
      <c r="G135" s="12" t="s">
        <v>2140</v>
      </c>
    </row>
    <row r="136" spans="1:7" ht="15.75" x14ac:dyDescent="0.25">
      <c r="A136" s="1">
        <v>133</v>
      </c>
      <c r="B136" s="14" t="s">
        <v>476</v>
      </c>
      <c r="C136" s="20" t="s">
        <v>64</v>
      </c>
      <c r="D136" s="18" t="s">
        <v>0</v>
      </c>
      <c r="E136" s="12">
        <v>1430</v>
      </c>
      <c r="F136" s="18" t="s">
        <v>0</v>
      </c>
      <c r="G136" s="12" t="s">
        <v>2139</v>
      </c>
    </row>
    <row r="137" spans="1:7" ht="15.75" x14ac:dyDescent="0.25">
      <c r="A137" s="13">
        <v>134</v>
      </c>
      <c r="B137" s="14" t="s">
        <v>477</v>
      </c>
      <c r="C137" s="20" t="s">
        <v>65</v>
      </c>
      <c r="D137" s="18" t="s">
        <v>0</v>
      </c>
      <c r="E137" s="12">
        <v>1456</v>
      </c>
      <c r="F137" s="18" t="s">
        <v>0</v>
      </c>
      <c r="G137" s="12" t="s">
        <v>2143</v>
      </c>
    </row>
    <row r="138" spans="1:7" ht="15.75" x14ac:dyDescent="0.25">
      <c r="A138" s="13">
        <v>135</v>
      </c>
      <c r="B138" s="14" t="s">
        <v>478</v>
      </c>
      <c r="C138" s="20" t="s">
        <v>66</v>
      </c>
      <c r="D138" s="18" t="s">
        <v>0</v>
      </c>
      <c r="E138" s="12">
        <v>1429</v>
      </c>
      <c r="F138" s="18" t="s">
        <v>0</v>
      </c>
      <c r="G138" s="12" t="s">
        <v>2139</v>
      </c>
    </row>
    <row r="139" spans="1:7" ht="15.75" x14ac:dyDescent="0.25">
      <c r="A139" s="13">
        <v>136</v>
      </c>
      <c r="B139" s="14" t="s">
        <v>479</v>
      </c>
      <c r="C139" s="20" t="s">
        <v>67</v>
      </c>
      <c r="D139" s="18" t="s">
        <v>0</v>
      </c>
      <c r="E139" s="12">
        <v>1460</v>
      </c>
      <c r="F139" s="18" t="s">
        <v>0</v>
      </c>
      <c r="G139" s="12" t="s">
        <v>2143</v>
      </c>
    </row>
    <row r="140" spans="1:7" ht="15.75" x14ac:dyDescent="0.25">
      <c r="A140" s="1">
        <v>137</v>
      </c>
      <c r="B140" s="14" t="s">
        <v>480</v>
      </c>
      <c r="C140" s="20" t="s">
        <v>68</v>
      </c>
      <c r="D140" s="18" t="s">
        <v>0</v>
      </c>
      <c r="E140" s="12">
        <v>1426</v>
      </c>
      <c r="F140" s="18" t="s">
        <v>0</v>
      </c>
      <c r="G140" s="12" t="s">
        <v>2139</v>
      </c>
    </row>
    <row r="141" spans="1:7" ht="15.75" x14ac:dyDescent="0.25">
      <c r="A141" s="13">
        <v>138</v>
      </c>
      <c r="B141" s="14" t="s">
        <v>481</v>
      </c>
      <c r="C141" s="20" t="s">
        <v>69</v>
      </c>
      <c r="D141" s="18" t="s">
        <v>0</v>
      </c>
      <c r="E141" s="12">
        <v>1428</v>
      </c>
      <c r="F141" s="18" t="s">
        <v>0</v>
      </c>
      <c r="G141" s="12" t="s">
        <v>2139</v>
      </c>
    </row>
    <row r="142" spans="1:7" ht="15.75" x14ac:dyDescent="0.25">
      <c r="A142" s="13">
        <v>139</v>
      </c>
      <c r="B142" s="14" t="s">
        <v>482</v>
      </c>
      <c r="C142" s="20" t="s">
        <v>70</v>
      </c>
      <c r="D142" s="18" t="s">
        <v>0</v>
      </c>
      <c r="E142" s="12">
        <v>1474</v>
      </c>
      <c r="F142" s="18" t="s">
        <v>0</v>
      </c>
      <c r="G142" s="12" t="s">
        <v>2143</v>
      </c>
    </row>
    <row r="143" spans="1:7" ht="15.75" x14ac:dyDescent="0.25">
      <c r="A143" s="13">
        <v>140</v>
      </c>
      <c r="B143" s="14" t="s">
        <v>483</v>
      </c>
      <c r="C143" s="20" t="s">
        <v>71</v>
      </c>
      <c r="D143" s="18" t="s">
        <v>0</v>
      </c>
      <c r="E143" s="12">
        <v>1435</v>
      </c>
      <c r="F143" s="18" t="s">
        <v>0</v>
      </c>
      <c r="G143" s="12" t="s">
        <v>2139</v>
      </c>
    </row>
    <row r="144" spans="1:7" ht="15.75" x14ac:dyDescent="0.25">
      <c r="A144" s="1">
        <v>141</v>
      </c>
      <c r="B144" s="14" t="s">
        <v>484</v>
      </c>
      <c r="C144" s="20" t="s">
        <v>72</v>
      </c>
      <c r="D144" s="18" t="s">
        <v>0</v>
      </c>
      <c r="E144" s="12">
        <v>1426</v>
      </c>
      <c r="F144" s="18" t="s">
        <v>0</v>
      </c>
      <c r="G144" s="12" t="s">
        <v>2139</v>
      </c>
    </row>
    <row r="145" spans="1:7" ht="15.75" x14ac:dyDescent="0.25">
      <c r="A145" s="13">
        <v>142</v>
      </c>
      <c r="B145" s="14" t="s">
        <v>485</v>
      </c>
      <c r="C145" s="20" t="s">
        <v>73</v>
      </c>
      <c r="D145" s="18" t="s">
        <v>0</v>
      </c>
      <c r="E145" s="12">
        <v>1456</v>
      </c>
      <c r="F145" s="18" t="s">
        <v>0</v>
      </c>
      <c r="G145" s="12" t="s">
        <v>2143</v>
      </c>
    </row>
    <row r="146" spans="1:7" ht="15.75" x14ac:dyDescent="0.25">
      <c r="A146" s="13">
        <v>143</v>
      </c>
      <c r="B146" s="14" t="s">
        <v>486</v>
      </c>
      <c r="C146" s="20" t="s">
        <v>74</v>
      </c>
      <c r="D146" s="18" t="s">
        <v>0</v>
      </c>
      <c r="E146" s="12">
        <v>1426</v>
      </c>
      <c r="F146" s="18" t="s">
        <v>0</v>
      </c>
      <c r="G146" s="12" t="s">
        <v>2139</v>
      </c>
    </row>
    <row r="147" spans="1:7" ht="15.75" x14ac:dyDescent="0.25">
      <c r="A147" s="13">
        <v>144</v>
      </c>
      <c r="B147" s="14" t="s">
        <v>487</v>
      </c>
      <c r="C147" s="20" t="s">
        <v>74</v>
      </c>
      <c r="D147" s="18" t="s">
        <v>0</v>
      </c>
      <c r="E147" s="12">
        <v>1457</v>
      </c>
      <c r="F147" s="18" t="s">
        <v>0</v>
      </c>
      <c r="G147" s="12" t="s">
        <v>2143</v>
      </c>
    </row>
    <row r="148" spans="1:7" ht="15.75" x14ac:dyDescent="0.25">
      <c r="A148" s="1">
        <v>145</v>
      </c>
      <c r="B148" s="14" t="s">
        <v>488</v>
      </c>
      <c r="C148" s="20" t="s">
        <v>74</v>
      </c>
      <c r="D148" s="18" t="s">
        <v>0</v>
      </c>
      <c r="E148" s="12">
        <v>1426</v>
      </c>
      <c r="F148" s="18" t="s">
        <v>0</v>
      </c>
      <c r="G148" s="12" t="s">
        <v>2139</v>
      </c>
    </row>
    <row r="149" spans="1:7" ht="15.75" x14ac:dyDescent="0.25">
      <c r="A149" s="13">
        <v>146</v>
      </c>
      <c r="B149" s="14" t="s">
        <v>489</v>
      </c>
      <c r="C149" s="20" t="s">
        <v>74</v>
      </c>
      <c r="D149" s="18" t="s">
        <v>0</v>
      </c>
      <c r="E149" s="12">
        <v>1457</v>
      </c>
      <c r="F149" s="18" t="s">
        <v>0</v>
      </c>
      <c r="G149" s="12" t="s">
        <v>2143</v>
      </c>
    </row>
    <row r="150" spans="1:7" ht="15.75" x14ac:dyDescent="0.25">
      <c r="A150" s="13">
        <v>147</v>
      </c>
      <c r="B150" s="14" t="s">
        <v>490</v>
      </c>
      <c r="C150" s="20" t="s">
        <v>75</v>
      </c>
      <c r="D150" s="18" t="s">
        <v>0</v>
      </c>
      <c r="E150" s="12">
        <v>1447</v>
      </c>
      <c r="F150" s="18" t="s">
        <v>0</v>
      </c>
      <c r="G150" s="12" t="s">
        <v>2139</v>
      </c>
    </row>
    <row r="151" spans="1:7" ht="15.75" x14ac:dyDescent="0.25">
      <c r="A151" s="13">
        <v>148</v>
      </c>
      <c r="B151" s="14" t="s">
        <v>491</v>
      </c>
      <c r="C151" s="20" t="s">
        <v>76</v>
      </c>
      <c r="D151" s="18" t="s">
        <v>0</v>
      </c>
      <c r="E151" s="12">
        <v>1410</v>
      </c>
      <c r="F151" s="18" t="s">
        <v>0</v>
      </c>
      <c r="G151" s="12" t="s">
        <v>2139</v>
      </c>
    </row>
    <row r="152" spans="1:7" ht="15.75" x14ac:dyDescent="0.25">
      <c r="A152" s="1">
        <v>149</v>
      </c>
      <c r="B152" s="14" t="s">
        <v>492</v>
      </c>
      <c r="C152" s="20" t="s">
        <v>77</v>
      </c>
      <c r="D152" s="18" t="s">
        <v>0</v>
      </c>
      <c r="E152" s="12">
        <v>1368</v>
      </c>
      <c r="F152" s="18" t="s">
        <v>0</v>
      </c>
      <c r="G152" s="12" t="s">
        <v>2139</v>
      </c>
    </row>
    <row r="153" spans="1:7" ht="15.75" x14ac:dyDescent="0.25">
      <c r="A153" s="13">
        <v>150</v>
      </c>
      <c r="B153" s="14" t="s">
        <v>493</v>
      </c>
      <c r="C153" s="20" t="s">
        <v>78</v>
      </c>
      <c r="D153" s="18" t="s">
        <v>0</v>
      </c>
      <c r="E153" s="12">
        <v>1429</v>
      </c>
      <c r="F153" s="18" t="s">
        <v>0</v>
      </c>
      <c r="G153" s="12" t="s">
        <v>2143</v>
      </c>
    </row>
    <row r="154" spans="1:7" ht="15.75" x14ac:dyDescent="0.25">
      <c r="A154" s="13">
        <v>151</v>
      </c>
      <c r="B154" s="14" t="s">
        <v>494</v>
      </c>
      <c r="C154" s="20" t="s">
        <v>79</v>
      </c>
      <c r="D154" s="18" t="s">
        <v>0</v>
      </c>
      <c r="E154" s="12">
        <v>1405</v>
      </c>
      <c r="F154" s="18" t="s">
        <v>0</v>
      </c>
      <c r="G154" s="12" t="s">
        <v>2139</v>
      </c>
    </row>
    <row r="155" spans="1:7" ht="15.75" x14ac:dyDescent="0.25">
      <c r="A155" s="13">
        <v>152</v>
      </c>
      <c r="B155" s="14" t="s">
        <v>495</v>
      </c>
      <c r="C155" s="20" t="s">
        <v>79</v>
      </c>
      <c r="D155" s="18" t="s">
        <v>0</v>
      </c>
      <c r="E155" s="12">
        <v>1406</v>
      </c>
      <c r="F155" s="18" t="s">
        <v>0</v>
      </c>
      <c r="G155" s="12" t="s">
        <v>2139</v>
      </c>
    </row>
    <row r="156" spans="1:7" ht="15.75" x14ac:dyDescent="0.25">
      <c r="A156" s="1">
        <v>153</v>
      </c>
      <c r="B156" s="14" t="s">
        <v>496</v>
      </c>
      <c r="C156" s="20" t="s">
        <v>80</v>
      </c>
      <c r="D156" s="18" t="s">
        <v>0</v>
      </c>
      <c r="E156" s="12">
        <v>1394</v>
      </c>
      <c r="F156" s="18" t="s">
        <v>0</v>
      </c>
      <c r="G156" s="12" t="s">
        <v>2139</v>
      </c>
    </row>
    <row r="157" spans="1:7" ht="15.75" x14ac:dyDescent="0.25">
      <c r="A157" s="13">
        <v>154</v>
      </c>
      <c r="B157" s="14" t="s">
        <v>497</v>
      </c>
      <c r="C157" s="20" t="s">
        <v>81</v>
      </c>
      <c r="D157" s="18" t="s">
        <v>0</v>
      </c>
      <c r="E157" s="12">
        <v>1402</v>
      </c>
      <c r="F157" s="18" t="s">
        <v>0</v>
      </c>
      <c r="G157" s="12" t="s">
        <v>2139</v>
      </c>
    </row>
    <row r="158" spans="1:7" ht="15.75" x14ac:dyDescent="0.25">
      <c r="A158" s="13">
        <v>155</v>
      </c>
      <c r="B158" s="14" t="s">
        <v>0</v>
      </c>
      <c r="C158" s="20" t="s">
        <v>81</v>
      </c>
      <c r="D158" s="12" t="s">
        <v>1336</v>
      </c>
      <c r="E158" s="12">
        <v>1403</v>
      </c>
      <c r="F158" s="12" t="s">
        <v>1337</v>
      </c>
      <c r="G158" s="12" t="s">
        <v>2140</v>
      </c>
    </row>
    <row r="159" spans="1:7" ht="15.75" x14ac:dyDescent="0.25">
      <c r="A159" s="13">
        <v>156</v>
      </c>
      <c r="B159" s="14" t="s">
        <v>498</v>
      </c>
      <c r="C159" s="20" t="s">
        <v>82</v>
      </c>
      <c r="D159" s="18" t="s">
        <v>0</v>
      </c>
      <c r="E159" s="12">
        <v>1429</v>
      </c>
      <c r="F159" s="18" t="s">
        <v>0</v>
      </c>
      <c r="G159" s="12" t="s">
        <v>2143</v>
      </c>
    </row>
    <row r="160" spans="1:7" ht="15.75" x14ac:dyDescent="0.25">
      <c r="A160" s="1">
        <v>157</v>
      </c>
      <c r="B160" s="14" t="s">
        <v>499</v>
      </c>
      <c r="C160" s="20" t="s">
        <v>83</v>
      </c>
      <c r="D160" s="18" t="s">
        <v>0</v>
      </c>
      <c r="E160" s="12">
        <v>1269</v>
      </c>
      <c r="F160" s="18" t="s">
        <v>0</v>
      </c>
      <c r="G160" s="12" t="s">
        <v>2139</v>
      </c>
    </row>
    <row r="161" spans="1:7" ht="15.75" x14ac:dyDescent="0.25">
      <c r="A161" s="13">
        <v>158</v>
      </c>
      <c r="B161" s="14" t="s">
        <v>500</v>
      </c>
      <c r="C161" s="20" t="s">
        <v>84</v>
      </c>
      <c r="D161" s="18" t="s">
        <v>0</v>
      </c>
      <c r="E161" s="12">
        <v>1417</v>
      </c>
      <c r="F161" s="18" t="s">
        <v>0</v>
      </c>
      <c r="G161" s="12" t="s">
        <v>2143</v>
      </c>
    </row>
    <row r="162" spans="1:7" ht="15.75" x14ac:dyDescent="0.25">
      <c r="A162" s="13">
        <v>159</v>
      </c>
      <c r="B162" s="14" t="s">
        <v>501</v>
      </c>
      <c r="C162" s="20" t="s">
        <v>85</v>
      </c>
      <c r="D162" s="18" t="s">
        <v>0</v>
      </c>
      <c r="E162" s="12">
        <v>1203</v>
      </c>
      <c r="F162" s="18" t="s">
        <v>0</v>
      </c>
      <c r="G162" s="12" t="s">
        <v>2139</v>
      </c>
    </row>
    <row r="163" spans="1:7" ht="15.75" x14ac:dyDescent="0.25">
      <c r="A163" s="13">
        <v>160</v>
      </c>
      <c r="B163" s="14" t="s">
        <v>502</v>
      </c>
      <c r="C163" s="20" t="s">
        <v>86</v>
      </c>
      <c r="D163" s="18" t="s">
        <v>0</v>
      </c>
      <c r="E163" s="12">
        <v>1406</v>
      </c>
      <c r="F163" s="18" t="s">
        <v>0</v>
      </c>
      <c r="G163" s="12" t="s">
        <v>2139</v>
      </c>
    </row>
    <row r="164" spans="1:7" ht="15.75" x14ac:dyDescent="0.25">
      <c r="A164" s="1">
        <v>161</v>
      </c>
      <c r="B164" s="14" t="s">
        <v>503</v>
      </c>
      <c r="C164" s="20" t="s">
        <v>87</v>
      </c>
      <c r="D164" s="18" t="s">
        <v>0</v>
      </c>
      <c r="E164" s="12">
        <v>1395</v>
      </c>
      <c r="F164" s="18" t="s">
        <v>0</v>
      </c>
      <c r="G164" s="12" t="s">
        <v>0</v>
      </c>
    </row>
    <row r="165" spans="1:7" ht="15.75" x14ac:dyDescent="0.25">
      <c r="A165" s="13">
        <v>162</v>
      </c>
      <c r="B165" s="14" t="s">
        <v>504</v>
      </c>
      <c r="C165" s="20" t="s">
        <v>88</v>
      </c>
      <c r="D165" s="18" t="s">
        <v>0</v>
      </c>
      <c r="E165" s="12">
        <v>1457</v>
      </c>
      <c r="F165" s="18" t="s">
        <v>0</v>
      </c>
      <c r="G165" s="12" t="s">
        <v>2143</v>
      </c>
    </row>
    <row r="166" spans="1:7" ht="15.75" x14ac:dyDescent="0.25">
      <c r="A166" s="13">
        <v>163</v>
      </c>
      <c r="B166" s="14" t="s">
        <v>505</v>
      </c>
      <c r="C166" s="20" t="s">
        <v>89</v>
      </c>
      <c r="D166" s="18" t="s">
        <v>0</v>
      </c>
      <c r="E166" s="12">
        <v>1065</v>
      </c>
      <c r="F166" s="18" t="s">
        <v>0</v>
      </c>
      <c r="G166" s="12" t="s">
        <v>2139</v>
      </c>
    </row>
    <row r="167" spans="1:7" ht="15.75" x14ac:dyDescent="0.25">
      <c r="A167" s="13">
        <v>164</v>
      </c>
      <c r="B167" s="14" t="s">
        <v>506</v>
      </c>
      <c r="C167" s="20" t="s">
        <v>89</v>
      </c>
      <c r="D167" s="18" t="s">
        <v>0</v>
      </c>
      <c r="E167" s="12">
        <v>1065</v>
      </c>
      <c r="F167" s="18" t="s">
        <v>0</v>
      </c>
      <c r="G167" s="12" t="s">
        <v>2139</v>
      </c>
    </row>
    <row r="168" spans="1:7" ht="15.75" x14ac:dyDescent="0.25">
      <c r="A168" s="1">
        <v>165</v>
      </c>
      <c r="B168" s="14" t="s">
        <v>507</v>
      </c>
      <c r="C168" s="20" t="s">
        <v>89</v>
      </c>
      <c r="D168" s="18" t="s">
        <v>0</v>
      </c>
      <c r="E168" s="12">
        <v>1065</v>
      </c>
      <c r="F168" s="18" t="s">
        <v>0</v>
      </c>
      <c r="G168" s="12" t="s">
        <v>2139</v>
      </c>
    </row>
    <row r="169" spans="1:7" ht="15.75" x14ac:dyDescent="0.25">
      <c r="A169" s="13">
        <v>166</v>
      </c>
      <c r="B169" s="14" t="s">
        <v>508</v>
      </c>
      <c r="C169" s="20" t="s">
        <v>89</v>
      </c>
      <c r="D169" s="18" t="s">
        <v>0</v>
      </c>
      <c r="E169" s="12">
        <v>1065</v>
      </c>
      <c r="F169" s="18" t="s">
        <v>0</v>
      </c>
      <c r="G169" s="12" t="s">
        <v>2139</v>
      </c>
    </row>
    <row r="170" spans="1:7" ht="15.75" x14ac:dyDescent="0.25">
      <c r="A170" s="13">
        <v>167</v>
      </c>
      <c r="B170" s="14" t="s">
        <v>0</v>
      </c>
      <c r="C170" s="20" t="s">
        <v>89</v>
      </c>
      <c r="D170" s="12" t="s">
        <v>1263</v>
      </c>
      <c r="E170" s="12">
        <v>1065</v>
      </c>
      <c r="F170" s="12" t="s">
        <v>1264</v>
      </c>
      <c r="G170" s="12" t="s">
        <v>2140</v>
      </c>
    </row>
    <row r="171" spans="1:7" ht="15.75" x14ac:dyDescent="0.25">
      <c r="A171" s="13">
        <v>168</v>
      </c>
      <c r="B171" s="14" t="s">
        <v>509</v>
      </c>
      <c r="C171" s="20" t="s">
        <v>90</v>
      </c>
      <c r="D171" s="18" t="s">
        <v>0</v>
      </c>
      <c r="E171" s="12">
        <v>1365</v>
      </c>
      <c r="F171" s="18" t="s">
        <v>0</v>
      </c>
      <c r="G171" s="12" t="s">
        <v>2139</v>
      </c>
    </row>
    <row r="172" spans="1:7" ht="15.75" x14ac:dyDescent="0.25">
      <c r="A172" s="1">
        <v>169</v>
      </c>
      <c r="B172" s="14" t="s">
        <v>510</v>
      </c>
      <c r="C172" s="20" t="s">
        <v>91</v>
      </c>
      <c r="D172" s="18" t="s">
        <v>0</v>
      </c>
      <c r="E172" s="12">
        <v>1126</v>
      </c>
      <c r="F172" s="18" t="s">
        <v>0</v>
      </c>
      <c r="G172" s="12" t="s">
        <v>2139</v>
      </c>
    </row>
    <row r="173" spans="1:7" ht="15.75" x14ac:dyDescent="0.25">
      <c r="A173" s="13">
        <v>170</v>
      </c>
      <c r="B173" s="14" t="s">
        <v>511</v>
      </c>
      <c r="C173" s="20" t="s">
        <v>91</v>
      </c>
      <c r="D173" s="18" t="s">
        <v>0</v>
      </c>
      <c r="E173" s="12">
        <v>1356</v>
      </c>
      <c r="F173" s="18" t="s">
        <v>0</v>
      </c>
      <c r="G173" s="12" t="s">
        <v>2139</v>
      </c>
    </row>
    <row r="174" spans="1:7" ht="15.75" x14ac:dyDescent="0.25">
      <c r="A174" s="13">
        <v>171</v>
      </c>
      <c r="B174" s="14" t="s">
        <v>512</v>
      </c>
      <c r="C174" s="20" t="s">
        <v>92</v>
      </c>
      <c r="D174" s="18" t="s">
        <v>0</v>
      </c>
      <c r="E174" s="12">
        <v>1356</v>
      </c>
      <c r="F174" s="18" t="s">
        <v>0</v>
      </c>
      <c r="G174" s="12" t="s">
        <v>2139</v>
      </c>
    </row>
    <row r="175" spans="1:7" ht="15.75" x14ac:dyDescent="0.25">
      <c r="A175" s="13">
        <v>172</v>
      </c>
      <c r="B175" s="14" t="s">
        <v>513</v>
      </c>
      <c r="C175" s="20" t="s">
        <v>93</v>
      </c>
      <c r="D175" s="18" t="s">
        <v>0</v>
      </c>
      <c r="E175" s="12">
        <v>1131</v>
      </c>
      <c r="F175" s="18" t="s">
        <v>0</v>
      </c>
      <c r="G175" s="12" t="s">
        <v>2139</v>
      </c>
    </row>
    <row r="176" spans="1:7" ht="31.5" x14ac:dyDescent="0.25">
      <c r="A176" s="1">
        <v>173</v>
      </c>
      <c r="B176" s="14" t="s">
        <v>0</v>
      </c>
      <c r="C176" s="20" t="s">
        <v>1304</v>
      </c>
      <c r="D176" s="12" t="s">
        <v>1305</v>
      </c>
      <c r="E176" s="12">
        <v>1124</v>
      </c>
      <c r="F176" s="12" t="s">
        <v>1306</v>
      </c>
      <c r="G176" s="12" t="s">
        <v>2140</v>
      </c>
    </row>
    <row r="177" spans="1:7" ht="31.5" x14ac:dyDescent="0.25">
      <c r="A177" s="13">
        <v>174</v>
      </c>
      <c r="B177" s="14" t="s">
        <v>0</v>
      </c>
      <c r="C177" s="20" t="s">
        <v>1338</v>
      </c>
      <c r="D177" s="12" t="s">
        <v>1339</v>
      </c>
      <c r="E177" s="12">
        <v>1399</v>
      </c>
      <c r="F177" s="12" t="s">
        <v>1340</v>
      </c>
      <c r="G177" s="12" t="s">
        <v>2140</v>
      </c>
    </row>
    <row r="178" spans="1:7" ht="31.5" x14ac:dyDescent="0.25">
      <c r="A178" s="13">
        <v>175</v>
      </c>
      <c r="B178" s="14" t="s">
        <v>0</v>
      </c>
      <c r="C178" s="20" t="s">
        <v>1301</v>
      </c>
      <c r="D178" s="12" t="s">
        <v>1302</v>
      </c>
      <c r="E178" s="12">
        <v>1008</v>
      </c>
      <c r="F178" s="12" t="s">
        <v>1303</v>
      </c>
      <c r="G178" s="12" t="s">
        <v>2140</v>
      </c>
    </row>
    <row r="179" spans="1:7" ht="31.5" x14ac:dyDescent="0.25">
      <c r="A179" s="13">
        <v>176</v>
      </c>
      <c r="B179" s="14" t="s">
        <v>0</v>
      </c>
      <c r="C179" s="20" t="s">
        <v>1307</v>
      </c>
      <c r="D179" s="12" t="s">
        <v>1308</v>
      </c>
      <c r="E179" s="12">
        <v>1029</v>
      </c>
      <c r="F179" s="12" t="s">
        <v>1309</v>
      </c>
      <c r="G179" s="12" t="s">
        <v>2140</v>
      </c>
    </row>
    <row r="180" spans="1:7" ht="15.75" x14ac:dyDescent="0.25">
      <c r="A180" s="1">
        <v>177</v>
      </c>
      <c r="B180" s="14" t="s">
        <v>1087</v>
      </c>
      <c r="C180" s="20" t="s">
        <v>1088</v>
      </c>
      <c r="D180" s="12" t="s">
        <v>1089</v>
      </c>
      <c r="E180" s="12">
        <v>1063</v>
      </c>
      <c r="F180" s="12" t="s">
        <v>1090</v>
      </c>
      <c r="G180" s="12" t="s">
        <v>2138</v>
      </c>
    </row>
    <row r="181" spans="1:7" ht="15.75" x14ac:dyDescent="0.25">
      <c r="A181" s="13">
        <v>178</v>
      </c>
      <c r="B181" s="14" t="s">
        <v>514</v>
      </c>
      <c r="C181" s="20" t="s">
        <v>94</v>
      </c>
      <c r="D181" s="18" t="s">
        <v>0</v>
      </c>
      <c r="E181" s="12">
        <v>1384</v>
      </c>
      <c r="F181" s="18" t="s">
        <v>0</v>
      </c>
      <c r="G181" s="12" t="s">
        <v>2139</v>
      </c>
    </row>
    <row r="182" spans="1:7" ht="15.75" x14ac:dyDescent="0.25">
      <c r="A182" s="13">
        <v>179</v>
      </c>
      <c r="B182" s="14" t="s">
        <v>0</v>
      </c>
      <c r="C182" s="20" t="s">
        <v>1160</v>
      </c>
      <c r="D182" s="12" t="s">
        <v>1161</v>
      </c>
      <c r="E182" s="12">
        <v>1384</v>
      </c>
      <c r="F182" s="12" t="s">
        <v>1162</v>
      </c>
      <c r="G182" s="12" t="s">
        <v>2140</v>
      </c>
    </row>
    <row r="183" spans="1:7" ht="15.75" x14ac:dyDescent="0.25">
      <c r="A183" s="13">
        <v>180</v>
      </c>
      <c r="B183" s="14" t="s">
        <v>0</v>
      </c>
      <c r="C183" s="20" t="s">
        <v>1439</v>
      </c>
      <c r="D183" s="12" t="s">
        <v>1440</v>
      </c>
      <c r="E183" s="12">
        <v>1084</v>
      </c>
      <c r="F183" s="12" t="s">
        <v>0</v>
      </c>
      <c r="G183" s="12" t="s">
        <v>1441</v>
      </c>
    </row>
    <row r="184" spans="1:7" ht="15.75" x14ac:dyDescent="0.25">
      <c r="A184" s="1">
        <v>181</v>
      </c>
      <c r="B184" s="14" t="s">
        <v>515</v>
      </c>
      <c r="C184" s="20" t="s">
        <v>95</v>
      </c>
      <c r="D184" s="18" t="s">
        <v>0</v>
      </c>
      <c r="E184" s="12">
        <v>1095</v>
      </c>
      <c r="F184" s="18" t="s">
        <v>0</v>
      </c>
      <c r="G184" s="12" t="s">
        <v>2142</v>
      </c>
    </row>
    <row r="185" spans="1:7" ht="15.75" x14ac:dyDescent="0.25">
      <c r="A185" s="13">
        <v>182</v>
      </c>
      <c r="B185" s="14" t="s">
        <v>0</v>
      </c>
      <c r="C185" s="20" t="s">
        <v>95</v>
      </c>
      <c r="D185" s="12" t="s">
        <v>1299</v>
      </c>
      <c r="E185" s="12">
        <v>1095</v>
      </c>
      <c r="F185" s="12" t="s">
        <v>1300</v>
      </c>
      <c r="G185" s="12" t="s">
        <v>2140</v>
      </c>
    </row>
    <row r="186" spans="1:7" ht="15.75" x14ac:dyDescent="0.25">
      <c r="A186" s="13">
        <v>183</v>
      </c>
      <c r="B186" s="14" t="s">
        <v>0</v>
      </c>
      <c r="C186" s="20" t="s">
        <v>1470</v>
      </c>
      <c r="D186" s="12" t="s">
        <v>1471</v>
      </c>
      <c r="E186" s="12"/>
      <c r="F186" s="12" t="s">
        <v>1472</v>
      </c>
      <c r="G186" s="12" t="s">
        <v>2141</v>
      </c>
    </row>
    <row r="187" spans="1:7" ht="15.75" x14ac:dyDescent="0.25">
      <c r="A187" s="13">
        <v>184</v>
      </c>
      <c r="B187" s="14" t="s">
        <v>516</v>
      </c>
      <c r="C187" s="20" t="s">
        <v>96</v>
      </c>
      <c r="D187" s="18" t="s">
        <v>0</v>
      </c>
      <c r="E187" s="12">
        <v>1084</v>
      </c>
      <c r="F187" s="18" t="s">
        <v>0</v>
      </c>
      <c r="G187" s="12" t="s">
        <v>2142</v>
      </c>
    </row>
    <row r="188" spans="1:7" ht="15.75" x14ac:dyDescent="0.25">
      <c r="A188" s="1">
        <v>185</v>
      </c>
      <c r="B188" s="14" t="s">
        <v>517</v>
      </c>
      <c r="C188" s="20" t="s">
        <v>96</v>
      </c>
      <c r="D188" s="18" t="s">
        <v>0</v>
      </c>
      <c r="E188" s="12">
        <v>1084</v>
      </c>
      <c r="F188" s="18" t="s">
        <v>0</v>
      </c>
      <c r="G188" s="12" t="s">
        <v>2142</v>
      </c>
    </row>
    <row r="189" spans="1:7" ht="15.75" x14ac:dyDescent="0.25">
      <c r="A189" s="13">
        <v>186</v>
      </c>
      <c r="B189" s="14" t="s">
        <v>518</v>
      </c>
      <c r="C189" s="20" t="s">
        <v>96</v>
      </c>
      <c r="D189" s="18" t="s">
        <v>0</v>
      </c>
      <c r="E189" s="12">
        <v>1084</v>
      </c>
      <c r="F189" s="18" t="s">
        <v>0</v>
      </c>
      <c r="G189" s="12" t="s">
        <v>2142</v>
      </c>
    </row>
    <row r="190" spans="1:7" ht="15.75" x14ac:dyDescent="0.25">
      <c r="A190" s="13">
        <v>187</v>
      </c>
      <c r="B190" s="14" t="s">
        <v>519</v>
      </c>
      <c r="C190" s="20" t="s">
        <v>96</v>
      </c>
      <c r="D190" s="18" t="s">
        <v>0</v>
      </c>
      <c r="E190" s="12">
        <v>1084</v>
      </c>
      <c r="F190" s="18" t="s">
        <v>0</v>
      </c>
      <c r="G190" s="12" t="s">
        <v>2142</v>
      </c>
    </row>
    <row r="191" spans="1:7" ht="15.75" x14ac:dyDescent="0.25">
      <c r="A191" s="13">
        <v>188</v>
      </c>
      <c r="B191" s="14" t="s">
        <v>520</v>
      </c>
      <c r="C191" s="20" t="s">
        <v>96</v>
      </c>
      <c r="D191" s="18" t="s">
        <v>0</v>
      </c>
      <c r="E191" s="12">
        <v>1084</v>
      </c>
      <c r="F191" s="18" t="s">
        <v>0</v>
      </c>
      <c r="G191" s="12" t="s">
        <v>2142</v>
      </c>
    </row>
    <row r="192" spans="1:7" ht="15.75" x14ac:dyDescent="0.25">
      <c r="A192" s="1">
        <v>189</v>
      </c>
      <c r="B192" s="14" t="s">
        <v>521</v>
      </c>
      <c r="C192" s="20" t="s">
        <v>96</v>
      </c>
      <c r="D192" s="18" t="s">
        <v>0</v>
      </c>
      <c r="E192" s="12">
        <v>1084</v>
      </c>
      <c r="F192" s="18" t="s">
        <v>0</v>
      </c>
      <c r="G192" s="12" t="s">
        <v>2142</v>
      </c>
    </row>
    <row r="193" spans="1:7" ht="15.75" x14ac:dyDescent="0.25">
      <c r="A193" s="13">
        <v>190</v>
      </c>
      <c r="B193" s="14" t="s">
        <v>522</v>
      </c>
      <c r="C193" s="20" t="s">
        <v>96</v>
      </c>
      <c r="D193" s="18" t="s">
        <v>0</v>
      </c>
      <c r="E193" s="12">
        <v>1084</v>
      </c>
      <c r="F193" s="18" t="s">
        <v>0</v>
      </c>
      <c r="G193" s="12" t="s">
        <v>2142</v>
      </c>
    </row>
    <row r="194" spans="1:7" ht="15.75" x14ac:dyDescent="0.25">
      <c r="A194" s="13">
        <v>191</v>
      </c>
      <c r="B194" s="14" t="s">
        <v>523</v>
      </c>
      <c r="C194" s="20" t="s">
        <v>96</v>
      </c>
      <c r="D194" s="18" t="s">
        <v>0</v>
      </c>
      <c r="E194" s="12">
        <v>1084</v>
      </c>
      <c r="F194" s="18" t="s">
        <v>0</v>
      </c>
      <c r="G194" s="12" t="s">
        <v>2142</v>
      </c>
    </row>
    <row r="195" spans="1:7" ht="15.75" x14ac:dyDescent="0.25">
      <c r="A195" s="13">
        <v>192</v>
      </c>
      <c r="B195" s="14" t="s">
        <v>524</v>
      </c>
      <c r="C195" s="20" t="s">
        <v>96</v>
      </c>
      <c r="D195" s="18" t="s">
        <v>0</v>
      </c>
      <c r="E195" s="12">
        <v>1084</v>
      </c>
      <c r="F195" s="18" t="s">
        <v>0</v>
      </c>
      <c r="G195" s="12" t="s">
        <v>2142</v>
      </c>
    </row>
    <row r="196" spans="1:7" ht="15.75" x14ac:dyDescent="0.25">
      <c r="A196" s="1">
        <v>193</v>
      </c>
      <c r="B196" s="14" t="s">
        <v>525</v>
      </c>
      <c r="C196" s="20" t="s">
        <v>97</v>
      </c>
      <c r="D196" s="18" t="s">
        <v>0</v>
      </c>
      <c r="E196" s="12">
        <v>1100</v>
      </c>
      <c r="F196" s="18" t="s">
        <v>0</v>
      </c>
      <c r="G196" s="12" t="s">
        <v>2142</v>
      </c>
    </row>
    <row r="197" spans="1:7" ht="15.75" x14ac:dyDescent="0.25">
      <c r="A197" s="13">
        <v>194</v>
      </c>
      <c r="B197" s="14" t="s">
        <v>526</v>
      </c>
      <c r="C197" s="20" t="s">
        <v>98</v>
      </c>
      <c r="D197" s="18" t="s">
        <v>0</v>
      </c>
      <c r="E197" s="12">
        <v>1100</v>
      </c>
      <c r="F197" s="18" t="s">
        <v>0</v>
      </c>
      <c r="G197" s="12" t="s">
        <v>2142</v>
      </c>
    </row>
    <row r="198" spans="1:7" ht="15.75" x14ac:dyDescent="0.25">
      <c r="A198" s="13">
        <v>195</v>
      </c>
      <c r="B198" s="14" t="s">
        <v>527</v>
      </c>
      <c r="C198" s="20" t="s">
        <v>99</v>
      </c>
      <c r="D198" s="18" t="s">
        <v>0</v>
      </c>
      <c r="E198" s="12">
        <v>1472</v>
      </c>
      <c r="F198" s="18" t="s">
        <v>0</v>
      </c>
      <c r="G198" s="12" t="s">
        <v>2143</v>
      </c>
    </row>
    <row r="199" spans="1:7" ht="15.75" x14ac:dyDescent="0.25">
      <c r="A199" s="13">
        <v>196</v>
      </c>
      <c r="B199" s="14" t="s">
        <v>528</v>
      </c>
      <c r="C199" s="20" t="s">
        <v>100</v>
      </c>
      <c r="D199" s="18" t="s">
        <v>0</v>
      </c>
      <c r="E199" s="12">
        <v>1115</v>
      </c>
      <c r="F199" s="18" t="s">
        <v>0</v>
      </c>
      <c r="G199" s="12" t="s">
        <v>2139</v>
      </c>
    </row>
    <row r="200" spans="1:7" ht="15.75" x14ac:dyDescent="0.25">
      <c r="A200" s="1">
        <v>197</v>
      </c>
      <c r="B200" s="14" t="s">
        <v>0</v>
      </c>
      <c r="C200" s="20" t="s">
        <v>100</v>
      </c>
      <c r="D200" s="12" t="s">
        <v>1265</v>
      </c>
      <c r="E200" s="12">
        <v>1115</v>
      </c>
      <c r="F200" s="12" t="s">
        <v>1266</v>
      </c>
      <c r="G200" s="12" t="s">
        <v>2140</v>
      </c>
    </row>
    <row r="201" spans="1:7" ht="15.75" x14ac:dyDescent="0.25">
      <c r="A201" s="13">
        <v>198</v>
      </c>
      <c r="B201" s="14" t="s">
        <v>529</v>
      </c>
      <c r="C201" s="20" t="s">
        <v>101</v>
      </c>
      <c r="D201" s="18" t="s">
        <v>0</v>
      </c>
      <c r="E201" s="12">
        <v>1341</v>
      </c>
      <c r="F201" s="18" t="s">
        <v>0</v>
      </c>
      <c r="G201" s="12" t="s">
        <v>2139</v>
      </c>
    </row>
    <row r="202" spans="1:7" ht="15.75" x14ac:dyDescent="0.25">
      <c r="A202" s="13">
        <v>199</v>
      </c>
      <c r="B202" s="14" t="s">
        <v>530</v>
      </c>
      <c r="C202" s="20" t="s">
        <v>102</v>
      </c>
      <c r="D202" s="18" t="s">
        <v>0</v>
      </c>
      <c r="E202" s="12">
        <v>1365</v>
      </c>
      <c r="F202" s="18" t="s">
        <v>0</v>
      </c>
      <c r="G202" s="12" t="s">
        <v>2139</v>
      </c>
    </row>
    <row r="203" spans="1:7" ht="15.75" x14ac:dyDescent="0.25">
      <c r="A203" s="13">
        <v>200</v>
      </c>
      <c r="B203" s="14" t="s">
        <v>531</v>
      </c>
      <c r="C203" s="20" t="s">
        <v>103</v>
      </c>
      <c r="D203" s="18" t="s">
        <v>0</v>
      </c>
      <c r="E203" s="12">
        <v>1079</v>
      </c>
      <c r="F203" s="18" t="s">
        <v>0</v>
      </c>
      <c r="G203" s="12" t="s">
        <v>2139</v>
      </c>
    </row>
    <row r="204" spans="1:7" ht="15.75" x14ac:dyDescent="0.25">
      <c r="A204" s="1">
        <v>201</v>
      </c>
      <c r="B204" s="14" t="s">
        <v>532</v>
      </c>
      <c r="C204" s="20" t="s">
        <v>104</v>
      </c>
      <c r="D204" s="18" t="s">
        <v>0</v>
      </c>
      <c r="E204" s="12">
        <v>1503</v>
      </c>
      <c r="F204" s="18" t="s">
        <v>0</v>
      </c>
      <c r="G204" s="12" t="s">
        <v>2143</v>
      </c>
    </row>
    <row r="205" spans="1:7" ht="15.75" x14ac:dyDescent="0.25">
      <c r="A205" s="13">
        <v>202</v>
      </c>
      <c r="B205" s="14" t="s">
        <v>533</v>
      </c>
      <c r="C205" s="20" t="s">
        <v>105</v>
      </c>
      <c r="D205" s="18" t="s">
        <v>0</v>
      </c>
      <c r="E205" s="12">
        <v>1380</v>
      </c>
      <c r="F205" s="18" t="s">
        <v>0</v>
      </c>
      <c r="G205" s="12" t="s">
        <v>2139</v>
      </c>
    </row>
    <row r="206" spans="1:7" ht="15.75" x14ac:dyDescent="0.25">
      <c r="A206" s="13">
        <v>203</v>
      </c>
      <c r="B206" s="14" t="s">
        <v>0</v>
      </c>
      <c r="C206" s="20" t="s">
        <v>1163</v>
      </c>
      <c r="D206" s="12" t="s">
        <v>1164</v>
      </c>
      <c r="E206" s="12">
        <v>1380</v>
      </c>
      <c r="F206" s="12" t="s">
        <v>1165</v>
      </c>
      <c r="G206" s="12" t="s">
        <v>2140</v>
      </c>
    </row>
    <row r="207" spans="1:7" ht="15.75" x14ac:dyDescent="0.25">
      <c r="A207" s="13">
        <v>204</v>
      </c>
      <c r="B207" s="14" t="s">
        <v>534</v>
      </c>
      <c r="C207" s="20" t="s">
        <v>106</v>
      </c>
      <c r="D207" s="18" t="s">
        <v>0</v>
      </c>
      <c r="E207" s="12">
        <v>1269</v>
      </c>
      <c r="F207" s="18" t="s">
        <v>0</v>
      </c>
      <c r="G207" s="12" t="s">
        <v>2139</v>
      </c>
    </row>
    <row r="208" spans="1:7" ht="15.75" x14ac:dyDescent="0.25">
      <c r="A208" s="1">
        <v>205</v>
      </c>
      <c r="B208" s="14" t="s">
        <v>535</v>
      </c>
      <c r="C208" s="20" t="s">
        <v>107</v>
      </c>
      <c r="D208" s="18" t="s">
        <v>0</v>
      </c>
      <c r="E208" s="12">
        <v>1404</v>
      </c>
      <c r="F208" s="18" t="s">
        <v>0</v>
      </c>
      <c r="G208" s="12" t="s">
        <v>2143</v>
      </c>
    </row>
    <row r="209" spans="1:7" ht="15.75" x14ac:dyDescent="0.25">
      <c r="A209" s="13">
        <v>206</v>
      </c>
      <c r="B209" s="14" t="s">
        <v>536</v>
      </c>
      <c r="C209" s="20" t="s">
        <v>108</v>
      </c>
      <c r="D209" s="18" t="s">
        <v>0</v>
      </c>
      <c r="E209" s="12">
        <v>1195</v>
      </c>
      <c r="F209" s="18" t="s">
        <v>0</v>
      </c>
      <c r="G209" s="12" t="s">
        <v>2139</v>
      </c>
    </row>
    <row r="210" spans="1:7" ht="15.75" x14ac:dyDescent="0.25">
      <c r="A210" s="13">
        <v>207</v>
      </c>
      <c r="B210" s="14" t="s">
        <v>537</v>
      </c>
      <c r="C210" s="20" t="s">
        <v>109</v>
      </c>
      <c r="D210" s="18" t="s">
        <v>0</v>
      </c>
      <c r="E210" s="12">
        <v>1056</v>
      </c>
      <c r="F210" s="18" t="s">
        <v>0</v>
      </c>
      <c r="G210" s="12" t="s">
        <v>2143</v>
      </c>
    </row>
    <row r="211" spans="1:7" ht="15.75" x14ac:dyDescent="0.25">
      <c r="A211" s="13">
        <v>208</v>
      </c>
      <c r="B211" s="14" t="s">
        <v>538</v>
      </c>
      <c r="C211" s="20" t="s">
        <v>110</v>
      </c>
      <c r="D211" s="18" t="s">
        <v>0</v>
      </c>
      <c r="E211" s="12">
        <v>1340</v>
      </c>
      <c r="F211" s="18" t="s">
        <v>0</v>
      </c>
      <c r="G211" s="12" t="s">
        <v>2139</v>
      </c>
    </row>
    <row r="212" spans="1:7" ht="15.75" x14ac:dyDescent="0.25">
      <c r="A212" s="1">
        <v>209</v>
      </c>
      <c r="B212" s="14" t="s">
        <v>539</v>
      </c>
      <c r="C212" s="20" t="s">
        <v>110</v>
      </c>
      <c r="D212" s="18" t="s">
        <v>0</v>
      </c>
      <c r="E212" s="12">
        <v>1340</v>
      </c>
      <c r="F212" s="18" t="s">
        <v>0</v>
      </c>
      <c r="G212" s="12" t="s">
        <v>2139</v>
      </c>
    </row>
    <row r="213" spans="1:7" ht="15.75" x14ac:dyDescent="0.25">
      <c r="A213" s="13">
        <v>210</v>
      </c>
      <c r="B213" s="14" t="s">
        <v>540</v>
      </c>
      <c r="C213" s="20" t="s">
        <v>110</v>
      </c>
      <c r="D213" s="18" t="s">
        <v>0</v>
      </c>
      <c r="E213" s="12">
        <v>1337</v>
      </c>
      <c r="F213" s="18" t="s">
        <v>0</v>
      </c>
      <c r="G213" s="12" t="s">
        <v>2139</v>
      </c>
    </row>
    <row r="214" spans="1:7" ht="15.75" x14ac:dyDescent="0.25">
      <c r="A214" s="13">
        <v>211</v>
      </c>
      <c r="B214" s="14" t="s">
        <v>541</v>
      </c>
      <c r="C214" s="20" t="s">
        <v>111</v>
      </c>
      <c r="D214" s="18" t="s">
        <v>0</v>
      </c>
      <c r="E214" s="12">
        <v>1134</v>
      </c>
      <c r="F214" s="18" t="s">
        <v>0</v>
      </c>
      <c r="G214" s="12" t="s">
        <v>2139</v>
      </c>
    </row>
    <row r="215" spans="1:7" ht="15.75" x14ac:dyDescent="0.25">
      <c r="A215" s="13">
        <v>212</v>
      </c>
      <c r="B215" s="14" t="s">
        <v>0</v>
      </c>
      <c r="C215" s="20" t="s">
        <v>111</v>
      </c>
      <c r="D215" s="12" t="s">
        <v>1227</v>
      </c>
      <c r="E215" s="12">
        <v>1134</v>
      </c>
      <c r="F215" s="12" t="s">
        <v>1228</v>
      </c>
      <c r="G215" s="12" t="s">
        <v>2140</v>
      </c>
    </row>
    <row r="216" spans="1:7" ht="15.75" x14ac:dyDescent="0.25">
      <c r="A216" s="1">
        <v>213</v>
      </c>
      <c r="B216" s="14" t="s">
        <v>542</v>
      </c>
      <c r="C216" s="20" t="s">
        <v>112</v>
      </c>
      <c r="D216" s="18" t="s">
        <v>0</v>
      </c>
      <c r="E216" s="12">
        <v>1334</v>
      </c>
      <c r="F216" s="18" t="s">
        <v>0</v>
      </c>
      <c r="G216" s="12" t="s">
        <v>2139</v>
      </c>
    </row>
    <row r="217" spans="1:7" ht="15.75" x14ac:dyDescent="0.25">
      <c r="A217" s="13">
        <v>214</v>
      </c>
      <c r="B217" s="14" t="s">
        <v>543</v>
      </c>
      <c r="C217" s="20" t="s">
        <v>113</v>
      </c>
      <c r="D217" s="18" t="s">
        <v>0</v>
      </c>
      <c r="E217" s="12">
        <v>1337</v>
      </c>
      <c r="F217" s="18" t="s">
        <v>0</v>
      </c>
      <c r="G217" s="12" t="s">
        <v>2139</v>
      </c>
    </row>
    <row r="218" spans="1:7" ht="15.75" x14ac:dyDescent="0.25">
      <c r="A218" s="13">
        <v>215</v>
      </c>
      <c r="B218" s="14" t="s">
        <v>544</v>
      </c>
      <c r="C218" s="20" t="s">
        <v>113</v>
      </c>
      <c r="D218" s="18" t="s">
        <v>0</v>
      </c>
      <c r="E218" s="12">
        <v>1150</v>
      </c>
      <c r="F218" s="18" t="s">
        <v>0</v>
      </c>
      <c r="G218" s="12" t="s">
        <v>2139</v>
      </c>
    </row>
    <row r="219" spans="1:7" ht="15.75" x14ac:dyDescent="0.25">
      <c r="A219" s="13">
        <v>216</v>
      </c>
      <c r="B219" s="14" t="s">
        <v>545</v>
      </c>
      <c r="C219" s="20" t="s">
        <v>113</v>
      </c>
      <c r="D219" s="18" t="s">
        <v>0</v>
      </c>
      <c r="E219" s="12">
        <v>1337</v>
      </c>
      <c r="F219" s="18" t="s">
        <v>0</v>
      </c>
      <c r="G219" s="12" t="s">
        <v>2139</v>
      </c>
    </row>
    <row r="220" spans="1:7" ht="15.75" x14ac:dyDescent="0.25">
      <c r="A220" s="1">
        <v>217</v>
      </c>
      <c r="B220" s="14" t="s">
        <v>546</v>
      </c>
      <c r="C220" s="20" t="s">
        <v>114</v>
      </c>
      <c r="D220" s="18" t="s">
        <v>0</v>
      </c>
      <c r="E220" s="12">
        <v>1340</v>
      </c>
      <c r="F220" s="18" t="s">
        <v>0</v>
      </c>
      <c r="G220" s="12" t="s">
        <v>2139</v>
      </c>
    </row>
    <row r="221" spans="1:7" ht="15.75" x14ac:dyDescent="0.25">
      <c r="A221" s="13">
        <v>218</v>
      </c>
      <c r="B221" s="14" t="s">
        <v>0</v>
      </c>
      <c r="C221" s="20" t="s">
        <v>114</v>
      </c>
      <c r="D221" s="12" t="s">
        <v>1197</v>
      </c>
      <c r="E221" s="12">
        <v>1340</v>
      </c>
      <c r="F221" s="12" t="s">
        <v>1198</v>
      </c>
      <c r="G221" s="12" t="s">
        <v>2140</v>
      </c>
    </row>
    <row r="222" spans="1:7" ht="15.75" x14ac:dyDescent="0.25">
      <c r="A222" s="13">
        <v>219</v>
      </c>
      <c r="B222" s="14" t="s">
        <v>547</v>
      </c>
      <c r="C222" s="20" t="s">
        <v>115</v>
      </c>
      <c r="D222" s="18" t="s">
        <v>0</v>
      </c>
      <c r="E222" s="12">
        <v>1336</v>
      </c>
      <c r="F222" s="18" t="s">
        <v>0</v>
      </c>
      <c r="G222" s="12" t="s">
        <v>2139</v>
      </c>
    </row>
    <row r="223" spans="1:7" ht="15.75" x14ac:dyDescent="0.25">
      <c r="A223" s="13">
        <v>220</v>
      </c>
      <c r="B223" s="14" t="s">
        <v>548</v>
      </c>
      <c r="C223" s="20" t="s">
        <v>115</v>
      </c>
      <c r="D223" s="18" t="s">
        <v>0</v>
      </c>
      <c r="E223" s="12">
        <v>1336</v>
      </c>
      <c r="F223" s="18" t="s">
        <v>0</v>
      </c>
      <c r="G223" s="12" t="s">
        <v>2139</v>
      </c>
    </row>
    <row r="224" spans="1:7" ht="15.75" x14ac:dyDescent="0.25">
      <c r="A224" s="1">
        <v>221</v>
      </c>
      <c r="B224" s="14" t="s">
        <v>549</v>
      </c>
      <c r="C224" s="20" t="s">
        <v>115</v>
      </c>
      <c r="D224" s="18" t="s">
        <v>0</v>
      </c>
      <c r="E224" s="12">
        <v>1336</v>
      </c>
      <c r="F224" s="18" t="s">
        <v>0</v>
      </c>
      <c r="G224" s="12" t="s">
        <v>2139</v>
      </c>
    </row>
    <row r="225" spans="1:7" ht="15.75" x14ac:dyDescent="0.25">
      <c r="A225" s="13">
        <v>222</v>
      </c>
      <c r="B225" s="14" t="s">
        <v>550</v>
      </c>
      <c r="C225" s="20" t="s">
        <v>116</v>
      </c>
      <c r="D225" s="18" t="s">
        <v>0</v>
      </c>
      <c r="E225" s="12">
        <v>1330</v>
      </c>
      <c r="F225" s="18" t="s">
        <v>0</v>
      </c>
      <c r="G225" s="12" t="s">
        <v>2139</v>
      </c>
    </row>
    <row r="226" spans="1:7" ht="15.75" x14ac:dyDescent="0.25">
      <c r="A226" s="13">
        <v>223</v>
      </c>
      <c r="B226" s="14" t="s">
        <v>0</v>
      </c>
      <c r="C226" s="20" t="s">
        <v>116</v>
      </c>
      <c r="D226" s="12" t="s">
        <v>1199</v>
      </c>
      <c r="E226" s="12">
        <v>1330</v>
      </c>
      <c r="F226" s="12" t="s">
        <v>1200</v>
      </c>
      <c r="G226" s="12" t="s">
        <v>2140</v>
      </c>
    </row>
    <row r="227" spans="1:7" ht="15.75" x14ac:dyDescent="0.25">
      <c r="A227" s="13">
        <v>224</v>
      </c>
      <c r="B227" s="14" t="s">
        <v>551</v>
      </c>
      <c r="C227" s="20" t="s">
        <v>117</v>
      </c>
      <c r="D227" s="18" t="s">
        <v>0</v>
      </c>
      <c r="E227" s="12">
        <v>1330</v>
      </c>
      <c r="F227" s="18" t="s">
        <v>0</v>
      </c>
      <c r="G227" s="12" t="s">
        <v>2139</v>
      </c>
    </row>
    <row r="228" spans="1:7" ht="15.75" x14ac:dyDescent="0.25">
      <c r="A228" s="1">
        <v>225</v>
      </c>
      <c r="B228" s="14" t="s">
        <v>552</v>
      </c>
      <c r="C228" s="20" t="s">
        <v>118</v>
      </c>
      <c r="D228" s="18" t="s">
        <v>0</v>
      </c>
      <c r="E228" s="12">
        <v>1327</v>
      </c>
      <c r="F228" s="18" t="s">
        <v>0</v>
      </c>
      <c r="G228" s="12" t="s">
        <v>2139</v>
      </c>
    </row>
    <row r="229" spans="1:7" ht="15.75" x14ac:dyDescent="0.25">
      <c r="A229" s="13">
        <v>226</v>
      </c>
      <c r="B229" s="14" t="s">
        <v>553</v>
      </c>
      <c r="C229" s="20" t="s">
        <v>119</v>
      </c>
      <c r="D229" s="18" t="s">
        <v>0</v>
      </c>
      <c r="E229" s="12">
        <v>1033</v>
      </c>
      <c r="F229" s="18" t="s">
        <v>0</v>
      </c>
      <c r="G229" s="12" t="s">
        <v>2139</v>
      </c>
    </row>
    <row r="230" spans="1:7" ht="15.75" x14ac:dyDescent="0.25">
      <c r="A230" s="13">
        <v>227</v>
      </c>
      <c r="B230" s="14" t="s">
        <v>554</v>
      </c>
      <c r="C230" s="20" t="s">
        <v>120</v>
      </c>
      <c r="D230" s="18" t="s">
        <v>0</v>
      </c>
      <c r="E230" s="12">
        <v>1247</v>
      </c>
      <c r="F230" s="18" t="s">
        <v>0</v>
      </c>
      <c r="G230" s="12" t="s">
        <v>2139</v>
      </c>
    </row>
    <row r="231" spans="1:7" ht="15.75" x14ac:dyDescent="0.25">
      <c r="A231" s="13">
        <v>228</v>
      </c>
      <c r="B231" s="14" t="s">
        <v>555</v>
      </c>
      <c r="C231" s="20" t="s">
        <v>120</v>
      </c>
      <c r="D231" s="18" t="s">
        <v>0</v>
      </c>
      <c r="E231" s="12">
        <v>1460</v>
      </c>
      <c r="F231" s="18" t="s">
        <v>0</v>
      </c>
      <c r="G231" s="12" t="s">
        <v>2143</v>
      </c>
    </row>
    <row r="232" spans="1:7" ht="15.75" x14ac:dyDescent="0.25">
      <c r="A232" s="1">
        <v>229</v>
      </c>
      <c r="B232" s="14" t="s">
        <v>0</v>
      </c>
      <c r="C232" s="20" t="s">
        <v>1229</v>
      </c>
      <c r="D232" s="12" t="s">
        <v>1230</v>
      </c>
      <c r="E232" s="12">
        <v>1091</v>
      </c>
      <c r="F232" s="12" t="s">
        <v>1231</v>
      </c>
      <c r="G232" s="12" t="s">
        <v>2140</v>
      </c>
    </row>
    <row r="233" spans="1:7" ht="15.75" x14ac:dyDescent="0.25">
      <c r="A233" s="13">
        <v>230</v>
      </c>
      <c r="B233" s="14" t="s">
        <v>0</v>
      </c>
      <c r="C233" s="20" t="s">
        <v>1166</v>
      </c>
      <c r="D233" s="12" t="s">
        <v>1167</v>
      </c>
      <c r="E233" s="12">
        <v>1345</v>
      </c>
      <c r="F233" s="12" t="s">
        <v>1168</v>
      </c>
      <c r="G233" s="12" t="s">
        <v>2140</v>
      </c>
    </row>
    <row r="234" spans="1:7" ht="15.75" x14ac:dyDescent="0.25">
      <c r="A234" s="13">
        <v>231</v>
      </c>
      <c r="B234" s="14" t="s">
        <v>556</v>
      </c>
      <c r="C234" s="20" t="s">
        <v>121</v>
      </c>
      <c r="D234" s="18" t="s">
        <v>0</v>
      </c>
      <c r="E234" s="12">
        <v>1345</v>
      </c>
      <c r="F234" s="18" t="s">
        <v>0</v>
      </c>
      <c r="G234" s="12" t="s">
        <v>0</v>
      </c>
    </row>
    <row r="235" spans="1:7" ht="15.75" x14ac:dyDescent="0.25">
      <c r="A235" s="13">
        <v>232</v>
      </c>
      <c r="B235" s="14" t="s">
        <v>557</v>
      </c>
      <c r="C235" s="20" t="s">
        <v>122</v>
      </c>
      <c r="D235" s="18" t="s">
        <v>0</v>
      </c>
      <c r="E235" s="12">
        <v>1142</v>
      </c>
      <c r="F235" s="18" t="s">
        <v>0</v>
      </c>
      <c r="G235" s="12" t="s">
        <v>2139</v>
      </c>
    </row>
    <row r="236" spans="1:7" ht="15.75" x14ac:dyDescent="0.25">
      <c r="A236" s="1">
        <v>233</v>
      </c>
      <c r="B236" s="14" t="s">
        <v>0</v>
      </c>
      <c r="C236" s="20" t="s">
        <v>122</v>
      </c>
      <c r="D236" s="12" t="s">
        <v>1232</v>
      </c>
      <c r="E236" s="12">
        <v>1142</v>
      </c>
      <c r="F236" s="12" t="s">
        <v>1233</v>
      </c>
      <c r="G236" s="12" t="s">
        <v>2140</v>
      </c>
    </row>
    <row r="237" spans="1:7" ht="15.75" x14ac:dyDescent="0.25">
      <c r="A237" s="13">
        <v>234</v>
      </c>
      <c r="B237" s="14" t="s">
        <v>558</v>
      </c>
      <c r="C237" s="20" t="s">
        <v>123</v>
      </c>
      <c r="D237" s="18" t="s">
        <v>0</v>
      </c>
      <c r="E237" s="12">
        <v>1104</v>
      </c>
      <c r="F237" s="18" t="s">
        <v>0</v>
      </c>
      <c r="G237" s="12" t="s">
        <v>2139</v>
      </c>
    </row>
    <row r="238" spans="1:7" ht="15.75" x14ac:dyDescent="0.25">
      <c r="A238" s="13">
        <v>235</v>
      </c>
      <c r="B238" s="14" t="s">
        <v>559</v>
      </c>
      <c r="C238" s="20" t="s">
        <v>124</v>
      </c>
      <c r="D238" s="18" t="s">
        <v>0</v>
      </c>
      <c r="E238" s="12">
        <v>1512</v>
      </c>
      <c r="F238" s="18" t="s">
        <v>0</v>
      </c>
      <c r="G238" s="12" t="s">
        <v>2143</v>
      </c>
    </row>
    <row r="239" spans="1:7" ht="15.75" x14ac:dyDescent="0.25">
      <c r="A239" s="13">
        <v>236</v>
      </c>
      <c r="B239" s="14" t="s">
        <v>0</v>
      </c>
      <c r="C239" s="20" t="s">
        <v>1427</v>
      </c>
      <c r="D239" s="12" t="s">
        <v>1428</v>
      </c>
      <c r="E239" s="12">
        <v>1365</v>
      </c>
      <c r="F239" s="12" t="s">
        <v>0</v>
      </c>
      <c r="G239" s="12" t="s">
        <v>1429</v>
      </c>
    </row>
    <row r="240" spans="1:7" ht="15.75" x14ac:dyDescent="0.25">
      <c r="A240" s="1">
        <v>237</v>
      </c>
      <c r="B240" s="14" t="s">
        <v>560</v>
      </c>
      <c r="C240" s="20" t="s">
        <v>125</v>
      </c>
      <c r="D240" s="18" t="s">
        <v>0</v>
      </c>
      <c r="E240" s="12">
        <v>1348</v>
      </c>
      <c r="F240" s="18" t="s">
        <v>0</v>
      </c>
      <c r="G240" s="12" t="s">
        <v>2139</v>
      </c>
    </row>
    <row r="241" spans="1:7" ht="15.75" x14ac:dyDescent="0.25">
      <c r="A241" s="13">
        <v>238</v>
      </c>
      <c r="B241" s="14" t="s">
        <v>0</v>
      </c>
      <c r="C241" s="20" t="s">
        <v>1169</v>
      </c>
      <c r="D241" s="12" t="s">
        <v>1170</v>
      </c>
      <c r="E241" s="12">
        <v>1348</v>
      </c>
      <c r="F241" s="12" t="s">
        <v>1171</v>
      </c>
      <c r="G241" s="12" t="s">
        <v>2140</v>
      </c>
    </row>
    <row r="242" spans="1:7" ht="15.75" x14ac:dyDescent="0.25">
      <c r="A242" s="13">
        <v>239</v>
      </c>
      <c r="B242" s="14" t="s">
        <v>561</v>
      </c>
      <c r="C242" s="20" t="s">
        <v>126</v>
      </c>
      <c r="D242" s="18" t="s">
        <v>0</v>
      </c>
      <c r="E242" s="12">
        <v>1473</v>
      </c>
      <c r="F242" s="18" t="s">
        <v>0</v>
      </c>
      <c r="G242" s="12" t="s">
        <v>2143</v>
      </c>
    </row>
    <row r="243" spans="1:7" ht="15.75" x14ac:dyDescent="0.25">
      <c r="A243" s="13">
        <v>240</v>
      </c>
      <c r="B243" s="14" t="s">
        <v>562</v>
      </c>
      <c r="C243" s="20" t="s">
        <v>127</v>
      </c>
      <c r="D243" s="18" t="s">
        <v>0</v>
      </c>
      <c r="E243" s="12">
        <v>1535</v>
      </c>
      <c r="F243" s="18" t="s">
        <v>0</v>
      </c>
      <c r="G243" s="12" t="s">
        <v>2139</v>
      </c>
    </row>
    <row r="244" spans="1:7" ht="15.75" x14ac:dyDescent="0.25">
      <c r="A244" s="1">
        <v>241</v>
      </c>
      <c r="B244" s="14" t="s">
        <v>563</v>
      </c>
      <c r="C244" s="20" t="s">
        <v>127</v>
      </c>
      <c r="D244" s="18" t="s">
        <v>0</v>
      </c>
      <c r="E244" s="12">
        <v>1459</v>
      </c>
      <c r="F244" s="18" t="s">
        <v>0</v>
      </c>
      <c r="G244" s="12" t="s">
        <v>2139</v>
      </c>
    </row>
    <row r="245" spans="1:7" ht="15.75" x14ac:dyDescent="0.25">
      <c r="A245" s="13">
        <v>242</v>
      </c>
      <c r="B245" s="14" t="s">
        <v>0</v>
      </c>
      <c r="C245" s="20" t="s">
        <v>127</v>
      </c>
      <c r="D245" s="12" t="s">
        <v>1410</v>
      </c>
      <c r="E245" s="12">
        <v>1535</v>
      </c>
      <c r="F245" s="12" t="s">
        <v>0</v>
      </c>
      <c r="G245" s="12" t="s">
        <v>1411</v>
      </c>
    </row>
    <row r="246" spans="1:7" ht="15.75" x14ac:dyDescent="0.25">
      <c r="A246" s="13">
        <v>243</v>
      </c>
      <c r="B246" s="14" t="s">
        <v>564</v>
      </c>
      <c r="C246" s="20" t="s">
        <v>128</v>
      </c>
      <c r="D246" s="18" t="s">
        <v>0</v>
      </c>
      <c r="E246" s="12">
        <v>1486</v>
      </c>
      <c r="F246" s="18" t="s">
        <v>0</v>
      </c>
      <c r="G246" s="12" t="s">
        <v>2139</v>
      </c>
    </row>
    <row r="247" spans="1:7" ht="15.75" x14ac:dyDescent="0.25">
      <c r="A247" s="13">
        <v>244</v>
      </c>
      <c r="B247" s="14" t="s">
        <v>565</v>
      </c>
      <c r="C247" s="20" t="s">
        <v>128</v>
      </c>
      <c r="D247" s="18" t="s">
        <v>0</v>
      </c>
      <c r="E247" s="12">
        <v>1460</v>
      </c>
      <c r="F247" s="18" t="s">
        <v>0</v>
      </c>
      <c r="G247" s="12" t="s">
        <v>2143</v>
      </c>
    </row>
    <row r="248" spans="1:7" ht="15.75" x14ac:dyDescent="0.25">
      <c r="A248" s="1">
        <v>245</v>
      </c>
      <c r="B248" s="14" t="s">
        <v>566</v>
      </c>
      <c r="C248" s="20" t="s">
        <v>128</v>
      </c>
      <c r="D248" s="18" t="s">
        <v>0</v>
      </c>
      <c r="E248" s="12">
        <v>1459</v>
      </c>
      <c r="F248" s="18" t="s">
        <v>0</v>
      </c>
      <c r="G248" s="12" t="s">
        <v>2143</v>
      </c>
    </row>
    <row r="249" spans="1:7" ht="15.75" x14ac:dyDescent="0.25">
      <c r="A249" s="13">
        <v>246</v>
      </c>
      <c r="B249" s="14" t="s">
        <v>567</v>
      </c>
      <c r="C249" s="20" t="s">
        <v>129</v>
      </c>
      <c r="D249" s="18" t="s">
        <v>0</v>
      </c>
      <c r="E249" s="12">
        <v>1537</v>
      </c>
      <c r="F249" s="18" t="s">
        <v>0</v>
      </c>
      <c r="G249" s="12" t="s">
        <v>2143</v>
      </c>
    </row>
    <row r="250" spans="1:7" ht="15.75" x14ac:dyDescent="0.25">
      <c r="A250" s="13">
        <v>247</v>
      </c>
      <c r="B250" s="14" t="s">
        <v>568</v>
      </c>
      <c r="C250" s="20" t="s">
        <v>130</v>
      </c>
      <c r="D250" s="18" t="s">
        <v>0</v>
      </c>
      <c r="E250" s="12">
        <v>1353</v>
      </c>
      <c r="F250" s="18" t="s">
        <v>0</v>
      </c>
      <c r="G250" s="12" t="s">
        <v>2139</v>
      </c>
    </row>
    <row r="251" spans="1:7" ht="15.75" x14ac:dyDescent="0.25">
      <c r="A251" s="13">
        <v>248</v>
      </c>
      <c r="B251" s="14" t="s">
        <v>0</v>
      </c>
      <c r="C251" s="20" t="s">
        <v>1341</v>
      </c>
      <c r="D251" s="12" t="s">
        <v>1342</v>
      </c>
      <c r="E251" s="12">
        <v>1345</v>
      </c>
      <c r="F251" s="12" t="s">
        <v>1343</v>
      </c>
      <c r="G251" s="12" t="s">
        <v>2140</v>
      </c>
    </row>
    <row r="252" spans="1:7" ht="15.75" x14ac:dyDescent="0.25">
      <c r="A252" s="1">
        <v>249</v>
      </c>
      <c r="B252" s="14" t="s">
        <v>569</v>
      </c>
      <c r="C252" s="20" t="s">
        <v>131</v>
      </c>
      <c r="D252" s="18" t="s">
        <v>0</v>
      </c>
      <c r="E252" s="12">
        <v>1354</v>
      </c>
      <c r="F252" s="18" t="s">
        <v>0</v>
      </c>
      <c r="G252" s="12" t="s">
        <v>2139</v>
      </c>
    </row>
    <row r="253" spans="1:7" ht="15.75" x14ac:dyDescent="0.25">
      <c r="A253" s="13">
        <v>250</v>
      </c>
      <c r="B253" s="14" t="s">
        <v>570</v>
      </c>
      <c r="C253" s="20" t="s">
        <v>131</v>
      </c>
      <c r="D253" s="18" t="s">
        <v>0</v>
      </c>
      <c r="E253" s="12">
        <v>1356</v>
      </c>
      <c r="F253" s="18" t="s">
        <v>0</v>
      </c>
      <c r="G253" s="12" t="s">
        <v>0</v>
      </c>
    </row>
    <row r="254" spans="1:7" ht="15.75" x14ac:dyDescent="0.25">
      <c r="A254" s="13">
        <v>251</v>
      </c>
      <c r="B254" s="14" t="s">
        <v>571</v>
      </c>
      <c r="C254" s="20" t="s">
        <v>132</v>
      </c>
      <c r="D254" s="18" t="s">
        <v>0</v>
      </c>
      <c r="E254" s="12">
        <v>1371</v>
      </c>
      <c r="F254" s="18" t="s">
        <v>0</v>
      </c>
      <c r="G254" s="12" t="s">
        <v>2143</v>
      </c>
    </row>
    <row r="255" spans="1:7" ht="15.75" x14ac:dyDescent="0.25">
      <c r="A255" s="13">
        <v>252</v>
      </c>
      <c r="B255" s="14" t="s">
        <v>572</v>
      </c>
      <c r="C255" s="20" t="s">
        <v>133</v>
      </c>
      <c r="D255" s="18" t="s">
        <v>0</v>
      </c>
      <c r="E255" s="12">
        <v>1348</v>
      </c>
      <c r="F255" s="18" t="s">
        <v>0</v>
      </c>
      <c r="G255" s="12" t="s">
        <v>2139</v>
      </c>
    </row>
    <row r="256" spans="1:7" ht="15.75" x14ac:dyDescent="0.25">
      <c r="A256" s="1">
        <v>253</v>
      </c>
      <c r="B256" s="14" t="s">
        <v>573</v>
      </c>
      <c r="C256" s="20" t="s">
        <v>134</v>
      </c>
      <c r="D256" s="18" t="s">
        <v>0</v>
      </c>
      <c r="E256" s="12">
        <v>1399</v>
      </c>
      <c r="F256" s="18" t="s">
        <v>0</v>
      </c>
      <c r="G256" s="12" t="s">
        <v>2143</v>
      </c>
    </row>
    <row r="257" spans="1:7" ht="15.75" x14ac:dyDescent="0.25">
      <c r="A257" s="13">
        <v>254</v>
      </c>
      <c r="B257" s="14" t="s">
        <v>574</v>
      </c>
      <c r="C257" s="20" t="s">
        <v>135</v>
      </c>
      <c r="D257" s="18" t="s">
        <v>0</v>
      </c>
      <c r="E257" s="12">
        <v>1458</v>
      </c>
      <c r="F257" s="18" t="s">
        <v>0</v>
      </c>
      <c r="G257" s="12" t="s">
        <v>2143</v>
      </c>
    </row>
    <row r="258" spans="1:7" ht="15.75" x14ac:dyDescent="0.25">
      <c r="A258" s="13">
        <v>255</v>
      </c>
      <c r="B258" s="14" t="s">
        <v>0</v>
      </c>
      <c r="C258" s="20" t="s">
        <v>135</v>
      </c>
      <c r="D258" s="12" t="s">
        <v>1412</v>
      </c>
      <c r="E258" s="12">
        <v>1458</v>
      </c>
      <c r="F258" s="12" t="s">
        <v>0</v>
      </c>
      <c r="G258" s="12" t="s">
        <v>1413</v>
      </c>
    </row>
    <row r="259" spans="1:7" ht="15.75" x14ac:dyDescent="0.25">
      <c r="A259" s="13">
        <v>256</v>
      </c>
      <c r="B259" s="14" t="s">
        <v>575</v>
      </c>
      <c r="C259" s="20" t="s">
        <v>136</v>
      </c>
      <c r="D259" s="18" t="s">
        <v>0</v>
      </c>
      <c r="E259" s="12">
        <v>1646</v>
      </c>
      <c r="F259" s="18" t="s">
        <v>0</v>
      </c>
      <c r="G259" s="12" t="s">
        <v>0</v>
      </c>
    </row>
    <row r="260" spans="1:7" ht="15.75" x14ac:dyDescent="0.25">
      <c r="A260" s="1">
        <v>257</v>
      </c>
      <c r="B260" s="14" t="s">
        <v>576</v>
      </c>
      <c r="C260" s="20" t="s">
        <v>136</v>
      </c>
      <c r="D260" s="18" t="s">
        <v>0</v>
      </c>
      <c r="E260" s="12">
        <v>1639</v>
      </c>
      <c r="F260" s="18" t="s">
        <v>0</v>
      </c>
      <c r="G260" s="12" t="s">
        <v>0</v>
      </c>
    </row>
    <row r="261" spans="1:7" ht="15.75" x14ac:dyDescent="0.25">
      <c r="A261" s="13">
        <v>258</v>
      </c>
      <c r="B261" s="14" t="s">
        <v>577</v>
      </c>
      <c r="C261" s="20" t="s">
        <v>137</v>
      </c>
      <c r="D261" s="18" t="s">
        <v>0</v>
      </c>
      <c r="E261" s="12">
        <v>1123</v>
      </c>
      <c r="F261" s="18" t="s">
        <v>0</v>
      </c>
      <c r="G261" s="12" t="s">
        <v>0</v>
      </c>
    </row>
    <row r="262" spans="1:7" ht="15.75" x14ac:dyDescent="0.25">
      <c r="A262" s="13">
        <v>259</v>
      </c>
      <c r="B262" s="14" t="s">
        <v>578</v>
      </c>
      <c r="C262" s="20" t="s">
        <v>137</v>
      </c>
      <c r="D262" s="18" t="s">
        <v>0</v>
      </c>
      <c r="E262" s="12">
        <v>1125</v>
      </c>
      <c r="F262" s="18" t="s">
        <v>0</v>
      </c>
      <c r="G262" s="12" t="s">
        <v>0</v>
      </c>
    </row>
    <row r="263" spans="1:7" ht="15.75" x14ac:dyDescent="0.25">
      <c r="A263" s="13">
        <v>260</v>
      </c>
      <c r="B263" s="14" t="s">
        <v>579</v>
      </c>
      <c r="C263" s="20" t="s">
        <v>137</v>
      </c>
      <c r="D263" s="18" t="s">
        <v>0</v>
      </c>
      <c r="E263" s="12">
        <v>1629</v>
      </c>
      <c r="F263" s="18" t="s">
        <v>0</v>
      </c>
      <c r="G263" s="12" t="s">
        <v>0</v>
      </c>
    </row>
    <row r="264" spans="1:7" ht="15.75" x14ac:dyDescent="0.25">
      <c r="A264" s="1">
        <v>261</v>
      </c>
      <c r="B264" s="14" t="s">
        <v>580</v>
      </c>
      <c r="C264" s="20" t="s">
        <v>137</v>
      </c>
      <c r="D264" s="18" t="s">
        <v>0</v>
      </c>
      <c r="E264" s="12">
        <v>1629</v>
      </c>
      <c r="F264" s="18" t="s">
        <v>0</v>
      </c>
      <c r="G264" s="12" t="s">
        <v>0</v>
      </c>
    </row>
    <row r="265" spans="1:7" ht="15.75" x14ac:dyDescent="0.25">
      <c r="A265" s="13">
        <v>262</v>
      </c>
      <c r="B265" s="14" t="s">
        <v>581</v>
      </c>
      <c r="C265" s="20" t="s">
        <v>137</v>
      </c>
      <c r="D265" s="18" t="s">
        <v>0</v>
      </c>
      <c r="E265" s="12">
        <v>1629</v>
      </c>
      <c r="F265" s="18" t="s">
        <v>0</v>
      </c>
      <c r="G265" s="12" t="s">
        <v>0</v>
      </c>
    </row>
    <row r="266" spans="1:7" ht="15.75" x14ac:dyDescent="0.25">
      <c r="A266" s="13">
        <v>263</v>
      </c>
      <c r="B266" s="14" t="s">
        <v>582</v>
      </c>
      <c r="C266" s="20" t="s">
        <v>137</v>
      </c>
      <c r="D266" s="18" t="s">
        <v>0</v>
      </c>
      <c r="E266" s="12">
        <v>1629</v>
      </c>
      <c r="F266" s="18" t="s">
        <v>0</v>
      </c>
      <c r="G266" s="12" t="s">
        <v>0</v>
      </c>
    </row>
    <row r="267" spans="1:7" ht="15.75" x14ac:dyDescent="0.25">
      <c r="A267" s="13">
        <v>264</v>
      </c>
      <c r="B267" s="14" t="s">
        <v>583</v>
      </c>
      <c r="C267" s="20" t="s">
        <v>137</v>
      </c>
      <c r="D267" s="18" t="s">
        <v>0</v>
      </c>
      <c r="E267" s="12">
        <v>1629</v>
      </c>
      <c r="F267" s="18" t="s">
        <v>0</v>
      </c>
      <c r="G267" s="12" t="s">
        <v>0</v>
      </c>
    </row>
    <row r="268" spans="1:7" ht="15.75" x14ac:dyDescent="0.25">
      <c r="A268" s="1">
        <v>265</v>
      </c>
      <c r="B268" s="14" t="s">
        <v>584</v>
      </c>
      <c r="C268" s="20" t="s">
        <v>137</v>
      </c>
      <c r="D268" s="18" t="s">
        <v>0</v>
      </c>
      <c r="E268" s="12">
        <v>1629</v>
      </c>
      <c r="F268" s="18" t="s">
        <v>0</v>
      </c>
      <c r="G268" s="12" t="s">
        <v>0</v>
      </c>
    </row>
    <row r="269" spans="1:7" ht="15.75" x14ac:dyDescent="0.25">
      <c r="A269" s="13">
        <v>266</v>
      </c>
      <c r="B269" s="14" t="s">
        <v>585</v>
      </c>
      <c r="C269" s="20" t="s">
        <v>137</v>
      </c>
      <c r="D269" s="18" t="s">
        <v>0</v>
      </c>
      <c r="E269" s="12">
        <v>1629</v>
      </c>
      <c r="F269" s="18" t="s">
        <v>0</v>
      </c>
      <c r="G269" s="12" t="s">
        <v>0</v>
      </c>
    </row>
    <row r="270" spans="1:7" ht="15.75" x14ac:dyDescent="0.25">
      <c r="A270" s="13">
        <v>267</v>
      </c>
      <c r="B270" s="14" t="s">
        <v>0</v>
      </c>
      <c r="C270" s="20" t="s">
        <v>1374</v>
      </c>
      <c r="D270" s="12" t="s">
        <v>1375</v>
      </c>
      <c r="E270" s="12">
        <v>1628</v>
      </c>
      <c r="F270" s="12" t="s">
        <v>0</v>
      </c>
      <c r="G270" s="12" t="s">
        <v>1376</v>
      </c>
    </row>
    <row r="271" spans="1:7" ht="15.75" x14ac:dyDescent="0.25">
      <c r="A271" s="13">
        <v>268</v>
      </c>
      <c r="B271" s="14" t="s">
        <v>586</v>
      </c>
      <c r="C271" s="20" t="s">
        <v>138</v>
      </c>
      <c r="D271" s="18" t="s">
        <v>0</v>
      </c>
      <c r="E271" s="12">
        <v>1341</v>
      </c>
      <c r="F271" s="18" t="s">
        <v>0</v>
      </c>
      <c r="G271" s="12" t="s">
        <v>2139</v>
      </c>
    </row>
    <row r="272" spans="1:7" ht="15.75" x14ac:dyDescent="0.25">
      <c r="A272" s="1">
        <v>269</v>
      </c>
      <c r="B272" s="14" t="s">
        <v>587</v>
      </c>
      <c r="C272" s="20" t="s">
        <v>139</v>
      </c>
      <c r="D272" s="18" t="s">
        <v>0</v>
      </c>
      <c r="E272" s="12">
        <v>1331</v>
      </c>
      <c r="F272" s="18" t="s">
        <v>0</v>
      </c>
      <c r="G272" s="12" t="s">
        <v>2139</v>
      </c>
    </row>
    <row r="273" spans="1:7" ht="15.75" x14ac:dyDescent="0.25">
      <c r="A273" s="13">
        <v>270</v>
      </c>
      <c r="B273" s="14" t="s">
        <v>588</v>
      </c>
      <c r="C273" s="20" t="s">
        <v>140</v>
      </c>
      <c r="D273" s="18" t="s">
        <v>0</v>
      </c>
      <c r="E273" s="12">
        <v>1046</v>
      </c>
      <c r="F273" s="18" t="s">
        <v>0</v>
      </c>
      <c r="G273" s="12" t="s">
        <v>2139</v>
      </c>
    </row>
    <row r="274" spans="1:7" ht="15.75" x14ac:dyDescent="0.25">
      <c r="A274" s="13">
        <v>271</v>
      </c>
      <c r="B274" s="14" t="s">
        <v>589</v>
      </c>
      <c r="C274" s="20" t="s">
        <v>141</v>
      </c>
      <c r="D274" s="18" t="s">
        <v>0</v>
      </c>
      <c r="E274" s="12">
        <v>1367</v>
      </c>
      <c r="F274" s="18" t="s">
        <v>0</v>
      </c>
      <c r="G274" s="12" t="s">
        <v>2139</v>
      </c>
    </row>
    <row r="275" spans="1:7" ht="15.75" x14ac:dyDescent="0.25">
      <c r="A275" s="13">
        <v>272</v>
      </c>
      <c r="B275" s="14" t="s">
        <v>590</v>
      </c>
      <c r="C275" s="20" t="s">
        <v>141</v>
      </c>
      <c r="D275" s="18" t="s">
        <v>0</v>
      </c>
      <c r="E275" s="12">
        <v>1367</v>
      </c>
      <c r="F275" s="18" t="s">
        <v>0</v>
      </c>
      <c r="G275" s="12" t="s">
        <v>2139</v>
      </c>
    </row>
    <row r="276" spans="1:7" ht="15.75" x14ac:dyDescent="0.25">
      <c r="A276" s="1">
        <v>273</v>
      </c>
      <c r="B276" s="14" t="s">
        <v>591</v>
      </c>
      <c r="C276" s="20" t="s">
        <v>142</v>
      </c>
      <c r="D276" s="18" t="s">
        <v>0</v>
      </c>
      <c r="E276" s="12">
        <v>1337</v>
      </c>
      <c r="F276" s="18" t="s">
        <v>0</v>
      </c>
      <c r="G276" s="12" t="s">
        <v>2139</v>
      </c>
    </row>
    <row r="277" spans="1:7" ht="15.75" x14ac:dyDescent="0.25">
      <c r="A277" s="13">
        <v>274</v>
      </c>
      <c r="B277" s="14" t="s">
        <v>592</v>
      </c>
      <c r="C277" s="20" t="s">
        <v>143</v>
      </c>
      <c r="D277" s="18" t="s">
        <v>0</v>
      </c>
      <c r="E277" s="12">
        <v>1373</v>
      </c>
      <c r="F277" s="18" t="s">
        <v>0</v>
      </c>
      <c r="G277" s="12" t="s">
        <v>2139</v>
      </c>
    </row>
    <row r="278" spans="1:7" ht="15.75" x14ac:dyDescent="0.25">
      <c r="A278" s="13">
        <v>275</v>
      </c>
      <c r="B278" s="14" t="s">
        <v>593</v>
      </c>
      <c r="C278" s="20" t="s">
        <v>143</v>
      </c>
      <c r="D278" s="18" t="s">
        <v>0</v>
      </c>
      <c r="E278" s="12">
        <v>1367</v>
      </c>
      <c r="F278" s="18" t="s">
        <v>0</v>
      </c>
      <c r="G278" s="12" t="s">
        <v>2139</v>
      </c>
    </row>
    <row r="279" spans="1:7" ht="15.75" x14ac:dyDescent="0.25">
      <c r="A279" s="13">
        <v>276</v>
      </c>
      <c r="B279" s="14" t="s">
        <v>594</v>
      </c>
      <c r="C279" s="20" t="s">
        <v>143</v>
      </c>
      <c r="D279" s="18" t="s">
        <v>0</v>
      </c>
      <c r="E279" s="12">
        <v>1367</v>
      </c>
      <c r="F279" s="18" t="s">
        <v>0</v>
      </c>
      <c r="G279" s="12" t="s">
        <v>2139</v>
      </c>
    </row>
    <row r="280" spans="1:7" ht="15.75" x14ac:dyDescent="0.25">
      <c r="A280" s="1">
        <v>277</v>
      </c>
      <c r="B280" s="14" t="s">
        <v>595</v>
      </c>
      <c r="C280" s="20" t="s">
        <v>144</v>
      </c>
      <c r="D280" s="18" t="s">
        <v>0</v>
      </c>
      <c r="E280" s="12">
        <v>1374</v>
      </c>
      <c r="F280" s="18" t="s">
        <v>0</v>
      </c>
      <c r="G280" s="12" t="s">
        <v>0</v>
      </c>
    </row>
    <row r="281" spans="1:7" ht="15.75" x14ac:dyDescent="0.25">
      <c r="A281" s="13">
        <v>278</v>
      </c>
      <c r="B281" s="14" t="s">
        <v>1072</v>
      </c>
      <c r="C281" s="20" t="s">
        <v>1073</v>
      </c>
      <c r="D281" s="12" t="s">
        <v>1074</v>
      </c>
      <c r="E281" s="12">
        <v>1035</v>
      </c>
      <c r="F281" s="12" t="s">
        <v>1075</v>
      </c>
      <c r="G281" s="12" t="s">
        <v>2138</v>
      </c>
    </row>
    <row r="282" spans="1:7" ht="15.75" x14ac:dyDescent="0.25">
      <c r="A282" s="13">
        <v>279</v>
      </c>
      <c r="B282" s="14" t="s">
        <v>596</v>
      </c>
      <c r="C282" s="20" t="s">
        <v>145</v>
      </c>
      <c r="D282" s="18" t="s">
        <v>0</v>
      </c>
      <c r="E282" s="12">
        <v>1392</v>
      </c>
      <c r="F282" s="18" t="s">
        <v>0</v>
      </c>
      <c r="G282" s="12" t="s">
        <v>2139</v>
      </c>
    </row>
    <row r="283" spans="1:7" ht="15.75" x14ac:dyDescent="0.25">
      <c r="A283" s="13">
        <v>280</v>
      </c>
      <c r="B283" s="14" t="s">
        <v>597</v>
      </c>
      <c r="C283" s="20" t="s">
        <v>146</v>
      </c>
      <c r="D283" s="18" t="s">
        <v>0</v>
      </c>
      <c r="E283" s="12">
        <v>1384</v>
      </c>
      <c r="F283" s="18" t="s">
        <v>0</v>
      </c>
      <c r="G283" s="12" t="s">
        <v>2139</v>
      </c>
    </row>
    <row r="284" spans="1:7" ht="15.75" x14ac:dyDescent="0.25">
      <c r="A284" s="1">
        <v>281</v>
      </c>
      <c r="B284" s="14" t="s">
        <v>598</v>
      </c>
      <c r="C284" s="20" t="s">
        <v>147</v>
      </c>
      <c r="D284" s="18" t="s">
        <v>0</v>
      </c>
      <c r="E284" s="12">
        <v>1397</v>
      </c>
      <c r="F284" s="18" t="s">
        <v>0</v>
      </c>
      <c r="G284" s="12" t="s">
        <v>2139</v>
      </c>
    </row>
    <row r="285" spans="1:7" ht="15.75" x14ac:dyDescent="0.25">
      <c r="A285" s="13">
        <v>282</v>
      </c>
      <c r="B285" s="14" t="s">
        <v>599</v>
      </c>
      <c r="C285" s="20" t="s">
        <v>148</v>
      </c>
      <c r="D285" s="18" t="s">
        <v>0</v>
      </c>
      <c r="E285" s="12">
        <v>1397</v>
      </c>
      <c r="F285" s="18" t="s">
        <v>0</v>
      </c>
      <c r="G285" s="12" t="s">
        <v>2139</v>
      </c>
    </row>
    <row r="286" spans="1:7" ht="15.75" x14ac:dyDescent="0.25">
      <c r="A286" s="13">
        <v>283</v>
      </c>
      <c r="B286" s="14" t="s">
        <v>600</v>
      </c>
      <c r="C286" s="20" t="s">
        <v>149</v>
      </c>
      <c r="D286" s="18" t="s">
        <v>0</v>
      </c>
      <c r="E286" s="12">
        <v>1087</v>
      </c>
      <c r="F286" s="18" t="s">
        <v>0</v>
      </c>
      <c r="G286" s="12" t="s">
        <v>2139</v>
      </c>
    </row>
    <row r="287" spans="1:7" ht="15.75" x14ac:dyDescent="0.25">
      <c r="A287" s="13">
        <v>284</v>
      </c>
      <c r="B287" s="14" t="s">
        <v>0</v>
      </c>
      <c r="C287" s="20" t="s">
        <v>1276</v>
      </c>
      <c r="D287" s="12" t="s">
        <v>1277</v>
      </c>
      <c r="E287" s="12">
        <v>1087</v>
      </c>
      <c r="F287" s="12" t="s">
        <v>1278</v>
      </c>
      <c r="G287" s="12" t="s">
        <v>2140</v>
      </c>
    </row>
    <row r="288" spans="1:7" ht="15.75" x14ac:dyDescent="0.25">
      <c r="A288" s="1">
        <v>285</v>
      </c>
      <c r="B288" s="14" t="s">
        <v>601</v>
      </c>
      <c r="C288" s="20" t="s">
        <v>150</v>
      </c>
      <c r="D288" s="18" t="s">
        <v>0</v>
      </c>
      <c r="E288" s="12">
        <v>1087</v>
      </c>
      <c r="F288" s="18" t="s">
        <v>0</v>
      </c>
      <c r="G288" s="12" t="s">
        <v>2139</v>
      </c>
    </row>
    <row r="289" spans="1:7" ht="15.75" x14ac:dyDescent="0.25">
      <c r="A289" s="13">
        <v>286</v>
      </c>
      <c r="B289" s="14" t="s">
        <v>602</v>
      </c>
      <c r="C289" s="20" t="s">
        <v>151</v>
      </c>
      <c r="D289" s="18" t="s">
        <v>0</v>
      </c>
      <c r="E289" s="12">
        <v>1087</v>
      </c>
      <c r="F289" s="18" t="s">
        <v>0</v>
      </c>
      <c r="G289" s="12" t="s">
        <v>2139</v>
      </c>
    </row>
    <row r="290" spans="1:7" ht="15.75" x14ac:dyDescent="0.25">
      <c r="A290" s="13">
        <v>287</v>
      </c>
      <c r="B290" s="14" t="s">
        <v>603</v>
      </c>
      <c r="C290" s="20" t="s">
        <v>152</v>
      </c>
      <c r="D290" s="18" t="s">
        <v>0</v>
      </c>
      <c r="E290" s="12">
        <v>1082</v>
      </c>
      <c r="F290" s="18" t="s">
        <v>0</v>
      </c>
      <c r="G290" s="12" t="s">
        <v>2139</v>
      </c>
    </row>
    <row r="291" spans="1:7" ht="15.75" x14ac:dyDescent="0.25">
      <c r="A291" s="13">
        <v>288</v>
      </c>
      <c r="B291" s="14" t="s">
        <v>604</v>
      </c>
      <c r="C291" s="20" t="s">
        <v>152</v>
      </c>
      <c r="D291" s="18" t="s">
        <v>0</v>
      </c>
      <c r="E291" s="12">
        <v>1082</v>
      </c>
      <c r="F291" s="18" t="s">
        <v>0</v>
      </c>
      <c r="G291" s="12" t="s">
        <v>2139</v>
      </c>
    </row>
    <row r="292" spans="1:7" ht="31.5" x14ac:dyDescent="0.25">
      <c r="A292" s="1">
        <v>289</v>
      </c>
      <c r="B292" s="14" t="s">
        <v>0</v>
      </c>
      <c r="C292" s="20" t="s">
        <v>1312</v>
      </c>
      <c r="D292" s="12" t="s">
        <v>1313</v>
      </c>
      <c r="E292" s="12">
        <v>1038</v>
      </c>
      <c r="F292" s="12" t="s">
        <v>1314</v>
      </c>
      <c r="G292" s="12" t="s">
        <v>2140</v>
      </c>
    </row>
    <row r="293" spans="1:7" ht="31.5" x14ac:dyDescent="0.25">
      <c r="A293" s="13">
        <v>290</v>
      </c>
      <c r="B293" s="14" t="s">
        <v>0</v>
      </c>
      <c r="C293" s="20" t="s">
        <v>1267</v>
      </c>
      <c r="D293" s="12" t="s">
        <v>1268</v>
      </c>
      <c r="E293" s="12">
        <v>978</v>
      </c>
      <c r="F293" s="12" t="s">
        <v>1269</v>
      </c>
      <c r="G293" s="12" t="s">
        <v>2140</v>
      </c>
    </row>
    <row r="294" spans="1:7" ht="31.5" x14ac:dyDescent="0.25">
      <c r="A294" s="13">
        <v>291</v>
      </c>
      <c r="B294" s="14" t="s">
        <v>0</v>
      </c>
      <c r="C294" s="20" t="s">
        <v>1315</v>
      </c>
      <c r="D294" s="12" t="s">
        <v>1316</v>
      </c>
      <c r="E294" s="12">
        <v>1525</v>
      </c>
      <c r="F294" s="12" t="s">
        <v>1317</v>
      </c>
      <c r="G294" s="12" t="s">
        <v>2140</v>
      </c>
    </row>
    <row r="295" spans="1:7" ht="31.5" x14ac:dyDescent="0.25">
      <c r="A295" s="13">
        <v>292</v>
      </c>
      <c r="B295" s="14" t="s">
        <v>0</v>
      </c>
      <c r="C295" s="20" t="s">
        <v>1321</v>
      </c>
      <c r="D295" s="12" t="s">
        <v>1322</v>
      </c>
      <c r="E295" s="12">
        <v>1037</v>
      </c>
      <c r="F295" s="12" t="s">
        <v>1323</v>
      </c>
      <c r="G295" s="12" t="s">
        <v>2140</v>
      </c>
    </row>
    <row r="296" spans="1:7" ht="31.5" x14ac:dyDescent="0.25">
      <c r="A296" s="1">
        <v>293</v>
      </c>
      <c r="B296" s="14" t="s">
        <v>0</v>
      </c>
      <c r="C296" s="20" t="s">
        <v>1318</v>
      </c>
      <c r="D296" s="12" t="s">
        <v>1319</v>
      </c>
      <c r="E296" s="12">
        <v>1094</v>
      </c>
      <c r="F296" s="12" t="s">
        <v>1320</v>
      </c>
      <c r="G296" s="12" t="s">
        <v>2140</v>
      </c>
    </row>
    <row r="297" spans="1:7" ht="31.5" x14ac:dyDescent="0.25">
      <c r="A297" s="13">
        <v>294</v>
      </c>
      <c r="B297" s="14" t="s">
        <v>0</v>
      </c>
      <c r="C297" s="20" t="s">
        <v>1273</v>
      </c>
      <c r="D297" s="12" t="s">
        <v>1274</v>
      </c>
      <c r="E297" s="12">
        <v>1046</v>
      </c>
      <c r="F297" s="12" t="s">
        <v>1275</v>
      </c>
      <c r="G297" s="12" t="s">
        <v>2140</v>
      </c>
    </row>
    <row r="298" spans="1:7" ht="31.5" x14ac:dyDescent="0.25">
      <c r="A298" s="13">
        <v>295</v>
      </c>
      <c r="B298" s="14" t="s">
        <v>0</v>
      </c>
      <c r="C298" s="20" t="s">
        <v>1270</v>
      </c>
      <c r="D298" s="12" t="s">
        <v>1271</v>
      </c>
      <c r="E298" s="12">
        <v>972</v>
      </c>
      <c r="F298" s="12" t="s">
        <v>1272</v>
      </c>
      <c r="G298" s="12" t="s">
        <v>2140</v>
      </c>
    </row>
    <row r="299" spans="1:7" ht="31.5" x14ac:dyDescent="0.25">
      <c r="A299" s="13">
        <v>296</v>
      </c>
      <c r="B299" s="14" t="s">
        <v>0</v>
      </c>
      <c r="C299" s="20" t="s">
        <v>1344</v>
      </c>
      <c r="D299" s="12" t="s">
        <v>1345</v>
      </c>
      <c r="E299" s="12">
        <v>1354</v>
      </c>
      <c r="F299" s="12" t="s">
        <v>1346</v>
      </c>
      <c r="G299" s="12" t="s">
        <v>2140</v>
      </c>
    </row>
    <row r="300" spans="1:7" ht="31.5" x14ac:dyDescent="0.25">
      <c r="A300" s="1">
        <v>297</v>
      </c>
      <c r="B300" s="14" t="s">
        <v>0</v>
      </c>
      <c r="C300" s="20" t="s">
        <v>1324</v>
      </c>
      <c r="D300" s="12" t="s">
        <v>1325</v>
      </c>
      <c r="E300" s="12">
        <v>1039</v>
      </c>
      <c r="F300" s="12" t="s">
        <v>1326</v>
      </c>
      <c r="G300" s="12" t="s">
        <v>2140</v>
      </c>
    </row>
    <row r="301" spans="1:7" ht="15.75" x14ac:dyDescent="0.25">
      <c r="A301" s="13">
        <v>298</v>
      </c>
      <c r="B301" s="14" t="s">
        <v>605</v>
      </c>
      <c r="C301" s="20" t="s">
        <v>153</v>
      </c>
      <c r="D301" s="18" t="s">
        <v>0</v>
      </c>
      <c r="E301" s="12">
        <v>1046</v>
      </c>
      <c r="F301" s="18" t="s">
        <v>0</v>
      </c>
      <c r="G301" s="12" t="s">
        <v>2139</v>
      </c>
    </row>
    <row r="302" spans="1:7" ht="15.75" x14ac:dyDescent="0.25">
      <c r="A302" s="13">
        <v>299</v>
      </c>
      <c r="B302" s="14" t="s">
        <v>0</v>
      </c>
      <c r="C302" s="20" t="s">
        <v>153</v>
      </c>
      <c r="D302" s="12" t="s">
        <v>1402</v>
      </c>
      <c r="E302" s="12">
        <v>1046</v>
      </c>
      <c r="F302" s="12" t="s">
        <v>0</v>
      </c>
      <c r="G302" s="12" t="s">
        <v>1403</v>
      </c>
    </row>
    <row r="303" spans="1:7" ht="15.75" x14ac:dyDescent="0.25">
      <c r="A303" s="13">
        <v>300</v>
      </c>
      <c r="B303" s="14" t="s">
        <v>606</v>
      </c>
      <c r="C303" s="20" t="s">
        <v>154</v>
      </c>
      <c r="D303" s="18" t="s">
        <v>0</v>
      </c>
      <c r="E303" s="12">
        <v>1016</v>
      </c>
      <c r="F303" s="18" t="s">
        <v>0</v>
      </c>
      <c r="G303" s="12" t="s">
        <v>2139</v>
      </c>
    </row>
    <row r="304" spans="1:7" ht="15.75" x14ac:dyDescent="0.25">
      <c r="A304" s="1">
        <v>301</v>
      </c>
      <c r="B304" s="14" t="s">
        <v>607</v>
      </c>
      <c r="C304" s="20" t="s">
        <v>155</v>
      </c>
      <c r="D304" s="18" t="s">
        <v>0</v>
      </c>
      <c r="E304" s="12">
        <v>1061</v>
      </c>
      <c r="F304" s="18" t="s">
        <v>0</v>
      </c>
      <c r="G304" s="12" t="s">
        <v>2139</v>
      </c>
    </row>
    <row r="305" spans="1:7" ht="15.75" x14ac:dyDescent="0.25">
      <c r="A305" s="13">
        <v>302</v>
      </c>
      <c r="B305" s="14" t="s">
        <v>608</v>
      </c>
      <c r="C305" s="20" t="s">
        <v>156</v>
      </c>
      <c r="D305" s="18" t="s">
        <v>0</v>
      </c>
      <c r="E305" s="12">
        <v>1052</v>
      </c>
      <c r="F305" s="18" t="s">
        <v>0</v>
      </c>
      <c r="G305" s="12" t="s">
        <v>2139</v>
      </c>
    </row>
    <row r="306" spans="1:7" ht="15.75" x14ac:dyDescent="0.25">
      <c r="A306" s="13">
        <v>303</v>
      </c>
      <c r="B306" s="14" t="s">
        <v>1098</v>
      </c>
      <c r="C306" s="20" t="s">
        <v>156</v>
      </c>
      <c r="D306" s="12" t="s">
        <v>1099</v>
      </c>
      <c r="E306" s="12">
        <v>1056</v>
      </c>
      <c r="F306" s="12" t="s">
        <v>0</v>
      </c>
      <c r="G306" s="12" t="s">
        <v>2138</v>
      </c>
    </row>
    <row r="307" spans="1:7" ht="15.75" x14ac:dyDescent="0.25">
      <c r="A307" s="13">
        <v>304</v>
      </c>
      <c r="B307" s="14" t="s">
        <v>1100</v>
      </c>
      <c r="C307" s="20" t="s">
        <v>156</v>
      </c>
      <c r="D307" s="12" t="s">
        <v>1101</v>
      </c>
      <c r="E307" s="12">
        <v>1054</v>
      </c>
      <c r="F307" s="12" t="s">
        <v>1086</v>
      </c>
      <c r="G307" s="12" t="s">
        <v>2138</v>
      </c>
    </row>
    <row r="308" spans="1:7" ht="15.75" x14ac:dyDescent="0.25">
      <c r="A308" s="1">
        <v>305</v>
      </c>
      <c r="B308" s="14" t="s">
        <v>609</v>
      </c>
      <c r="C308" s="20" t="s">
        <v>157</v>
      </c>
      <c r="D308" s="18" t="s">
        <v>0</v>
      </c>
      <c r="E308" s="12">
        <v>1059</v>
      </c>
      <c r="F308" s="18" t="s">
        <v>0</v>
      </c>
      <c r="G308" s="12" t="s">
        <v>2139</v>
      </c>
    </row>
    <row r="309" spans="1:7" ht="15.75" x14ac:dyDescent="0.25">
      <c r="A309" s="13">
        <v>306</v>
      </c>
      <c r="B309" s="14" t="s">
        <v>1102</v>
      </c>
      <c r="C309" s="20" t="s">
        <v>157</v>
      </c>
      <c r="D309" s="12" t="s">
        <v>1103</v>
      </c>
      <c r="E309" s="12">
        <v>1053</v>
      </c>
      <c r="F309" s="12" t="s">
        <v>1104</v>
      </c>
      <c r="G309" s="12" t="s">
        <v>2138</v>
      </c>
    </row>
    <row r="310" spans="1:7" ht="15.75" x14ac:dyDescent="0.25">
      <c r="A310" s="13">
        <v>307</v>
      </c>
      <c r="B310" s="14" t="s">
        <v>610</v>
      </c>
      <c r="C310" s="20" t="s">
        <v>158</v>
      </c>
      <c r="D310" s="18" t="s">
        <v>0</v>
      </c>
      <c r="E310" s="12">
        <v>1082</v>
      </c>
      <c r="F310" s="18" t="s">
        <v>0</v>
      </c>
      <c r="G310" s="12" t="s">
        <v>2139</v>
      </c>
    </row>
    <row r="311" spans="1:7" ht="15.75" x14ac:dyDescent="0.25">
      <c r="A311" s="13">
        <v>308</v>
      </c>
      <c r="B311" s="14" t="s">
        <v>611</v>
      </c>
      <c r="C311" s="20" t="s">
        <v>159</v>
      </c>
      <c r="D311" s="18" t="s">
        <v>0</v>
      </c>
      <c r="E311" s="12">
        <v>1023</v>
      </c>
      <c r="F311" s="18" t="s">
        <v>0</v>
      </c>
      <c r="G311" s="12" t="s">
        <v>2139</v>
      </c>
    </row>
    <row r="312" spans="1:7" ht="15.75" x14ac:dyDescent="0.25">
      <c r="A312" s="1">
        <v>309</v>
      </c>
      <c r="B312" s="14" t="s">
        <v>612</v>
      </c>
      <c r="C312" s="20" t="s">
        <v>159</v>
      </c>
      <c r="D312" s="18" t="s">
        <v>0</v>
      </c>
      <c r="E312" s="12">
        <v>1023</v>
      </c>
      <c r="F312" s="18" t="s">
        <v>0</v>
      </c>
      <c r="G312" s="12" t="s">
        <v>2139</v>
      </c>
    </row>
    <row r="313" spans="1:7" ht="15.75" x14ac:dyDescent="0.25">
      <c r="A313" s="13">
        <v>310</v>
      </c>
      <c r="B313" s="14" t="s">
        <v>613</v>
      </c>
      <c r="C313" s="20" t="s">
        <v>159</v>
      </c>
      <c r="D313" s="18" t="s">
        <v>0</v>
      </c>
      <c r="E313" s="12">
        <v>1023</v>
      </c>
      <c r="F313" s="18" t="s">
        <v>0</v>
      </c>
      <c r="G313" s="12" t="s">
        <v>2139</v>
      </c>
    </row>
    <row r="314" spans="1:7" ht="15.75" x14ac:dyDescent="0.25">
      <c r="A314" s="13">
        <v>311</v>
      </c>
      <c r="B314" s="14" t="s">
        <v>614</v>
      </c>
      <c r="C314" s="20" t="s">
        <v>159</v>
      </c>
      <c r="D314" s="18" t="s">
        <v>0</v>
      </c>
      <c r="E314" s="12">
        <v>1023</v>
      </c>
      <c r="F314" s="18" t="s">
        <v>0</v>
      </c>
      <c r="G314" s="12" t="s">
        <v>2139</v>
      </c>
    </row>
    <row r="315" spans="1:7" ht="15.75" x14ac:dyDescent="0.25">
      <c r="A315" s="13">
        <v>312</v>
      </c>
      <c r="B315" s="14" t="s">
        <v>615</v>
      </c>
      <c r="C315" s="20" t="s">
        <v>160</v>
      </c>
      <c r="D315" s="18" t="s">
        <v>0</v>
      </c>
      <c r="E315" s="12">
        <v>1024</v>
      </c>
      <c r="F315" s="18" t="s">
        <v>0</v>
      </c>
      <c r="G315" s="12" t="s">
        <v>2139</v>
      </c>
    </row>
    <row r="316" spans="1:7" ht="15.75" x14ac:dyDescent="0.25">
      <c r="A316" s="1">
        <v>313</v>
      </c>
      <c r="B316" s="14" t="s">
        <v>616</v>
      </c>
      <c r="C316" s="20" t="s">
        <v>161</v>
      </c>
      <c r="D316" s="18" t="s">
        <v>0</v>
      </c>
      <c r="E316" s="12">
        <v>1036</v>
      </c>
      <c r="F316" s="18" t="s">
        <v>0</v>
      </c>
      <c r="G316" s="12" t="s">
        <v>2139</v>
      </c>
    </row>
    <row r="317" spans="1:7" ht="15.75" x14ac:dyDescent="0.25">
      <c r="A317" s="13">
        <v>314</v>
      </c>
      <c r="B317" s="14" t="s">
        <v>617</v>
      </c>
      <c r="C317" s="20" t="s">
        <v>162</v>
      </c>
      <c r="D317" s="18" t="s">
        <v>0</v>
      </c>
      <c r="E317" s="12">
        <v>978</v>
      </c>
      <c r="F317" s="18" t="s">
        <v>0</v>
      </c>
      <c r="G317" s="12" t="s">
        <v>2146</v>
      </c>
    </row>
    <row r="318" spans="1:7" ht="15.75" x14ac:dyDescent="0.25">
      <c r="A318" s="13">
        <v>315</v>
      </c>
      <c r="B318" s="14" t="s">
        <v>618</v>
      </c>
      <c r="C318" s="20" t="s">
        <v>163</v>
      </c>
      <c r="D318" s="18" t="s">
        <v>0</v>
      </c>
      <c r="E318" s="12">
        <v>1129</v>
      </c>
      <c r="F318" s="18" t="s">
        <v>0</v>
      </c>
      <c r="G318" s="12" t="s">
        <v>0</v>
      </c>
    </row>
    <row r="319" spans="1:7" ht="15.75" x14ac:dyDescent="0.25">
      <c r="A319" s="13">
        <v>316</v>
      </c>
      <c r="B319" s="14" t="s">
        <v>619</v>
      </c>
      <c r="C319" s="20" t="s">
        <v>164</v>
      </c>
      <c r="D319" s="18" t="s">
        <v>0</v>
      </c>
      <c r="E319" s="12">
        <v>1688</v>
      </c>
      <c r="F319" s="18" t="s">
        <v>0</v>
      </c>
      <c r="G319" s="12" t="s">
        <v>2143</v>
      </c>
    </row>
    <row r="320" spans="1:7" ht="15.75" x14ac:dyDescent="0.25">
      <c r="A320" s="1">
        <v>317</v>
      </c>
      <c r="B320" s="14" t="s">
        <v>620</v>
      </c>
      <c r="C320" s="20" t="s">
        <v>165</v>
      </c>
      <c r="D320" s="18" t="s">
        <v>0</v>
      </c>
      <c r="E320" s="12">
        <v>1092</v>
      </c>
      <c r="F320" s="18" t="s">
        <v>0</v>
      </c>
      <c r="G320" s="12" t="s">
        <v>2139</v>
      </c>
    </row>
    <row r="321" spans="1:7" ht="15.75" x14ac:dyDescent="0.25">
      <c r="A321" s="13">
        <v>318</v>
      </c>
      <c r="B321" s="14" t="s">
        <v>621</v>
      </c>
      <c r="C321" s="20" t="s">
        <v>166</v>
      </c>
      <c r="D321" s="18" t="s">
        <v>0</v>
      </c>
      <c r="E321" s="12">
        <v>1113</v>
      </c>
      <c r="F321" s="18" t="s">
        <v>0</v>
      </c>
      <c r="G321" s="12" t="s">
        <v>2143</v>
      </c>
    </row>
    <row r="322" spans="1:7" ht="15.75" x14ac:dyDescent="0.25">
      <c r="A322" s="13">
        <v>319</v>
      </c>
      <c r="B322" s="14" t="s">
        <v>622</v>
      </c>
      <c r="C322" s="20" t="s">
        <v>167</v>
      </c>
      <c r="D322" s="18" t="s">
        <v>0</v>
      </c>
      <c r="E322" s="12">
        <v>1459</v>
      </c>
      <c r="F322" s="18" t="s">
        <v>0</v>
      </c>
      <c r="G322" s="12" t="s">
        <v>2143</v>
      </c>
    </row>
    <row r="323" spans="1:7" ht="15.75" x14ac:dyDescent="0.25">
      <c r="A323" s="13">
        <v>320</v>
      </c>
      <c r="B323" s="14" t="s">
        <v>0</v>
      </c>
      <c r="C323" s="20" t="s">
        <v>167</v>
      </c>
      <c r="D323" s="12" t="s">
        <v>1292</v>
      </c>
      <c r="E323" s="12">
        <v>1459</v>
      </c>
      <c r="F323" s="12" t="s">
        <v>1293</v>
      </c>
      <c r="G323" s="12" t="s">
        <v>2140</v>
      </c>
    </row>
    <row r="324" spans="1:7" ht="15.75" x14ac:dyDescent="0.25">
      <c r="A324" s="1">
        <v>321</v>
      </c>
      <c r="B324" s="14" t="s">
        <v>623</v>
      </c>
      <c r="C324" s="20" t="s">
        <v>168</v>
      </c>
      <c r="D324" s="18" t="s">
        <v>0</v>
      </c>
      <c r="E324" s="12">
        <v>1079</v>
      </c>
      <c r="F324" s="18" t="s">
        <v>0</v>
      </c>
      <c r="G324" s="12" t="s">
        <v>2139</v>
      </c>
    </row>
    <row r="325" spans="1:7" ht="15.75" x14ac:dyDescent="0.25">
      <c r="A325" s="13">
        <v>322</v>
      </c>
      <c r="B325" s="14" t="s">
        <v>624</v>
      </c>
      <c r="C325" s="20" t="s">
        <v>169</v>
      </c>
      <c r="D325" s="18" t="s">
        <v>0</v>
      </c>
      <c r="E325" s="12">
        <v>1060</v>
      </c>
      <c r="F325" s="18" t="s">
        <v>0</v>
      </c>
      <c r="G325" s="12" t="s">
        <v>2139</v>
      </c>
    </row>
    <row r="326" spans="1:7" ht="15.75" x14ac:dyDescent="0.25">
      <c r="A326" s="13">
        <v>323</v>
      </c>
      <c r="B326" s="14" t="s">
        <v>0</v>
      </c>
      <c r="C326" s="20" t="s">
        <v>169</v>
      </c>
      <c r="D326" s="12" t="s">
        <v>1279</v>
      </c>
      <c r="E326" s="12">
        <v>1060</v>
      </c>
      <c r="F326" s="12" t="s">
        <v>1280</v>
      </c>
      <c r="G326" s="12" t="s">
        <v>2140</v>
      </c>
    </row>
    <row r="327" spans="1:7" ht="15.75" x14ac:dyDescent="0.25">
      <c r="A327" s="13">
        <v>324</v>
      </c>
      <c r="B327" s="14" t="s">
        <v>625</v>
      </c>
      <c r="C327" s="20" t="s">
        <v>170</v>
      </c>
      <c r="D327" s="18" t="s">
        <v>0</v>
      </c>
      <c r="E327" s="12">
        <v>1405</v>
      </c>
      <c r="F327" s="18" t="s">
        <v>0</v>
      </c>
      <c r="G327" s="12" t="s">
        <v>2139</v>
      </c>
    </row>
    <row r="328" spans="1:7" ht="15.75" x14ac:dyDescent="0.25">
      <c r="A328" s="1">
        <v>325</v>
      </c>
      <c r="B328" s="14" t="s">
        <v>626</v>
      </c>
      <c r="C328" s="20" t="s">
        <v>171</v>
      </c>
      <c r="D328" s="18" t="s">
        <v>0</v>
      </c>
      <c r="E328" s="12">
        <v>1309</v>
      </c>
      <c r="F328" s="18" t="s">
        <v>0</v>
      </c>
      <c r="G328" s="12" t="s">
        <v>2139</v>
      </c>
    </row>
    <row r="329" spans="1:7" ht="15.75" x14ac:dyDescent="0.25">
      <c r="A329" s="13">
        <v>326</v>
      </c>
      <c r="B329" s="14" t="s">
        <v>0</v>
      </c>
      <c r="C329" s="20" t="s">
        <v>171</v>
      </c>
      <c r="D329" s="12" t="s">
        <v>1155</v>
      </c>
      <c r="E329" s="12">
        <v>1309</v>
      </c>
      <c r="F329" s="12" t="s">
        <v>1156</v>
      </c>
      <c r="G329" s="12" t="s">
        <v>2140</v>
      </c>
    </row>
    <row r="330" spans="1:7" ht="15.75" x14ac:dyDescent="0.25">
      <c r="A330" s="13">
        <v>327</v>
      </c>
      <c r="B330" s="14" t="s">
        <v>627</v>
      </c>
      <c r="C330" s="20" t="s">
        <v>172</v>
      </c>
      <c r="D330" s="18" t="s">
        <v>0</v>
      </c>
      <c r="E330" s="12">
        <v>1352</v>
      </c>
      <c r="F330" s="18" t="s">
        <v>0</v>
      </c>
      <c r="G330" s="12" t="s">
        <v>2139</v>
      </c>
    </row>
    <row r="331" spans="1:7" ht="15.75" x14ac:dyDescent="0.25">
      <c r="A331" s="13">
        <v>328</v>
      </c>
      <c r="B331" s="14" t="s">
        <v>628</v>
      </c>
      <c r="C331" s="20" t="s">
        <v>173</v>
      </c>
      <c r="D331" s="18" t="s">
        <v>0</v>
      </c>
      <c r="E331" s="12">
        <v>1434</v>
      </c>
      <c r="F331" s="18" t="s">
        <v>0</v>
      </c>
      <c r="G331" s="12" t="s">
        <v>2143</v>
      </c>
    </row>
    <row r="332" spans="1:7" ht="15.75" x14ac:dyDescent="0.25">
      <c r="A332" s="1">
        <v>329</v>
      </c>
      <c r="B332" s="14" t="s">
        <v>629</v>
      </c>
      <c r="C332" s="20" t="s">
        <v>174</v>
      </c>
      <c r="D332" s="18" t="s">
        <v>0</v>
      </c>
      <c r="E332" s="12">
        <v>1363</v>
      </c>
      <c r="F332" s="18" t="s">
        <v>0</v>
      </c>
      <c r="G332" s="12" t="s">
        <v>2139</v>
      </c>
    </row>
    <row r="333" spans="1:7" ht="15.75" x14ac:dyDescent="0.25">
      <c r="A333" s="13">
        <v>330</v>
      </c>
      <c r="B333" s="14" t="s">
        <v>630</v>
      </c>
      <c r="C333" s="20" t="s">
        <v>174</v>
      </c>
      <c r="D333" s="18" t="s">
        <v>0</v>
      </c>
      <c r="E333" s="12">
        <v>1362</v>
      </c>
      <c r="F333" s="18" t="s">
        <v>0</v>
      </c>
      <c r="G333" s="12" t="s">
        <v>2139</v>
      </c>
    </row>
    <row r="334" spans="1:7" ht="15.75" x14ac:dyDescent="0.25">
      <c r="A334" s="13">
        <v>331</v>
      </c>
      <c r="B334" s="14" t="s">
        <v>631</v>
      </c>
      <c r="C334" s="20" t="s">
        <v>174</v>
      </c>
      <c r="D334" s="18" t="s">
        <v>0</v>
      </c>
      <c r="E334" s="12">
        <v>1361</v>
      </c>
      <c r="F334" s="18" t="s">
        <v>0</v>
      </c>
      <c r="G334" s="12" t="s">
        <v>2139</v>
      </c>
    </row>
    <row r="335" spans="1:7" ht="15.75" x14ac:dyDescent="0.25">
      <c r="A335" s="13">
        <v>332</v>
      </c>
      <c r="B335" s="14" t="s">
        <v>632</v>
      </c>
      <c r="C335" s="20" t="s">
        <v>174</v>
      </c>
      <c r="D335" s="18" t="s">
        <v>0</v>
      </c>
      <c r="E335" s="12">
        <v>1362</v>
      </c>
      <c r="F335" s="18" t="s">
        <v>0</v>
      </c>
      <c r="G335" s="12" t="s">
        <v>2139</v>
      </c>
    </row>
    <row r="336" spans="1:7" ht="15.75" x14ac:dyDescent="0.25">
      <c r="A336" s="1">
        <v>333</v>
      </c>
      <c r="B336" s="14" t="s">
        <v>633</v>
      </c>
      <c r="C336" s="20" t="s">
        <v>174</v>
      </c>
      <c r="D336" s="18" t="s">
        <v>0</v>
      </c>
      <c r="E336" s="12">
        <v>1360</v>
      </c>
      <c r="F336" s="18" t="s">
        <v>0</v>
      </c>
      <c r="G336" s="12" t="s">
        <v>2139</v>
      </c>
    </row>
    <row r="337" spans="1:7" ht="15.75" x14ac:dyDescent="0.25">
      <c r="A337" s="13">
        <v>334</v>
      </c>
      <c r="B337" s="14" t="s">
        <v>634</v>
      </c>
      <c r="C337" s="20" t="s">
        <v>174</v>
      </c>
      <c r="D337" s="18" t="s">
        <v>0</v>
      </c>
      <c r="E337" s="12">
        <v>1360</v>
      </c>
      <c r="F337" s="18" t="s">
        <v>0</v>
      </c>
      <c r="G337" s="12" t="s">
        <v>2139</v>
      </c>
    </row>
    <row r="338" spans="1:7" ht="15.75" x14ac:dyDescent="0.25">
      <c r="A338" s="13">
        <v>335</v>
      </c>
      <c r="B338" s="14" t="s">
        <v>635</v>
      </c>
      <c r="C338" s="20" t="s">
        <v>174</v>
      </c>
      <c r="D338" s="18" t="s">
        <v>0</v>
      </c>
      <c r="E338" s="12">
        <v>1362</v>
      </c>
      <c r="F338" s="18" t="s">
        <v>0</v>
      </c>
      <c r="G338" s="12" t="s">
        <v>2139</v>
      </c>
    </row>
    <row r="339" spans="1:7" ht="15.75" x14ac:dyDescent="0.25">
      <c r="A339" s="13">
        <v>336</v>
      </c>
      <c r="B339" s="14" t="s">
        <v>636</v>
      </c>
      <c r="C339" s="20" t="s">
        <v>174</v>
      </c>
      <c r="D339" s="18" t="s">
        <v>0</v>
      </c>
      <c r="E339" s="12">
        <v>1361</v>
      </c>
      <c r="F339" s="18" t="s">
        <v>0</v>
      </c>
      <c r="G339" s="12" t="s">
        <v>2139</v>
      </c>
    </row>
    <row r="340" spans="1:7" ht="15.75" x14ac:dyDescent="0.25">
      <c r="A340" s="1">
        <v>337</v>
      </c>
      <c r="B340" s="14" t="s">
        <v>637</v>
      </c>
      <c r="C340" s="20" t="s">
        <v>174</v>
      </c>
      <c r="D340" s="18" t="s">
        <v>0</v>
      </c>
      <c r="E340" s="12">
        <v>1361</v>
      </c>
      <c r="F340" s="18" t="s">
        <v>0</v>
      </c>
      <c r="G340" s="12" t="s">
        <v>2139</v>
      </c>
    </row>
    <row r="341" spans="1:7" ht="15.75" x14ac:dyDescent="0.25">
      <c r="A341" s="13">
        <v>338</v>
      </c>
      <c r="B341" s="14" t="s">
        <v>638</v>
      </c>
      <c r="C341" s="20" t="s">
        <v>174</v>
      </c>
      <c r="D341" s="18" t="s">
        <v>0</v>
      </c>
      <c r="E341" s="12">
        <v>1361</v>
      </c>
      <c r="F341" s="18" t="s">
        <v>0</v>
      </c>
      <c r="G341" s="12" t="s">
        <v>2139</v>
      </c>
    </row>
    <row r="342" spans="1:7" ht="15.75" x14ac:dyDescent="0.25">
      <c r="A342" s="13">
        <v>339</v>
      </c>
      <c r="B342" s="14" t="s">
        <v>639</v>
      </c>
      <c r="C342" s="20" t="s">
        <v>175</v>
      </c>
      <c r="D342" s="18" t="s">
        <v>0</v>
      </c>
      <c r="E342" s="12">
        <v>1361</v>
      </c>
      <c r="F342" s="18" t="s">
        <v>0</v>
      </c>
      <c r="G342" s="12" t="s">
        <v>2139</v>
      </c>
    </row>
    <row r="343" spans="1:7" ht="15.75" x14ac:dyDescent="0.25">
      <c r="A343" s="13">
        <v>340</v>
      </c>
      <c r="B343" s="14" t="s">
        <v>640</v>
      </c>
      <c r="C343" s="20" t="s">
        <v>175</v>
      </c>
      <c r="D343" s="18" t="s">
        <v>0</v>
      </c>
      <c r="E343" s="12">
        <v>1361</v>
      </c>
      <c r="F343" s="18" t="s">
        <v>0</v>
      </c>
      <c r="G343" s="12" t="s">
        <v>2139</v>
      </c>
    </row>
    <row r="344" spans="1:7" ht="15.75" x14ac:dyDescent="0.25">
      <c r="A344" s="1">
        <v>341</v>
      </c>
      <c r="B344" s="14" t="s">
        <v>641</v>
      </c>
      <c r="C344" s="20" t="s">
        <v>175</v>
      </c>
      <c r="D344" s="18" t="s">
        <v>0</v>
      </c>
      <c r="E344" s="12">
        <v>1363</v>
      </c>
      <c r="F344" s="18" t="s">
        <v>0</v>
      </c>
      <c r="G344" s="12" t="s">
        <v>2139</v>
      </c>
    </row>
    <row r="345" spans="1:7" ht="15.75" x14ac:dyDescent="0.25">
      <c r="A345" s="13">
        <v>342</v>
      </c>
      <c r="B345" s="14" t="s">
        <v>642</v>
      </c>
      <c r="C345" s="20" t="s">
        <v>175</v>
      </c>
      <c r="D345" s="18" t="s">
        <v>0</v>
      </c>
      <c r="E345" s="12">
        <v>1365</v>
      </c>
      <c r="F345" s="18" t="s">
        <v>0</v>
      </c>
      <c r="G345" s="12" t="s">
        <v>2139</v>
      </c>
    </row>
    <row r="346" spans="1:7" ht="15.75" x14ac:dyDescent="0.25">
      <c r="A346" s="13">
        <v>343</v>
      </c>
      <c r="B346" s="14" t="s">
        <v>643</v>
      </c>
      <c r="C346" s="20" t="s">
        <v>175</v>
      </c>
      <c r="D346" s="18" t="s">
        <v>0</v>
      </c>
      <c r="E346" s="12">
        <v>1363</v>
      </c>
      <c r="F346" s="18" t="s">
        <v>0</v>
      </c>
      <c r="G346" s="12" t="s">
        <v>2139</v>
      </c>
    </row>
    <row r="347" spans="1:7" ht="15.75" x14ac:dyDescent="0.25">
      <c r="A347" s="13">
        <v>344</v>
      </c>
      <c r="B347" s="14" t="s">
        <v>644</v>
      </c>
      <c r="C347" s="20" t="s">
        <v>176</v>
      </c>
      <c r="D347" s="18" t="s">
        <v>0</v>
      </c>
      <c r="E347" s="12">
        <v>1357</v>
      </c>
      <c r="F347" s="18" t="s">
        <v>0</v>
      </c>
      <c r="G347" s="12" t="s">
        <v>2139</v>
      </c>
    </row>
    <row r="348" spans="1:7" ht="15.75" x14ac:dyDescent="0.25">
      <c r="A348" s="1">
        <v>345</v>
      </c>
      <c r="B348" s="14" t="s">
        <v>645</v>
      </c>
      <c r="C348" s="20" t="s">
        <v>177</v>
      </c>
      <c r="D348" s="18" t="s">
        <v>0</v>
      </c>
      <c r="E348" s="12">
        <v>1358</v>
      </c>
      <c r="F348" s="18" t="s">
        <v>0</v>
      </c>
      <c r="G348" s="12" t="s">
        <v>2139</v>
      </c>
    </row>
    <row r="349" spans="1:7" ht="15.75" x14ac:dyDescent="0.25">
      <c r="A349" s="13">
        <v>346</v>
      </c>
      <c r="B349" s="14" t="s">
        <v>646</v>
      </c>
      <c r="C349" s="20" t="s">
        <v>177</v>
      </c>
      <c r="D349" s="18" t="s">
        <v>0</v>
      </c>
      <c r="E349" s="12">
        <v>1358</v>
      </c>
      <c r="F349" s="18" t="s">
        <v>0</v>
      </c>
      <c r="G349" s="12" t="s">
        <v>2139</v>
      </c>
    </row>
    <row r="350" spans="1:7" ht="15.75" x14ac:dyDescent="0.25">
      <c r="A350" s="13">
        <v>347</v>
      </c>
      <c r="B350" s="14" t="s">
        <v>647</v>
      </c>
      <c r="C350" s="20" t="s">
        <v>177</v>
      </c>
      <c r="D350" s="18" t="s">
        <v>0</v>
      </c>
      <c r="E350" s="12">
        <v>1358</v>
      </c>
      <c r="F350" s="18" t="s">
        <v>0</v>
      </c>
      <c r="G350" s="12" t="s">
        <v>2139</v>
      </c>
    </row>
    <row r="351" spans="1:7" ht="15.75" x14ac:dyDescent="0.25">
      <c r="A351" s="13">
        <v>348</v>
      </c>
      <c r="B351" s="14" t="s">
        <v>648</v>
      </c>
      <c r="C351" s="20" t="s">
        <v>178</v>
      </c>
      <c r="D351" s="18" t="s">
        <v>0</v>
      </c>
      <c r="E351" s="12">
        <v>1358</v>
      </c>
      <c r="F351" s="18" t="s">
        <v>0</v>
      </c>
      <c r="G351" s="12" t="s">
        <v>2139</v>
      </c>
    </row>
    <row r="352" spans="1:7" ht="15.75" x14ac:dyDescent="0.25">
      <c r="A352" s="1">
        <v>349</v>
      </c>
      <c r="B352" s="14" t="s">
        <v>649</v>
      </c>
      <c r="C352" s="20" t="s">
        <v>178</v>
      </c>
      <c r="D352" s="18" t="s">
        <v>0</v>
      </c>
      <c r="E352" s="12">
        <v>1358</v>
      </c>
      <c r="F352" s="18" t="s">
        <v>0</v>
      </c>
      <c r="G352" s="12" t="s">
        <v>2139</v>
      </c>
    </row>
    <row r="353" spans="1:7" ht="15.75" x14ac:dyDescent="0.25">
      <c r="A353" s="13">
        <v>350</v>
      </c>
      <c r="B353" s="14" t="s">
        <v>650</v>
      </c>
      <c r="C353" s="20" t="s">
        <v>178</v>
      </c>
      <c r="D353" s="18" t="s">
        <v>0</v>
      </c>
      <c r="E353" s="12">
        <v>1358</v>
      </c>
      <c r="F353" s="18" t="s">
        <v>0</v>
      </c>
      <c r="G353" s="12" t="s">
        <v>2139</v>
      </c>
    </row>
    <row r="354" spans="1:7" ht="15.75" x14ac:dyDescent="0.25">
      <c r="A354" s="13">
        <v>351</v>
      </c>
      <c r="B354" s="14" t="s">
        <v>651</v>
      </c>
      <c r="C354" s="20" t="s">
        <v>178</v>
      </c>
      <c r="D354" s="18" t="s">
        <v>0</v>
      </c>
      <c r="E354" s="12">
        <v>1358</v>
      </c>
      <c r="F354" s="18" t="s">
        <v>0</v>
      </c>
      <c r="G354" s="12" t="s">
        <v>2139</v>
      </c>
    </row>
    <row r="355" spans="1:7" ht="15.75" x14ac:dyDescent="0.25">
      <c r="A355" s="13">
        <v>352</v>
      </c>
      <c r="B355" s="14" t="s">
        <v>652</v>
      </c>
      <c r="C355" s="20" t="s">
        <v>178</v>
      </c>
      <c r="D355" s="18" t="s">
        <v>0</v>
      </c>
      <c r="E355" s="12">
        <v>1358</v>
      </c>
      <c r="F355" s="18" t="s">
        <v>0</v>
      </c>
      <c r="G355" s="12" t="s">
        <v>2139</v>
      </c>
    </row>
    <row r="356" spans="1:7" ht="15.75" x14ac:dyDescent="0.25">
      <c r="A356" s="1">
        <v>353</v>
      </c>
      <c r="B356" s="14" t="s">
        <v>653</v>
      </c>
      <c r="C356" s="20" t="s">
        <v>178</v>
      </c>
      <c r="D356" s="18" t="s">
        <v>0</v>
      </c>
      <c r="E356" s="12">
        <v>1358</v>
      </c>
      <c r="F356" s="18" t="s">
        <v>0</v>
      </c>
      <c r="G356" s="12" t="s">
        <v>2139</v>
      </c>
    </row>
    <row r="357" spans="1:7" ht="15.75" x14ac:dyDescent="0.25">
      <c r="A357" s="13">
        <v>354</v>
      </c>
      <c r="B357" s="14" t="s">
        <v>654</v>
      </c>
      <c r="C357" s="20" t="s">
        <v>178</v>
      </c>
      <c r="D357" s="18" t="s">
        <v>0</v>
      </c>
      <c r="E357" s="12">
        <v>1358</v>
      </c>
      <c r="F357" s="18" t="s">
        <v>0</v>
      </c>
      <c r="G357" s="12" t="s">
        <v>2139</v>
      </c>
    </row>
    <row r="358" spans="1:7" ht="15.75" x14ac:dyDescent="0.25">
      <c r="A358" s="13">
        <v>355</v>
      </c>
      <c r="B358" s="14" t="s">
        <v>655</v>
      </c>
      <c r="C358" s="20" t="s">
        <v>178</v>
      </c>
      <c r="D358" s="18" t="s">
        <v>0</v>
      </c>
      <c r="E358" s="12">
        <v>1358</v>
      </c>
      <c r="F358" s="18" t="s">
        <v>0</v>
      </c>
      <c r="G358" s="12" t="s">
        <v>2139</v>
      </c>
    </row>
    <row r="359" spans="1:7" ht="15.75" x14ac:dyDescent="0.25">
      <c r="A359" s="13">
        <v>356</v>
      </c>
      <c r="B359" s="14" t="s">
        <v>656</v>
      </c>
      <c r="C359" s="20" t="s">
        <v>178</v>
      </c>
      <c r="D359" s="18" t="s">
        <v>0</v>
      </c>
      <c r="E359" s="12">
        <v>1362</v>
      </c>
      <c r="F359" s="18" t="s">
        <v>0</v>
      </c>
      <c r="G359" s="12" t="s">
        <v>2139</v>
      </c>
    </row>
    <row r="360" spans="1:7" ht="15.75" x14ac:dyDescent="0.25">
      <c r="A360" s="1">
        <v>357</v>
      </c>
      <c r="B360" s="14" t="s">
        <v>657</v>
      </c>
      <c r="C360" s="20" t="s">
        <v>178</v>
      </c>
      <c r="D360" s="18" t="s">
        <v>0</v>
      </c>
      <c r="E360" s="12">
        <v>1358</v>
      </c>
      <c r="F360" s="18" t="s">
        <v>0</v>
      </c>
      <c r="G360" s="12" t="s">
        <v>2139</v>
      </c>
    </row>
    <row r="361" spans="1:7" ht="15.75" x14ac:dyDescent="0.25">
      <c r="A361" s="13">
        <v>358</v>
      </c>
      <c r="B361" s="14" t="s">
        <v>658</v>
      </c>
      <c r="C361" s="20" t="s">
        <v>178</v>
      </c>
      <c r="D361" s="18" t="s">
        <v>0</v>
      </c>
      <c r="E361" s="12">
        <v>1358</v>
      </c>
      <c r="F361" s="18" t="s">
        <v>0</v>
      </c>
      <c r="G361" s="12" t="s">
        <v>2139</v>
      </c>
    </row>
    <row r="362" spans="1:7" ht="15.75" x14ac:dyDescent="0.25">
      <c r="A362" s="13">
        <v>359</v>
      </c>
      <c r="B362" s="14" t="s">
        <v>659</v>
      </c>
      <c r="C362" s="20" t="s">
        <v>178</v>
      </c>
      <c r="D362" s="18" t="s">
        <v>0</v>
      </c>
      <c r="E362" s="12">
        <v>1358</v>
      </c>
      <c r="F362" s="18" t="s">
        <v>0</v>
      </c>
      <c r="G362" s="12" t="s">
        <v>2139</v>
      </c>
    </row>
    <row r="363" spans="1:7" ht="15.75" x14ac:dyDescent="0.25">
      <c r="A363" s="13">
        <v>360</v>
      </c>
      <c r="B363" s="14" t="s">
        <v>660</v>
      </c>
      <c r="C363" s="20" t="s">
        <v>179</v>
      </c>
      <c r="D363" s="18" t="s">
        <v>0</v>
      </c>
      <c r="E363" s="12">
        <v>1386</v>
      </c>
      <c r="F363" s="18" t="s">
        <v>0</v>
      </c>
      <c r="G363" s="12" t="s">
        <v>2139</v>
      </c>
    </row>
    <row r="364" spans="1:7" ht="15.75" x14ac:dyDescent="0.25">
      <c r="A364" s="1">
        <v>361</v>
      </c>
      <c r="B364" s="14" t="s">
        <v>661</v>
      </c>
      <c r="C364" s="20" t="s">
        <v>179</v>
      </c>
      <c r="D364" s="18" t="s">
        <v>0</v>
      </c>
      <c r="E364" s="12">
        <v>1375</v>
      </c>
      <c r="F364" s="18" t="s">
        <v>0</v>
      </c>
      <c r="G364" s="12" t="s">
        <v>2139</v>
      </c>
    </row>
    <row r="365" spans="1:7" ht="15.75" x14ac:dyDescent="0.25">
      <c r="A365" s="13">
        <v>362</v>
      </c>
      <c r="B365" s="14" t="s">
        <v>662</v>
      </c>
      <c r="C365" s="20" t="s">
        <v>179</v>
      </c>
      <c r="D365" s="18" t="s">
        <v>0</v>
      </c>
      <c r="E365" s="12">
        <v>1397</v>
      </c>
      <c r="F365" s="18" t="s">
        <v>0</v>
      </c>
      <c r="G365" s="12" t="s">
        <v>2139</v>
      </c>
    </row>
    <row r="366" spans="1:7" ht="15.75" x14ac:dyDescent="0.25">
      <c r="A366" s="13">
        <v>363</v>
      </c>
      <c r="B366" s="14" t="s">
        <v>663</v>
      </c>
      <c r="C366" s="20" t="s">
        <v>179</v>
      </c>
      <c r="D366" s="18" t="s">
        <v>0</v>
      </c>
      <c r="E366" s="12">
        <v>1400</v>
      </c>
      <c r="F366" s="18" t="s">
        <v>0</v>
      </c>
      <c r="G366" s="12" t="s">
        <v>2139</v>
      </c>
    </row>
    <row r="367" spans="1:7" ht="15.75" x14ac:dyDescent="0.25">
      <c r="A367" s="13">
        <v>364</v>
      </c>
      <c r="B367" s="14" t="s">
        <v>664</v>
      </c>
      <c r="C367" s="20" t="s">
        <v>180</v>
      </c>
      <c r="D367" s="18" t="s">
        <v>0</v>
      </c>
      <c r="E367" s="12">
        <v>1387</v>
      </c>
      <c r="F367" s="18" t="s">
        <v>0</v>
      </c>
      <c r="G367" s="12" t="s">
        <v>2139</v>
      </c>
    </row>
    <row r="368" spans="1:7" ht="15.75" x14ac:dyDescent="0.25">
      <c r="A368" s="1">
        <v>365</v>
      </c>
      <c r="B368" s="14" t="s">
        <v>665</v>
      </c>
      <c r="C368" s="20" t="s">
        <v>180</v>
      </c>
      <c r="D368" s="18" t="s">
        <v>0</v>
      </c>
      <c r="E368" s="12">
        <v>1387</v>
      </c>
      <c r="F368" s="18" t="s">
        <v>0</v>
      </c>
      <c r="G368" s="12" t="s">
        <v>2139</v>
      </c>
    </row>
    <row r="369" spans="1:7" ht="15.75" x14ac:dyDescent="0.25">
      <c r="A369" s="13">
        <v>366</v>
      </c>
      <c r="B369" s="14" t="s">
        <v>0</v>
      </c>
      <c r="C369" s="20" t="s">
        <v>1201</v>
      </c>
      <c r="D369" s="12" t="s">
        <v>1202</v>
      </c>
      <c r="E369" s="12">
        <v>1318</v>
      </c>
      <c r="F369" s="12" t="s">
        <v>1203</v>
      </c>
      <c r="G369" s="12" t="s">
        <v>2140</v>
      </c>
    </row>
    <row r="370" spans="1:7" ht="15.75" x14ac:dyDescent="0.25">
      <c r="A370" s="13">
        <v>367</v>
      </c>
      <c r="B370" s="14" t="s">
        <v>0</v>
      </c>
      <c r="C370" s="20" t="s">
        <v>1172</v>
      </c>
      <c r="D370" s="12" t="s">
        <v>1173</v>
      </c>
      <c r="E370" s="12">
        <v>1395</v>
      </c>
      <c r="F370" s="12" t="s">
        <v>1174</v>
      </c>
      <c r="G370" s="12" t="s">
        <v>2140</v>
      </c>
    </row>
    <row r="371" spans="1:7" ht="15.75" x14ac:dyDescent="0.25">
      <c r="A371" s="13">
        <v>368</v>
      </c>
      <c r="B371" s="14" t="s">
        <v>666</v>
      </c>
      <c r="C371" s="20" t="s">
        <v>181</v>
      </c>
      <c r="D371" s="18" t="s">
        <v>0</v>
      </c>
      <c r="E371" s="12">
        <v>1427</v>
      </c>
      <c r="F371" s="18" t="s">
        <v>0</v>
      </c>
      <c r="G371" s="12" t="s">
        <v>2139</v>
      </c>
    </row>
    <row r="372" spans="1:7" ht="15.75" x14ac:dyDescent="0.25">
      <c r="A372" s="1">
        <v>369</v>
      </c>
      <c r="B372" s="14" t="s">
        <v>667</v>
      </c>
      <c r="C372" s="20" t="s">
        <v>181</v>
      </c>
      <c r="D372" s="18" t="s">
        <v>0</v>
      </c>
      <c r="E372" s="12">
        <v>1420</v>
      </c>
      <c r="F372" s="18" t="s">
        <v>0</v>
      </c>
      <c r="G372" s="12" t="s">
        <v>2139</v>
      </c>
    </row>
    <row r="373" spans="1:7" ht="15.75" x14ac:dyDescent="0.25">
      <c r="A373" s="13">
        <v>370</v>
      </c>
      <c r="B373" s="14" t="s">
        <v>668</v>
      </c>
      <c r="C373" s="20" t="s">
        <v>181</v>
      </c>
      <c r="D373" s="18" t="s">
        <v>0</v>
      </c>
      <c r="E373" s="12">
        <v>1420</v>
      </c>
      <c r="F373" s="18" t="s">
        <v>0</v>
      </c>
      <c r="G373" s="12" t="s">
        <v>2139</v>
      </c>
    </row>
    <row r="374" spans="1:7" ht="15.75" x14ac:dyDescent="0.25">
      <c r="A374" s="13">
        <v>371</v>
      </c>
      <c r="B374" s="14" t="s">
        <v>669</v>
      </c>
      <c r="C374" s="20" t="s">
        <v>181</v>
      </c>
      <c r="D374" s="18" t="s">
        <v>0</v>
      </c>
      <c r="E374" s="12">
        <v>1420</v>
      </c>
      <c r="F374" s="18" t="s">
        <v>0</v>
      </c>
      <c r="G374" s="12" t="s">
        <v>2139</v>
      </c>
    </row>
    <row r="375" spans="1:7" ht="15.75" x14ac:dyDescent="0.25">
      <c r="A375" s="13">
        <v>372</v>
      </c>
      <c r="B375" s="14" t="s">
        <v>670</v>
      </c>
      <c r="C375" s="20" t="s">
        <v>181</v>
      </c>
      <c r="D375" s="18" t="s">
        <v>0</v>
      </c>
      <c r="E375" s="12">
        <v>1427</v>
      </c>
      <c r="F375" s="18" t="s">
        <v>0</v>
      </c>
      <c r="G375" s="12" t="s">
        <v>2139</v>
      </c>
    </row>
    <row r="376" spans="1:7" ht="15.75" x14ac:dyDescent="0.25">
      <c r="A376" s="1">
        <v>373</v>
      </c>
      <c r="B376" s="14" t="s">
        <v>671</v>
      </c>
      <c r="C376" s="20" t="s">
        <v>181</v>
      </c>
      <c r="D376" s="18" t="s">
        <v>0</v>
      </c>
      <c r="E376" s="12">
        <v>1420</v>
      </c>
      <c r="F376" s="18" t="s">
        <v>0</v>
      </c>
      <c r="G376" s="12" t="s">
        <v>2139</v>
      </c>
    </row>
    <row r="377" spans="1:7" ht="15.75" x14ac:dyDescent="0.25">
      <c r="A377" s="13">
        <v>374</v>
      </c>
      <c r="B377" s="14" t="s">
        <v>672</v>
      </c>
      <c r="C377" s="20" t="s">
        <v>181</v>
      </c>
      <c r="D377" s="18" t="s">
        <v>0</v>
      </c>
      <c r="E377" s="12">
        <v>1420</v>
      </c>
      <c r="F377" s="18" t="s">
        <v>0</v>
      </c>
      <c r="G377" s="12" t="s">
        <v>2139</v>
      </c>
    </row>
    <row r="378" spans="1:7" ht="15.75" x14ac:dyDescent="0.25">
      <c r="A378" s="13">
        <v>375</v>
      </c>
      <c r="B378" s="14" t="s">
        <v>0</v>
      </c>
      <c r="C378" s="20" t="s">
        <v>1419</v>
      </c>
      <c r="D378" s="12" t="s">
        <v>1420</v>
      </c>
      <c r="E378" s="12">
        <v>1126</v>
      </c>
      <c r="F378" s="12" t="s">
        <v>0</v>
      </c>
      <c r="G378" s="12" t="s">
        <v>1421</v>
      </c>
    </row>
    <row r="379" spans="1:7" ht="15.75" x14ac:dyDescent="0.25">
      <c r="A379" s="13">
        <v>376</v>
      </c>
      <c r="B379" s="14" t="s">
        <v>673</v>
      </c>
      <c r="C379" s="20" t="s">
        <v>182</v>
      </c>
      <c r="D379" s="18" t="s">
        <v>0</v>
      </c>
      <c r="E379" s="12">
        <v>1390</v>
      </c>
      <c r="F379" s="18" t="s">
        <v>0</v>
      </c>
      <c r="G379" s="12" t="s">
        <v>2139</v>
      </c>
    </row>
    <row r="380" spans="1:7" ht="15.75" x14ac:dyDescent="0.25">
      <c r="A380" s="1">
        <v>377</v>
      </c>
      <c r="B380" s="14" t="s">
        <v>674</v>
      </c>
      <c r="C380" s="20" t="s">
        <v>183</v>
      </c>
      <c r="D380" s="18" t="s">
        <v>0</v>
      </c>
      <c r="E380" s="12">
        <v>1375</v>
      </c>
      <c r="F380" s="18" t="s">
        <v>0</v>
      </c>
      <c r="G380" s="12" t="s">
        <v>2139</v>
      </c>
    </row>
    <row r="381" spans="1:7" ht="15.75" x14ac:dyDescent="0.25">
      <c r="A381" s="13">
        <v>378</v>
      </c>
      <c r="B381" s="14" t="s">
        <v>675</v>
      </c>
      <c r="C381" s="20" t="s">
        <v>183</v>
      </c>
      <c r="D381" s="18" t="s">
        <v>0</v>
      </c>
      <c r="E381" s="12">
        <v>1370</v>
      </c>
      <c r="F381" s="18" t="s">
        <v>0</v>
      </c>
      <c r="G381" s="12" t="s">
        <v>2139</v>
      </c>
    </row>
    <row r="382" spans="1:7" ht="15.75" x14ac:dyDescent="0.25">
      <c r="A382" s="13">
        <v>379</v>
      </c>
      <c r="B382" s="14" t="s">
        <v>676</v>
      </c>
      <c r="C382" s="20" t="s">
        <v>183</v>
      </c>
      <c r="D382" s="18" t="s">
        <v>0</v>
      </c>
      <c r="E382" s="12">
        <v>1375</v>
      </c>
      <c r="F382" s="18" t="s">
        <v>0</v>
      </c>
      <c r="G382" s="12" t="s">
        <v>2139</v>
      </c>
    </row>
    <row r="383" spans="1:7" ht="15.75" x14ac:dyDescent="0.25">
      <c r="A383" s="13">
        <v>380</v>
      </c>
      <c r="B383" s="14" t="s">
        <v>677</v>
      </c>
      <c r="C383" s="20" t="s">
        <v>183</v>
      </c>
      <c r="D383" s="18" t="s">
        <v>0</v>
      </c>
      <c r="E383" s="12">
        <v>1375</v>
      </c>
      <c r="F383" s="18" t="s">
        <v>0</v>
      </c>
      <c r="G383" s="12" t="s">
        <v>2139</v>
      </c>
    </row>
    <row r="384" spans="1:7" ht="15.75" x14ac:dyDescent="0.25">
      <c r="A384" s="1">
        <v>381</v>
      </c>
      <c r="B384" s="14" t="s">
        <v>0</v>
      </c>
      <c r="C384" s="20" t="s">
        <v>183</v>
      </c>
      <c r="D384" s="12" t="s">
        <v>1422</v>
      </c>
      <c r="E384" s="12">
        <v>1375</v>
      </c>
      <c r="F384" s="12" t="s">
        <v>0</v>
      </c>
      <c r="G384" s="12" t="s">
        <v>1423</v>
      </c>
    </row>
    <row r="385" spans="1:7" ht="15.75" x14ac:dyDescent="0.25">
      <c r="A385" s="13">
        <v>382</v>
      </c>
      <c r="B385" s="14" t="s">
        <v>678</v>
      </c>
      <c r="C385" s="20" t="s">
        <v>184</v>
      </c>
      <c r="D385" s="18" t="s">
        <v>0</v>
      </c>
      <c r="E385" s="12">
        <v>1393</v>
      </c>
      <c r="F385" s="18" t="s">
        <v>0</v>
      </c>
      <c r="G385" s="12" t="s">
        <v>2139</v>
      </c>
    </row>
    <row r="386" spans="1:7" ht="15.75" x14ac:dyDescent="0.25">
      <c r="A386" s="13">
        <v>383</v>
      </c>
      <c r="B386" s="14" t="s">
        <v>0</v>
      </c>
      <c r="C386" s="20" t="s">
        <v>1445</v>
      </c>
      <c r="D386" s="12" t="s">
        <v>1176</v>
      </c>
      <c r="E386" s="12"/>
      <c r="F386" s="12" t="s">
        <v>1446</v>
      </c>
      <c r="G386" s="12" t="s">
        <v>2141</v>
      </c>
    </row>
    <row r="387" spans="1:7" ht="15.75" x14ac:dyDescent="0.25">
      <c r="A387" s="13">
        <v>384</v>
      </c>
      <c r="B387" s="14" t="s">
        <v>0</v>
      </c>
      <c r="C387" s="20" t="s">
        <v>1181</v>
      </c>
      <c r="D387" s="12" t="s">
        <v>1182</v>
      </c>
      <c r="E387" s="12">
        <v>1396</v>
      </c>
      <c r="F387" s="12" t="s">
        <v>1183</v>
      </c>
      <c r="G387" s="12" t="s">
        <v>2140</v>
      </c>
    </row>
    <row r="388" spans="1:7" ht="15.75" x14ac:dyDescent="0.25">
      <c r="A388" s="1">
        <v>385</v>
      </c>
      <c r="B388" s="14" t="s">
        <v>0</v>
      </c>
      <c r="C388" s="20" t="s">
        <v>1178</v>
      </c>
      <c r="D388" s="12" t="s">
        <v>1179</v>
      </c>
      <c r="E388" s="12">
        <v>1365</v>
      </c>
      <c r="F388" s="12" t="s">
        <v>1180</v>
      </c>
      <c r="G388" s="12" t="s">
        <v>2140</v>
      </c>
    </row>
    <row r="389" spans="1:7" ht="15.75" x14ac:dyDescent="0.25">
      <c r="A389" s="13">
        <v>386</v>
      </c>
      <c r="B389" s="14" t="s">
        <v>679</v>
      </c>
      <c r="C389" s="20" t="s">
        <v>185</v>
      </c>
      <c r="D389" s="18" t="s">
        <v>0</v>
      </c>
      <c r="E389" s="12">
        <v>1396</v>
      </c>
      <c r="F389" s="18" t="s">
        <v>0</v>
      </c>
      <c r="G389" s="12" t="s">
        <v>2139</v>
      </c>
    </row>
    <row r="390" spans="1:7" ht="15.75" x14ac:dyDescent="0.25">
      <c r="A390" s="13">
        <v>387</v>
      </c>
      <c r="B390" s="14" t="s">
        <v>680</v>
      </c>
      <c r="C390" s="20" t="s">
        <v>186</v>
      </c>
      <c r="D390" s="18" t="s">
        <v>0</v>
      </c>
      <c r="E390" s="12">
        <v>1400</v>
      </c>
      <c r="F390" s="18" t="s">
        <v>0</v>
      </c>
      <c r="G390" s="12" t="s">
        <v>2139</v>
      </c>
    </row>
    <row r="391" spans="1:7" ht="15.75" x14ac:dyDescent="0.25">
      <c r="A391" s="13">
        <v>388</v>
      </c>
      <c r="B391" s="14" t="s">
        <v>0</v>
      </c>
      <c r="C391" s="20" t="s">
        <v>1175</v>
      </c>
      <c r="D391" s="12" t="s">
        <v>1176</v>
      </c>
      <c r="E391" s="12">
        <v>1361</v>
      </c>
      <c r="F391" s="12" t="s">
        <v>1177</v>
      </c>
      <c r="G391" s="12" t="s">
        <v>2140</v>
      </c>
    </row>
    <row r="392" spans="1:7" ht="15.75" x14ac:dyDescent="0.25">
      <c r="A392" s="1">
        <v>389</v>
      </c>
      <c r="B392" s="14" t="s">
        <v>681</v>
      </c>
      <c r="C392" s="20" t="s">
        <v>187</v>
      </c>
      <c r="D392" s="18" t="s">
        <v>0</v>
      </c>
      <c r="E392" s="12">
        <v>1154</v>
      </c>
      <c r="F392" s="18" t="s">
        <v>0</v>
      </c>
      <c r="G392" s="12" t="s">
        <v>2139</v>
      </c>
    </row>
    <row r="393" spans="1:7" ht="15.75" x14ac:dyDescent="0.25">
      <c r="A393" s="13">
        <v>390</v>
      </c>
      <c r="B393" s="14" t="s">
        <v>682</v>
      </c>
      <c r="C393" s="20" t="s">
        <v>188</v>
      </c>
      <c r="D393" s="18" t="s">
        <v>0</v>
      </c>
      <c r="E393" s="12">
        <v>1368</v>
      </c>
      <c r="F393" s="18" t="s">
        <v>0</v>
      </c>
      <c r="G393" s="12" t="s">
        <v>2139</v>
      </c>
    </row>
    <row r="394" spans="1:7" ht="15.75" x14ac:dyDescent="0.25">
      <c r="A394" s="13">
        <v>391</v>
      </c>
      <c r="B394" s="14" t="s">
        <v>683</v>
      </c>
      <c r="C394" s="20" t="s">
        <v>188</v>
      </c>
      <c r="D394" s="18" t="s">
        <v>0</v>
      </c>
      <c r="E394" s="12">
        <v>1368</v>
      </c>
      <c r="F394" s="18" t="s">
        <v>0</v>
      </c>
      <c r="G394" s="12" t="s">
        <v>2139</v>
      </c>
    </row>
    <row r="395" spans="1:7" ht="15.75" x14ac:dyDescent="0.25">
      <c r="A395" s="13">
        <v>392</v>
      </c>
      <c r="B395" s="14" t="s">
        <v>684</v>
      </c>
      <c r="C395" s="20" t="s">
        <v>188</v>
      </c>
      <c r="D395" s="18" t="s">
        <v>0</v>
      </c>
      <c r="E395" s="12">
        <v>1368</v>
      </c>
      <c r="F395" s="18" t="s">
        <v>0</v>
      </c>
      <c r="G395" s="12" t="s">
        <v>2139</v>
      </c>
    </row>
    <row r="396" spans="1:7" ht="15.75" x14ac:dyDescent="0.25">
      <c r="A396" s="1">
        <v>393</v>
      </c>
      <c r="B396" s="14" t="s">
        <v>685</v>
      </c>
      <c r="C396" s="20" t="s">
        <v>188</v>
      </c>
      <c r="D396" s="18" t="s">
        <v>0</v>
      </c>
      <c r="E396" s="12">
        <v>1368</v>
      </c>
      <c r="F396" s="18" t="s">
        <v>0</v>
      </c>
      <c r="G396" s="12" t="s">
        <v>2139</v>
      </c>
    </row>
    <row r="397" spans="1:7" ht="15.75" x14ac:dyDescent="0.25">
      <c r="A397" s="13">
        <v>394</v>
      </c>
      <c r="B397" s="14" t="s">
        <v>686</v>
      </c>
      <c r="C397" s="20" t="s">
        <v>188</v>
      </c>
      <c r="D397" s="18" t="s">
        <v>0</v>
      </c>
      <c r="E397" s="12">
        <v>1368</v>
      </c>
      <c r="F397" s="18" t="s">
        <v>0</v>
      </c>
      <c r="G397" s="12" t="s">
        <v>0</v>
      </c>
    </row>
    <row r="398" spans="1:7" ht="15.75" x14ac:dyDescent="0.25">
      <c r="A398" s="13">
        <v>395</v>
      </c>
      <c r="B398" s="14" t="s">
        <v>687</v>
      </c>
      <c r="C398" s="20" t="s">
        <v>188</v>
      </c>
      <c r="D398" s="18" t="s">
        <v>0</v>
      </c>
      <c r="E398" s="12">
        <v>1368</v>
      </c>
      <c r="F398" s="18" t="s">
        <v>0</v>
      </c>
      <c r="G398" s="12" t="s">
        <v>2139</v>
      </c>
    </row>
    <row r="399" spans="1:7" ht="15.75" x14ac:dyDescent="0.25">
      <c r="A399" s="13">
        <v>396</v>
      </c>
      <c r="B399" s="14" t="s">
        <v>688</v>
      </c>
      <c r="C399" s="20" t="s">
        <v>188</v>
      </c>
      <c r="D399" s="18" t="s">
        <v>0</v>
      </c>
      <c r="E399" s="12">
        <v>1368</v>
      </c>
      <c r="F399" s="18" t="s">
        <v>0</v>
      </c>
      <c r="G399" s="12" t="s">
        <v>2139</v>
      </c>
    </row>
    <row r="400" spans="1:7" ht="15.75" x14ac:dyDescent="0.25">
      <c r="A400" s="1">
        <v>397</v>
      </c>
      <c r="B400" s="14" t="s">
        <v>689</v>
      </c>
      <c r="C400" s="20" t="s">
        <v>188</v>
      </c>
      <c r="D400" s="18" t="s">
        <v>0</v>
      </c>
      <c r="E400" s="12">
        <v>1368</v>
      </c>
      <c r="F400" s="18" t="s">
        <v>0</v>
      </c>
      <c r="G400" s="12" t="s">
        <v>2139</v>
      </c>
    </row>
    <row r="401" spans="1:7" ht="15.75" x14ac:dyDescent="0.25">
      <c r="A401" s="13">
        <v>398</v>
      </c>
      <c r="B401" s="14" t="s">
        <v>690</v>
      </c>
      <c r="C401" s="20" t="s">
        <v>188</v>
      </c>
      <c r="D401" s="18" t="s">
        <v>0</v>
      </c>
      <c r="E401" s="12">
        <v>1368</v>
      </c>
      <c r="F401" s="18" t="s">
        <v>0</v>
      </c>
      <c r="G401" s="12" t="s">
        <v>2139</v>
      </c>
    </row>
    <row r="402" spans="1:7" ht="15.75" x14ac:dyDescent="0.25">
      <c r="A402" s="13">
        <v>399</v>
      </c>
      <c r="B402" s="14" t="s">
        <v>691</v>
      </c>
      <c r="C402" s="20" t="s">
        <v>189</v>
      </c>
      <c r="D402" s="18" t="s">
        <v>0</v>
      </c>
      <c r="E402" s="12">
        <v>1369</v>
      </c>
      <c r="F402" s="18" t="s">
        <v>0</v>
      </c>
      <c r="G402" s="12" t="s">
        <v>2139</v>
      </c>
    </row>
    <row r="403" spans="1:7" ht="15.75" x14ac:dyDescent="0.25">
      <c r="A403" s="13">
        <v>400</v>
      </c>
      <c r="B403" s="14" t="s">
        <v>692</v>
      </c>
      <c r="C403" s="20" t="s">
        <v>189</v>
      </c>
      <c r="D403" s="18" t="s">
        <v>0</v>
      </c>
      <c r="E403" s="12">
        <v>1105</v>
      </c>
      <c r="F403" s="18" t="s">
        <v>0</v>
      </c>
      <c r="G403" s="12" t="s">
        <v>2139</v>
      </c>
    </row>
    <row r="404" spans="1:7" ht="15.75" x14ac:dyDescent="0.25">
      <c r="A404" s="1">
        <v>401</v>
      </c>
      <c r="B404" s="14" t="s">
        <v>693</v>
      </c>
      <c r="C404" s="20" t="s">
        <v>190</v>
      </c>
      <c r="D404" s="18" t="s">
        <v>0</v>
      </c>
      <c r="E404" s="12">
        <v>1141</v>
      </c>
      <c r="F404" s="18" t="s">
        <v>0</v>
      </c>
      <c r="G404" s="12" t="s">
        <v>2142</v>
      </c>
    </row>
    <row r="405" spans="1:7" ht="15.75" x14ac:dyDescent="0.25">
      <c r="A405" s="13">
        <v>402</v>
      </c>
      <c r="B405" s="14" t="s">
        <v>694</v>
      </c>
      <c r="C405" s="20" t="s">
        <v>191</v>
      </c>
      <c r="D405" s="18" t="s">
        <v>0</v>
      </c>
      <c r="E405" s="12">
        <v>1372</v>
      </c>
      <c r="F405" s="18" t="s">
        <v>0</v>
      </c>
      <c r="G405" s="12" t="s">
        <v>0</v>
      </c>
    </row>
    <row r="406" spans="1:7" ht="15.75" x14ac:dyDescent="0.25">
      <c r="A406" s="13">
        <v>403</v>
      </c>
      <c r="B406" s="14" t="s">
        <v>695</v>
      </c>
      <c r="C406" s="20" t="s">
        <v>191</v>
      </c>
      <c r="D406" s="18" t="s">
        <v>0</v>
      </c>
      <c r="E406" s="12">
        <v>1372</v>
      </c>
      <c r="F406" s="18" t="s">
        <v>0</v>
      </c>
      <c r="G406" s="12" t="s">
        <v>0</v>
      </c>
    </row>
    <row r="407" spans="1:7" ht="15.75" x14ac:dyDescent="0.25">
      <c r="A407" s="13">
        <v>404</v>
      </c>
      <c r="B407" s="14" t="s">
        <v>696</v>
      </c>
      <c r="C407" s="20" t="s">
        <v>191</v>
      </c>
      <c r="D407" s="18" t="s">
        <v>0</v>
      </c>
      <c r="E407" s="12">
        <v>1372</v>
      </c>
      <c r="F407" s="18" t="s">
        <v>0</v>
      </c>
      <c r="G407" s="12" t="s">
        <v>0</v>
      </c>
    </row>
    <row r="408" spans="1:7" ht="15.75" x14ac:dyDescent="0.25">
      <c r="A408" s="1">
        <v>405</v>
      </c>
      <c r="B408" s="14" t="s">
        <v>697</v>
      </c>
      <c r="C408" s="20" t="s">
        <v>191</v>
      </c>
      <c r="D408" s="18" t="s">
        <v>0</v>
      </c>
      <c r="E408" s="12">
        <v>1372</v>
      </c>
      <c r="F408" s="18" t="s">
        <v>0</v>
      </c>
      <c r="G408" s="12" t="s">
        <v>0</v>
      </c>
    </row>
    <row r="409" spans="1:7" ht="15.75" x14ac:dyDescent="0.25">
      <c r="A409" s="13">
        <v>406</v>
      </c>
      <c r="B409" s="14" t="s">
        <v>698</v>
      </c>
      <c r="C409" s="20" t="s">
        <v>191</v>
      </c>
      <c r="D409" s="18" t="s">
        <v>0</v>
      </c>
      <c r="E409" s="12">
        <v>1372</v>
      </c>
      <c r="F409" s="18" t="s">
        <v>0</v>
      </c>
      <c r="G409" s="12" t="s">
        <v>0</v>
      </c>
    </row>
    <row r="410" spans="1:7" ht="15.75" x14ac:dyDescent="0.25">
      <c r="A410" s="13">
        <v>407</v>
      </c>
      <c r="B410" s="14" t="s">
        <v>699</v>
      </c>
      <c r="C410" s="20" t="s">
        <v>191</v>
      </c>
      <c r="D410" s="18" t="s">
        <v>0</v>
      </c>
      <c r="E410" s="12">
        <v>1372</v>
      </c>
      <c r="F410" s="18" t="s">
        <v>0</v>
      </c>
      <c r="G410" s="12" t="s">
        <v>0</v>
      </c>
    </row>
    <row r="411" spans="1:7" ht="15.75" x14ac:dyDescent="0.25">
      <c r="A411" s="13">
        <v>408</v>
      </c>
      <c r="B411" s="14" t="s">
        <v>0</v>
      </c>
      <c r="C411" s="20" t="s">
        <v>191</v>
      </c>
      <c r="D411" s="12" t="s">
        <v>1153</v>
      </c>
      <c r="E411" s="12">
        <v>1372</v>
      </c>
      <c r="F411" s="12" t="s">
        <v>1154</v>
      </c>
      <c r="G411" s="12" t="s">
        <v>2140</v>
      </c>
    </row>
    <row r="412" spans="1:7" ht="15.75" x14ac:dyDescent="0.25">
      <c r="A412" s="1">
        <v>409</v>
      </c>
      <c r="B412" s="14" t="s">
        <v>0</v>
      </c>
      <c r="C412" s="20" t="s">
        <v>1433</v>
      </c>
      <c r="D412" s="12" t="s">
        <v>1434</v>
      </c>
      <c r="E412" s="12">
        <v>1372</v>
      </c>
      <c r="F412" s="12" t="s">
        <v>0</v>
      </c>
      <c r="G412" s="12" t="s">
        <v>1435</v>
      </c>
    </row>
    <row r="413" spans="1:7" ht="15.75" x14ac:dyDescent="0.25">
      <c r="A413" s="13">
        <v>410</v>
      </c>
      <c r="B413" s="14" t="s">
        <v>700</v>
      </c>
      <c r="C413" s="20" t="s">
        <v>192</v>
      </c>
      <c r="D413" s="18" t="s">
        <v>0</v>
      </c>
      <c r="E413" s="12">
        <v>1371</v>
      </c>
      <c r="F413" s="18" t="s">
        <v>0</v>
      </c>
      <c r="G413" s="12" t="s">
        <v>2139</v>
      </c>
    </row>
    <row r="414" spans="1:7" ht="15.75" x14ac:dyDescent="0.25">
      <c r="A414" s="13">
        <v>411</v>
      </c>
      <c r="B414" s="14" t="s">
        <v>701</v>
      </c>
      <c r="C414" s="20" t="s">
        <v>192</v>
      </c>
      <c r="D414" s="18" t="s">
        <v>0</v>
      </c>
      <c r="E414" s="12">
        <v>1371</v>
      </c>
      <c r="F414" s="18" t="s">
        <v>0</v>
      </c>
      <c r="G414" s="12" t="s">
        <v>2139</v>
      </c>
    </row>
    <row r="415" spans="1:7" ht="15.75" x14ac:dyDescent="0.25">
      <c r="A415" s="13">
        <v>412</v>
      </c>
      <c r="B415" s="14" t="s">
        <v>702</v>
      </c>
      <c r="C415" s="20" t="s">
        <v>193</v>
      </c>
      <c r="D415" s="18" t="s">
        <v>0</v>
      </c>
      <c r="E415" s="12">
        <v>1355</v>
      </c>
      <c r="F415" s="18" t="s">
        <v>0</v>
      </c>
      <c r="G415" s="12" t="s">
        <v>2139</v>
      </c>
    </row>
    <row r="416" spans="1:7" ht="15.75" x14ac:dyDescent="0.25">
      <c r="A416" s="1">
        <v>413</v>
      </c>
      <c r="B416" s="14" t="s">
        <v>703</v>
      </c>
      <c r="C416" s="20" t="s">
        <v>194</v>
      </c>
      <c r="D416" s="18" t="s">
        <v>0</v>
      </c>
      <c r="E416" s="12">
        <v>1369</v>
      </c>
      <c r="F416" s="18" t="s">
        <v>0</v>
      </c>
      <c r="G416" s="12" t="s">
        <v>2139</v>
      </c>
    </row>
    <row r="417" spans="1:7" ht="15.75" x14ac:dyDescent="0.25">
      <c r="A417" s="13">
        <v>414</v>
      </c>
      <c r="B417" s="14" t="s">
        <v>704</v>
      </c>
      <c r="C417" s="20" t="s">
        <v>195</v>
      </c>
      <c r="D417" s="18" t="s">
        <v>0</v>
      </c>
      <c r="E417" s="12">
        <v>1350</v>
      </c>
      <c r="F417" s="18" t="s">
        <v>0</v>
      </c>
      <c r="G417" s="12" t="s">
        <v>2139</v>
      </c>
    </row>
    <row r="418" spans="1:7" ht="15.75" x14ac:dyDescent="0.25">
      <c r="A418" s="13">
        <v>415</v>
      </c>
      <c r="B418" s="14" t="s">
        <v>705</v>
      </c>
      <c r="C418" s="20" t="s">
        <v>196</v>
      </c>
      <c r="D418" s="18" t="s">
        <v>0</v>
      </c>
      <c r="E418" s="12">
        <v>1318</v>
      </c>
      <c r="F418" s="18" t="s">
        <v>0</v>
      </c>
      <c r="G418" s="12" t="s">
        <v>2147</v>
      </c>
    </row>
    <row r="419" spans="1:7" ht="15.75" x14ac:dyDescent="0.25">
      <c r="A419" s="13">
        <v>416</v>
      </c>
      <c r="B419" s="14" t="s">
        <v>706</v>
      </c>
      <c r="C419" s="20" t="s">
        <v>197</v>
      </c>
      <c r="D419" s="18" t="s">
        <v>0</v>
      </c>
      <c r="E419" s="12">
        <v>1395</v>
      </c>
      <c r="F419" s="18" t="s">
        <v>0</v>
      </c>
      <c r="G419" s="12" t="s">
        <v>2139</v>
      </c>
    </row>
    <row r="420" spans="1:7" ht="15.75" x14ac:dyDescent="0.25">
      <c r="A420" s="1">
        <v>417</v>
      </c>
      <c r="B420" s="14" t="s">
        <v>707</v>
      </c>
      <c r="C420" s="20" t="s">
        <v>198</v>
      </c>
      <c r="D420" s="18" t="s">
        <v>0</v>
      </c>
      <c r="E420" s="12">
        <v>1381</v>
      </c>
      <c r="F420" s="18" t="s">
        <v>0</v>
      </c>
      <c r="G420" s="12" t="s">
        <v>2139</v>
      </c>
    </row>
    <row r="421" spans="1:7" ht="15.75" x14ac:dyDescent="0.25">
      <c r="A421" s="13">
        <v>418</v>
      </c>
      <c r="B421" s="14" t="s">
        <v>708</v>
      </c>
      <c r="C421" s="20" t="s">
        <v>198</v>
      </c>
      <c r="D421" s="18" t="s">
        <v>0</v>
      </c>
      <c r="E421" s="12">
        <v>1381</v>
      </c>
      <c r="F421" s="18" t="s">
        <v>0</v>
      </c>
      <c r="G421" s="12" t="s">
        <v>2139</v>
      </c>
    </row>
    <row r="422" spans="1:7" ht="15.75" x14ac:dyDescent="0.25">
      <c r="A422" s="13">
        <v>419</v>
      </c>
      <c r="B422" s="14" t="s">
        <v>709</v>
      </c>
      <c r="C422" s="20" t="s">
        <v>199</v>
      </c>
      <c r="D422" s="18" t="s">
        <v>0</v>
      </c>
      <c r="E422" s="12">
        <v>1396</v>
      </c>
      <c r="F422" s="18" t="s">
        <v>0</v>
      </c>
      <c r="G422" s="12" t="s">
        <v>2139</v>
      </c>
    </row>
    <row r="423" spans="1:7" ht="15.75" x14ac:dyDescent="0.25">
      <c r="A423" s="13">
        <v>420</v>
      </c>
      <c r="B423" s="14" t="s">
        <v>710</v>
      </c>
      <c r="C423" s="20" t="s">
        <v>200</v>
      </c>
      <c r="D423" s="18" t="s">
        <v>0</v>
      </c>
      <c r="E423" s="12">
        <v>1382</v>
      </c>
      <c r="F423" s="18" t="s">
        <v>0</v>
      </c>
      <c r="G423" s="12" t="s">
        <v>2139</v>
      </c>
    </row>
    <row r="424" spans="1:7" ht="15.75" x14ac:dyDescent="0.25">
      <c r="A424" s="1">
        <v>421</v>
      </c>
      <c r="B424" s="14" t="s">
        <v>711</v>
      </c>
      <c r="C424" s="20" t="s">
        <v>201</v>
      </c>
      <c r="D424" s="18" t="s">
        <v>0</v>
      </c>
      <c r="E424" s="12">
        <v>1334</v>
      </c>
      <c r="F424" s="18" t="s">
        <v>0</v>
      </c>
      <c r="G424" s="12" t="s">
        <v>2139</v>
      </c>
    </row>
    <row r="425" spans="1:7" ht="15.75" x14ac:dyDescent="0.25">
      <c r="A425" s="13">
        <v>422</v>
      </c>
      <c r="B425" s="14" t="s">
        <v>712</v>
      </c>
      <c r="C425" s="20" t="s">
        <v>201</v>
      </c>
      <c r="D425" s="18" t="s">
        <v>0</v>
      </c>
      <c r="E425" s="12">
        <v>1334</v>
      </c>
      <c r="F425" s="18" t="s">
        <v>0</v>
      </c>
      <c r="G425" s="12" t="s">
        <v>2139</v>
      </c>
    </row>
    <row r="426" spans="1:7" ht="15.75" x14ac:dyDescent="0.25">
      <c r="A426" s="13">
        <v>423</v>
      </c>
      <c r="B426" s="14" t="s">
        <v>713</v>
      </c>
      <c r="C426" s="20" t="s">
        <v>202</v>
      </c>
      <c r="D426" s="18" t="s">
        <v>0</v>
      </c>
      <c r="E426" s="12">
        <v>1334</v>
      </c>
      <c r="F426" s="18" t="s">
        <v>0</v>
      </c>
      <c r="G426" s="12" t="s">
        <v>2139</v>
      </c>
    </row>
    <row r="427" spans="1:7" ht="15.75" x14ac:dyDescent="0.25">
      <c r="A427" s="13">
        <v>424</v>
      </c>
      <c r="B427" s="14" t="s">
        <v>714</v>
      </c>
      <c r="C427" s="20" t="s">
        <v>203</v>
      </c>
      <c r="D427" s="18" t="s">
        <v>0</v>
      </c>
      <c r="E427" s="12">
        <v>1334</v>
      </c>
      <c r="F427" s="18" t="s">
        <v>0</v>
      </c>
      <c r="G427" s="12" t="s">
        <v>2139</v>
      </c>
    </row>
    <row r="428" spans="1:7" ht="15.75" x14ac:dyDescent="0.25">
      <c r="A428" s="1">
        <v>425</v>
      </c>
      <c r="B428" s="14" t="s">
        <v>715</v>
      </c>
      <c r="C428" s="20" t="s">
        <v>203</v>
      </c>
      <c r="D428" s="18" t="s">
        <v>0</v>
      </c>
      <c r="E428" s="12">
        <v>1334</v>
      </c>
      <c r="F428" s="18" t="s">
        <v>0</v>
      </c>
      <c r="G428" s="12" t="s">
        <v>2139</v>
      </c>
    </row>
    <row r="429" spans="1:7" ht="15.75" x14ac:dyDescent="0.25">
      <c r="A429" s="13">
        <v>426</v>
      </c>
      <c r="B429" s="14" t="s">
        <v>716</v>
      </c>
      <c r="C429" s="20" t="s">
        <v>203</v>
      </c>
      <c r="D429" s="18" t="s">
        <v>0</v>
      </c>
      <c r="E429" s="12">
        <v>1334</v>
      </c>
      <c r="F429" s="18" t="s">
        <v>0</v>
      </c>
      <c r="G429" s="12" t="s">
        <v>2139</v>
      </c>
    </row>
    <row r="430" spans="1:7" ht="15.75" x14ac:dyDescent="0.25">
      <c r="A430" s="13">
        <v>427</v>
      </c>
      <c r="B430" s="14" t="s">
        <v>717</v>
      </c>
      <c r="C430" s="20" t="s">
        <v>203</v>
      </c>
      <c r="D430" s="18" t="s">
        <v>0</v>
      </c>
      <c r="E430" s="12">
        <v>1334</v>
      </c>
      <c r="F430" s="18" t="s">
        <v>0</v>
      </c>
      <c r="G430" s="12" t="s">
        <v>2139</v>
      </c>
    </row>
    <row r="431" spans="1:7" ht="15.75" x14ac:dyDescent="0.25">
      <c r="A431" s="13">
        <v>428</v>
      </c>
      <c r="B431" s="14" t="s">
        <v>718</v>
      </c>
      <c r="C431" s="20" t="s">
        <v>203</v>
      </c>
      <c r="D431" s="18" t="s">
        <v>0</v>
      </c>
      <c r="E431" s="12">
        <v>1334</v>
      </c>
      <c r="F431" s="18" t="s">
        <v>0</v>
      </c>
      <c r="G431" s="12" t="s">
        <v>2139</v>
      </c>
    </row>
    <row r="432" spans="1:7" ht="15.75" x14ac:dyDescent="0.25">
      <c r="A432" s="1">
        <v>429</v>
      </c>
      <c r="B432" s="14" t="s">
        <v>719</v>
      </c>
      <c r="C432" s="20" t="s">
        <v>203</v>
      </c>
      <c r="D432" s="18" t="s">
        <v>0</v>
      </c>
      <c r="E432" s="12">
        <v>1334</v>
      </c>
      <c r="F432" s="18" t="s">
        <v>0</v>
      </c>
      <c r="G432" s="12" t="s">
        <v>2139</v>
      </c>
    </row>
    <row r="433" spans="1:7" ht="15.75" x14ac:dyDescent="0.25">
      <c r="A433" s="13">
        <v>430</v>
      </c>
      <c r="B433" s="14" t="s">
        <v>720</v>
      </c>
      <c r="C433" s="20" t="s">
        <v>203</v>
      </c>
      <c r="D433" s="18" t="s">
        <v>0</v>
      </c>
      <c r="E433" s="12">
        <v>1334</v>
      </c>
      <c r="F433" s="18" t="s">
        <v>0</v>
      </c>
      <c r="G433" s="12" t="s">
        <v>2139</v>
      </c>
    </row>
    <row r="434" spans="1:7" ht="15.75" x14ac:dyDescent="0.25">
      <c r="A434" s="13">
        <v>431</v>
      </c>
      <c r="B434" s="14" t="s">
        <v>721</v>
      </c>
      <c r="C434" s="20" t="s">
        <v>203</v>
      </c>
      <c r="D434" s="18" t="s">
        <v>0</v>
      </c>
      <c r="E434" s="12">
        <v>1334</v>
      </c>
      <c r="F434" s="18" t="s">
        <v>0</v>
      </c>
      <c r="G434" s="12" t="s">
        <v>2139</v>
      </c>
    </row>
    <row r="435" spans="1:7" ht="15.75" x14ac:dyDescent="0.25">
      <c r="A435" s="13">
        <v>432</v>
      </c>
      <c r="B435" s="14" t="s">
        <v>722</v>
      </c>
      <c r="C435" s="20" t="s">
        <v>203</v>
      </c>
      <c r="D435" s="18" t="s">
        <v>0</v>
      </c>
      <c r="E435" s="12">
        <v>1334</v>
      </c>
      <c r="F435" s="18" t="s">
        <v>0</v>
      </c>
      <c r="G435" s="12" t="s">
        <v>2139</v>
      </c>
    </row>
    <row r="436" spans="1:7" ht="15.75" x14ac:dyDescent="0.25">
      <c r="A436" s="1">
        <v>433</v>
      </c>
      <c r="B436" s="14" t="s">
        <v>723</v>
      </c>
      <c r="C436" s="20" t="s">
        <v>203</v>
      </c>
      <c r="D436" s="18" t="s">
        <v>0</v>
      </c>
      <c r="E436" s="12">
        <v>1334</v>
      </c>
      <c r="F436" s="18" t="s">
        <v>0</v>
      </c>
      <c r="G436" s="12" t="s">
        <v>2139</v>
      </c>
    </row>
    <row r="437" spans="1:7" ht="15.75" x14ac:dyDescent="0.25">
      <c r="A437" s="13">
        <v>434</v>
      </c>
      <c r="B437" s="14" t="s">
        <v>724</v>
      </c>
      <c r="C437" s="20" t="s">
        <v>203</v>
      </c>
      <c r="D437" s="18" t="s">
        <v>0</v>
      </c>
      <c r="E437" s="12">
        <v>1334</v>
      </c>
      <c r="F437" s="18" t="s">
        <v>0</v>
      </c>
      <c r="G437" s="12" t="s">
        <v>2139</v>
      </c>
    </row>
    <row r="438" spans="1:7" ht="15.75" x14ac:dyDescent="0.25">
      <c r="A438" s="13">
        <v>435</v>
      </c>
      <c r="B438" s="14" t="s">
        <v>725</v>
      </c>
      <c r="C438" s="20" t="s">
        <v>203</v>
      </c>
      <c r="D438" s="18" t="s">
        <v>0</v>
      </c>
      <c r="E438" s="12">
        <v>1334</v>
      </c>
      <c r="F438" s="18" t="s">
        <v>0</v>
      </c>
      <c r="G438" s="12" t="s">
        <v>2139</v>
      </c>
    </row>
    <row r="439" spans="1:7" ht="15.75" x14ac:dyDescent="0.25">
      <c r="A439" s="13">
        <v>436</v>
      </c>
      <c r="B439" s="14" t="s">
        <v>0</v>
      </c>
      <c r="C439" s="20" t="s">
        <v>203</v>
      </c>
      <c r="D439" s="12" t="s">
        <v>1204</v>
      </c>
      <c r="E439" s="12">
        <v>1345</v>
      </c>
      <c r="F439" s="12" t="s">
        <v>1205</v>
      </c>
      <c r="G439" s="12" t="s">
        <v>2140</v>
      </c>
    </row>
    <row r="440" spans="1:7" ht="15.75" x14ac:dyDescent="0.25">
      <c r="A440" s="1">
        <v>437</v>
      </c>
      <c r="B440" s="14" t="s">
        <v>726</v>
      </c>
      <c r="C440" s="20" t="s">
        <v>204</v>
      </c>
      <c r="D440" s="18" t="s">
        <v>0</v>
      </c>
      <c r="E440" s="12">
        <v>1354</v>
      </c>
      <c r="F440" s="18" t="s">
        <v>0</v>
      </c>
      <c r="G440" s="12" t="s">
        <v>2139</v>
      </c>
    </row>
    <row r="441" spans="1:7" ht="15.75" x14ac:dyDescent="0.25">
      <c r="A441" s="13">
        <v>438</v>
      </c>
      <c r="B441" s="14" t="s">
        <v>727</v>
      </c>
      <c r="C441" s="20" t="s">
        <v>204</v>
      </c>
      <c r="D441" s="18" t="s">
        <v>0</v>
      </c>
      <c r="E441" s="12">
        <v>1119</v>
      </c>
      <c r="F441" s="18" t="s">
        <v>0</v>
      </c>
      <c r="G441" s="12" t="s">
        <v>2139</v>
      </c>
    </row>
    <row r="442" spans="1:7" ht="15.75" x14ac:dyDescent="0.25">
      <c r="A442" s="13">
        <v>439</v>
      </c>
      <c r="B442" s="14" t="s">
        <v>728</v>
      </c>
      <c r="C442" s="20" t="s">
        <v>205</v>
      </c>
      <c r="D442" s="18" t="s">
        <v>0</v>
      </c>
      <c r="E442" s="12">
        <v>1128</v>
      </c>
      <c r="F442" s="18" t="s">
        <v>0</v>
      </c>
      <c r="G442" s="12" t="s">
        <v>2139</v>
      </c>
    </row>
    <row r="443" spans="1:7" ht="15.75" x14ac:dyDescent="0.25">
      <c r="A443" s="13">
        <v>440</v>
      </c>
      <c r="B443" s="14" t="s">
        <v>729</v>
      </c>
      <c r="C443" s="20" t="s">
        <v>206</v>
      </c>
      <c r="D443" s="18" t="s">
        <v>0</v>
      </c>
      <c r="E443" s="12">
        <v>1056</v>
      </c>
      <c r="F443" s="18" t="s">
        <v>0</v>
      </c>
      <c r="G443" s="12" t="s">
        <v>2139</v>
      </c>
    </row>
    <row r="444" spans="1:7" ht="15.75" x14ac:dyDescent="0.25">
      <c r="A444" s="1">
        <v>441</v>
      </c>
      <c r="B444" s="14" t="s">
        <v>730</v>
      </c>
      <c r="C444" s="20" t="s">
        <v>207</v>
      </c>
      <c r="D444" s="18" t="s">
        <v>0</v>
      </c>
      <c r="E444" s="12">
        <v>1144</v>
      </c>
      <c r="F444" s="18" t="s">
        <v>0</v>
      </c>
      <c r="G444" s="12" t="s">
        <v>2139</v>
      </c>
    </row>
    <row r="445" spans="1:7" ht="15.75" x14ac:dyDescent="0.25">
      <c r="A445" s="13">
        <v>442</v>
      </c>
      <c r="B445" s="14" t="s">
        <v>731</v>
      </c>
      <c r="C445" s="20" t="s">
        <v>208</v>
      </c>
      <c r="D445" s="18" t="s">
        <v>0</v>
      </c>
      <c r="E445" s="12">
        <v>1168</v>
      </c>
      <c r="F445" s="18" t="s">
        <v>0</v>
      </c>
      <c r="G445" s="12" t="s">
        <v>2139</v>
      </c>
    </row>
    <row r="446" spans="1:7" ht="15.75" x14ac:dyDescent="0.25">
      <c r="A446" s="13">
        <v>443</v>
      </c>
      <c r="B446" s="14" t="s">
        <v>732</v>
      </c>
      <c r="C446" s="20" t="s">
        <v>209</v>
      </c>
      <c r="D446" s="18" t="s">
        <v>0</v>
      </c>
      <c r="E446" s="12">
        <v>1142</v>
      </c>
      <c r="F446" s="18" t="s">
        <v>0</v>
      </c>
      <c r="G446" s="12" t="s">
        <v>2139</v>
      </c>
    </row>
    <row r="447" spans="1:7" ht="15.75" x14ac:dyDescent="0.25">
      <c r="A447" s="13">
        <v>444</v>
      </c>
      <c r="B447" s="14" t="s">
        <v>1068</v>
      </c>
      <c r="C447" s="20" t="s">
        <v>1069</v>
      </c>
      <c r="D447" s="12" t="s">
        <v>1070</v>
      </c>
      <c r="E447" s="12">
        <v>1049</v>
      </c>
      <c r="F447" s="12" t="s">
        <v>1071</v>
      </c>
      <c r="G447" s="12" t="s">
        <v>2138</v>
      </c>
    </row>
    <row r="448" spans="1:7" ht="15.75" x14ac:dyDescent="0.25">
      <c r="A448" s="1">
        <v>445</v>
      </c>
      <c r="B448" s="14" t="s">
        <v>733</v>
      </c>
      <c r="C448" s="20" t="s">
        <v>210</v>
      </c>
      <c r="D448" s="18" t="s">
        <v>0</v>
      </c>
      <c r="E448" s="12">
        <v>1047</v>
      </c>
      <c r="F448" s="18" t="s">
        <v>0</v>
      </c>
      <c r="G448" s="12" t="s">
        <v>2139</v>
      </c>
    </row>
    <row r="449" spans="1:7" ht="15.75" x14ac:dyDescent="0.25">
      <c r="A449" s="13">
        <v>446</v>
      </c>
      <c r="B449" s="14" t="s">
        <v>1151</v>
      </c>
      <c r="C449" s="20" t="s">
        <v>210</v>
      </c>
      <c r="D449" s="12" t="s">
        <v>1152</v>
      </c>
      <c r="E449" s="12">
        <v>1047</v>
      </c>
      <c r="F449" s="12" t="s">
        <v>0</v>
      </c>
      <c r="G449" s="12" t="s">
        <v>2138</v>
      </c>
    </row>
    <row r="450" spans="1:7" ht="15.75" x14ac:dyDescent="0.25">
      <c r="A450" s="13">
        <v>447</v>
      </c>
      <c r="B450" s="14" t="s">
        <v>734</v>
      </c>
      <c r="C450" s="20" t="s">
        <v>211</v>
      </c>
      <c r="D450" s="18" t="s">
        <v>0</v>
      </c>
      <c r="E450" s="12">
        <v>1512</v>
      </c>
      <c r="F450" s="18" t="s">
        <v>0</v>
      </c>
      <c r="G450" s="12" t="s">
        <v>2143</v>
      </c>
    </row>
    <row r="451" spans="1:7" ht="15.75" x14ac:dyDescent="0.25">
      <c r="A451" s="13">
        <v>448</v>
      </c>
      <c r="B451" s="14" t="s">
        <v>735</v>
      </c>
      <c r="C451" s="20" t="s">
        <v>212</v>
      </c>
      <c r="D451" s="18" t="s">
        <v>0</v>
      </c>
      <c r="E451" s="12">
        <v>1063</v>
      </c>
      <c r="F451" s="18" t="s">
        <v>0</v>
      </c>
      <c r="G451" s="12" t="s">
        <v>2139</v>
      </c>
    </row>
    <row r="452" spans="1:7" ht="15.75" x14ac:dyDescent="0.25">
      <c r="A452" s="1">
        <v>449</v>
      </c>
      <c r="B452" s="14" t="s">
        <v>0</v>
      </c>
      <c r="C452" s="20" t="s">
        <v>212</v>
      </c>
      <c r="D452" s="12" t="s">
        <v>1237</v>
      </c>
      <c r="E452" s="12">
        <v>1063</v>
      </c>
      <c r="F452" s="12" t="s">
        <v>1238</v>
      </c>
      <c r="G452" s="12" t="s">
        <v>2140</v>
      </c>
    </row>
    <row r="453" spans="1:7" ht="15.75" x14ac:dyDescent="0.25">
      <c r="A453" s="13">
        <v>450</v>
      </c>
      <c r="B453" s="14" t="s">
        <v>736</v>
      </c>
      <c r="C453" s="20" t="s">
        <v>213</v>
      </c>
      <c r="D453" s="18" t="s">
        <v>0</v>
      </c>
      <c r="E453" s="12">
        <v>1359</v>
      </c>
      <c r="F453" s="18" t="s">
        <v>0</v>
      </c>
      <c r="G453" s="12" t="s">
        <v>2139</v>
      </c>
    </row>
    <row r="454" spans="1:7" ht="15.75" x14ac:dyDescent="0.25">
      <c r="A454" s="13">
        <v>451</v>
      </c>
      <c r="B454" s="14" t="s">
        <v>737</v>
      </c>
      <c r="C454" s="20" t="s">
        <v>214</v>
      </c>
      <c r="D454" s="18" t="s">
        <v>0</v>
      </c>
      <c r="E454" s="12">
        <v>1089</v>
      </c>
      <c r="F454" s="18" t="s">
        <v>0</v>
      </c>
      <c r="G454" s="12" t="s">
        <v>2139</v>
      </c>
    </row>
    <row r="455" spans="1:7" ht="15.75" x14ac:dyDescent="0.25">
      <c r="A455" s="13">
        <v>452</v>
      </c>
      <c r="B455" s="14" t="s">
        <v>738</v>
      </c>
      <c r="C455" s="20" t="s">
        <v>215</v>
      </c>
      <c r="D455" s="18" t="s">
        <v>0</v>
      </c>
      <c r="E455" s="12">
        <v>1263</v>
      </c>
      <c r="F455" s="18" t="s">
        <v>0</v>
      </c>
      <c r="G455" s="12" t="s">
        <v>2139</v>
      </c>
    </row>
    <row r="456" spans="1:7" ht="15.75" x14ac:dyDescent="0.25">
      <c r="A456" s="1">
        <v>453</v>
      </c>
      <c r="B456" s="14" t="s">
        <v>739</v>
      </c>
      <c r="C456" s="20" t="s">
        <v>215</v>
      </c>
      <c r="D456" s="18" t="s">
        <v>0</v>
      </c>
      <c r="E456" s="12">
        <v>1263</v>
      </c>
      <c r="F456" s="18" t="s">
        <v>0</v>
      </c>
      <c r="G456" s="12" t="s">
        <v>2139</v>
      </c>
    </row>
    <row r="457" spans="1:7" ht="15.75" x14ac:dyDescent="0.25">
      <c r="A457" s="13">
        <v>454</v>
      </c>
      <c r="B457" s="14" t="s">
        <v>740</v>
      </c>
      <c r="C457" s="20" t="s">
        <v>216</v>
      </c>
      <c r="D457" s="18" t="s">
        <v>0</v>
      </c>
      <c r="E457" s="12">
        <v>1118</v>
      </c>
      <c r="F457" s="18" t="s">
        <v>0</v>
      </c>
      <c r="G457" s="12" t="s">
        <v>2148</v>
      </c>
    </row>
    <row r="458" spans="1:7" ht="15.75" x14ac:dyDescent="0.25">
      <c r="A458" s="13">
        <v>455</v>
      </c>
      <c r="B458" s="14" t="s">
        <v>741</v>
      </c>
      <c r="C458" s="20" t="s">
        <v>217</v>
      </c>
      <c r="D458" s="18" t="s">
        <v>0</v>
      </c>
      <c r="E458" s="12">
        <v>1082</v>
      </c>
      <c r="F458" s="18" t="s">
        <v>0</v>
      </c>
      <c r="G458" s="12" t="s">
        <v>2139</v>
      </c>
    </row>
    <row r="459" spans="1:7" ht="15.75" x14ac:dyDescent="0.25">
      <c r="A459" s="13">
        <v>456</v>
      </c>
      <c r="B459" s="14" t="s">
        <v>0</v>
      </c>
      <c r="C459" s="20" t="s">
        <v>1327</v>
      </c>
      <c r="D459" s="12" t="s">
        <v>1328</v>
      </c>
      <c r="E459" s="12">
        <v>1044</v>
      </c>
      <c r="F459" s="12" t="s">
        <v>1329</v>
      </c>
      <c r="G459" s="12" t="s">
        <v>2140</v>
      </c>
    </row>
    <row r="460" spans="1:7" ht="15.75" x14ac:dyDescent="0.25">
      <c r="A460" s="1">
        <v>457</v>
      </c>
      <c r="B460" s="14" t="s">
        <v>0</v>
      </c>
      <c r="C460" s="20" t="s">
        <v>1449</v>
      </c>
      <c r="D460" s="12" t="s">
        <v>1450</v>
      </c>
      <c r="E460" s="12"/>
      <c r="F460" s="12" t="s">
        <v>1359</v>
      </c>
      <c r="G460" s="12" t="s">
        <v>2141</v>
      </c>
    </row>
    <row r="461" spans="1:7" ht="15.75" x14ac:dyDescent="0.25">
      <c r="A461" s="13">
        <v>458</v>
      </c>
      <c r="B461" s="14" t="s">
        <v>0</v>
      </c>
      <c r="C461" s="20" t="s">
        <v>1451</v>
      </c>
      <c r="D461" s="12" t="s">
        <v>1235</v>
      </c>
      <c r="E461" s="12"/>
      <c r="F461" s="12" t="s">
        <v>1452</v>
      </c>
      <c r="G461" s="12" t="s">
        <v>2141</v>
      </c>
    </row>
    <row r="462" spans="1:7" ht="15.75" x14ac:dyDescent="0.25">
      <c r="A462" s="13">
        <v>459</v>
      </c>
      <c r="B462" s="14" t="s">
        <v>0</v>
      </c>
      <c r="C462" s="20" t="s">
        <v>1389</v>
      </c>
      <c r="D462" s="12" t="s">
        <v>1390</v>
      </c>
      <c r="E462" s="12">
        <v>1269</v>
      </c>
      <c r="F462" s="12" t="s">
        <v>0</v>
      </c>
      <c r="G462" s="12" t="s">
        <v>1391</v>
      </c>
    </row>
    <row r="463" spans="1:7" ht="15.75" x14ac:dyDescent="0.25">
      <c r="A463" s="13">
        <v>460</v>
      </c>
      <c r="B463" s="14" t="s">
        <v>742</v>
      </c>
      <c r="C463" s="20" t="s">
        <v>218</v>
      </c>
      <c r="D463" s="18" t="s">
        <v>0</v>
      </c>
      <c r="E463" s="12">
        <v>1226</v>
      </c>
      <c r="F463" s="18" t="s">
        <v>0</v>
      </c>
      <c r="G463" s="12" t="s">
        <v>2139</v>
      </c>
    </row>
    <row r="464" spans="1:7" ht="15.75" x14ac:dyDescent="0.25">
      <c r="A464" s="1">
        <v>461</v>
      </c>
      <c r="B464" s="14" t="s">
        <v>0</v>
      </c>
      <c r="C464" s="20" t="s">
        <v>218</v>
      </c>
      <c r="D464" s="12" t="s">
        <v>1417</v>
      </c>
      <c r="E464" s="12">
        <v>1226</v>
      </c>
      <c r="F464" s="12" t="s">
        <v>0</v>
      </c>
      <c r="G464" s="12" t="s">
        <v>1418</v>
      </c>
    </row>
    <row r="465" spans="1:7" ht="15.75" x14ac:dyDescent="0.25">
      <c r="A465" s="13">
        <v>462</v>
      </c>
      <c r="B465" s="14" t="s">
        <v>743</v>
      </c>
      <c r="C465" s="20" t="s">
        <v>219</v>
      </c>
      <c r="D465" s="18" t="s">
        <v>0</v>
      </c>
      <c r="E465" s="12">
        <v>1199</v>
      </c>
      <c r="F465" s="18" t="s">
        <v>0</v>
      </c>
      <c r="G465" s="12" t="s">
        <v>2139</v>
      </c>
    </row>
    <row r="466" spans="1:7" ht="15.75" x14ac:dyDescent="0.25">
      <c r="A466" s="13">
        <v>463</v>
      </c>
      <c r="B466" s="14" t="s">
        <v>0</v>
      </c>
      <c r="C466" s="20" t="s">
        <v>1234</v>
      </c>
      <c r="D466" s="12" t="s">
        <v>1235</v>
      </c>
      <c r="E466" s="12">
        <v>1269</v>
      </c>
      <c r="F466" s="12" t="s">
        <v>1236</v>
      </c>
      <c r="G466" s="12" t="s">
        <v>2140</v>
      </c>
    </row>
    <row r="467" spans="1:7" ht="15.75" x14ac:dyDescent="0.25">
      <c r="A467" s="13">
        <v>464</v>
      </c>
      <c r="B467" s="14" t="s">
        <v>744</v>
      </c>
      <c r="C467" s="20" t="s">
        <v>220</v>
      </c>
      <c r="D467" s="18" t="s">
        <v>0</v>
      </c>
      <c r="E467" s="12">
        <v>1270</v>
      </c>
      <c r="F467" s="18" t="s">
        <v>0</v>
      </c>
      <c r="G467" s="12" t="s">
        <v>2139</v>
      </c>
    </row>
    <row r="468" spans="1:7" ht="15.75" x14ac:dyDescent="0.25">
      <c r="A468" s="1">
        <v>465</v>
      </c>
      <c r="B468" s="14" t="s">
        <v>745</v>
      </c>
      <c r="C468" s="20" t="s">
        <v>220</v>
      </c>
      <c r="D468" s="18" t="s">
        <v>0</v>
      </c>
      <c r="E468" s="12">
        <v>1269</v>
      </c>
      <c r="F468" s="18" t="s">
        <v>0</v>
      </c>
      <c r="G468" s="12" t="s">
        <v>2139</v>
      </c>
    </row>
    <row r="469" spans="1:7" ht="15.75" x14ac:dyDescent="0.25">
      <c r="A469" s="13">
        <v>466</v>
      </c>
      <c r="B469" s="14" t="s">
        <v>746</v>
      </c>
      <c r="C469" s="20" t="s">
        <v>220</v>
      </c>
      <c r="D469" s="18" t="s">
        <v>0</v>
      </c>
      <c r="E469" s="12">
        <v>1269</v>
      </c>
      <c r="F469" s="18" t="s">
        <v>0</v>
      </c>
      <c r="G469" s="12" t="s">
        <v>2139</v>
      </c>
    </row>
    <row r="470" spans="1:7" ht="15.75" x14ac:dyDescent="0.25">
      <c r="A470" s="13">
        <v>467</v>
      </c>
      <c r="B470" s="14" t="s">
        <v>747</v>
      </c>
      <c r="C470" s="20" t="s">
        <v>220</v>
      </c>
      <c r="D470" s="18" t="s">
        <v>0</v>
      </c>
      <c r="E470" s="12">
        <v>1269</v>
      </c>
      <c r="F470" s="18" t="s">
        <v>0</v>
      </c>
      <c r="G470" s="12" t="s">
        <v>2139</v>
      </c>
    </row>
    <row r="471" spans="1:7" ht="15.75" x14ac:dyDescent="0.25">
      <c r="A471" s="13">
        <v>468</v>
      </c>
      <c r="B471" s="14" t="s">
        <v>748</v>
      </c>
      <c r="C471" s="20" t="s">
        <v>220</v>
      </c>
      <c r="D471" s="18" t="s">
        <v>0</v>
      </c>
      <c r="E471" s="12">
        <v>1266</v>
      </c>
      <c r="F471" s="18" t="s">
        <v>0</v>
      </c>
      <c r="G471" s="12" t="s">
        <v>2139</v>
      </c>
    </row>
    <row r="472" spans="1:7" ht="15.75" x14ac:dyDescent="0.25">
      <c r="A472" s="1">
        <v>469</v>
      </c>
      <c r="B472" s="14" t="s">
        <v>749</v>
      </c>
      <c r="C472" s="20" t="s">
        <v>221</v>
      </c>
      <c r="D472" s="18" t="s">
        <v>0</v>
      </c>
      <c r="E472" s="12">
        <v>1175</v>
      </c>
      <c r="F472" s="18" t="s">
        <v>0</v>
      </c>
      <c r="G472" s="12" t="s">
        <v>2139</v>
      </c>
    </row>
    <row r="473" spans="1:7" ht="15.75" x14ac:dyDescent="0.25">
      <c r="A473" s="13">
        <v>470</v>
      </c>
      <c r="B473" s="14" t="s">
        <v>750</v>
      </c>
      <c r="C473" s="20" t="s">
        <v>222</v>
      </c>
      <c r="D473" s="18" t="s">
        <v>0</v>
      </c>
      <c r="E473" s="12">
        <v>1233</v>
      </c>
      <c r="F473" s="18" t="s">
        <v>0</v>
      </c>
      <c r="G473" s="12" t="s">
        <v>2139</v>
      </c>
    </row>
    <row r="474" spans="1:7" ht="15.75" x14ac:dyDescent="0.25">
      <c r="A474" s="13">
        <v>471</v>
      </c>
      <c r="B474" s="14" t="s">
        <v>751</v>
      </c>
      <c r="C474" s="20" t="s">
        <v>222</v>
      </c>
      <c r="D474" s="18" t="s">
        <v>0</v>
      </c>
      <c r="E474" s="12">
        <v>1233</v>
      </c>
      <c r="F474" s="18" t="s">
        <v>0</v>
      </c>
      <c r="G474" s="12" t="s">
        <v>2139</v>
      </c>
    </row>
    <row r="475" spans="1:7" ht="15.75" x14ac:dyDescent="0.25">
      <c r="A475" s="13">
        <v>472</v>
      </c>
      <c r="B475" s="14" t="s">
        <v>752</v>
      </c>
      <c r="C475" s="20" t="s">
        <v>223</v>
      </c>
      <c r="D475" s="18" t="s">
        <v>0</v>
      </c>
      <c r="E475" s="12">
        <v>1239</v>
      </c>
      <c r="F475" s="18" t="s">
        <v>0</v>
      </c>
      <c r="G475" s="12" t="s">
        <v>2139</v>
      </c>
    </row>
    <row r="476" spans="1:7" ht="15.75" x14ac:dyDescent="0.25">
      <c r="A476" s="1">
        <v>473</v>
      </c>
      <c r="B476" s="14" t="s">
        <v>753</v>
      </c>
      <c r="C476" s="20" t="s">
        <v>224</v>
      </c>
      <c r="D476" s="18" t="s">
        <v>0</v>
      </c>
      <c r="E476" s="12">
        <v>1223</v>
      </c>
      <c r="F476" s="18" t="s">
        <v>0</v>
      </c>
      <c r="G476" s="12" t="s">
        <v>2139</v>
      </c>
    </row>
    <row r="477" spans="1:7" ht="15.75" x14ac:dyDescent="0.25">
      <c r="A477" s="13">
        <v>474</v>
      </c>
      <c r="B477" s="14" t="s">
        <v>754</v>
      </c>
      <c r="C477" s="20" t="s">
        <v>225</v>
      </c>
      <c r="D477" s="18" t="s">
        <v>0</v>
      </c>
      <c r="E477" s="12">
        <v>1162</v>
      </c>
      <c r="F477" s="18" t="s">
        <v>0</v>
      </c>
      <c r="G477" s="12" t="s">
        <v>2139</v>
      </c>
    </row>
    <row r="478" spans="1:7" ht="15.75" x14ac:dyDescent="0.25">
      <c r="A478" s="13">
        <v>475</v>
      </c>
      <c r="B478" s="14" t="s">
        <v>755</v>
      </c>
      <c r="C478" s="20" t="s">
        <v>226</v>
      </c>
      <c r="D478" s="18" t="s">
        <v>0</v>
      </c>
      <c r="E478" s="12">
        <v>1019</v>
      </c>
      <c r="F478" s="18" t="s">
        <v>0</v>
      </c>
      <c r="G478" s="12" t="s">
        <v>2139</v>
      </c>
    </row>
    <row r="479" spans="1:7" ht="15.75" x14ac:dyDescent="0.25">
      <c r="A479" s="13">
        <v>476</v>
      </c>
      <c r="B479" s="14" t="s">
        <v>756</v>
      </c>
      <c r="C479" s="20" t="s">
        <v>226</v>
      </c>
      <c r="D479" s="18" t="s">
        <v>0</v>
      </c>
      <c r="E479" s="12">
        <v>1269</v>
      </c>
      <c r="F479" s="18" t="s">
        <v>0</v>
      </c>
      <c r="G479" s="12" t="s">
        <v>2139</v>
      </c>
    </row>
    <row r="480" spans="1:7" ht="15.75" x14ac:dyDescent="0.25">
      <c r="A480" s="1">
        <v>477</v>
      </c>
      <c r="B480" s="14" t="s">
        <v>757</v>
      </c>
      <c r="C480" s="20" t="s">
        <v>226</v>
      </c>
      <c r="D480" s="18" t="s">
        <v>0</v>
      </c>
      <c r="E480" s="12">
        <v>1170</v>
      </c>
      <c r="F480" s="18" t="s">
        <v>0</v>
      </c>
      <c r="G480" s="12" t="s">
        <v>2139</v>
      </c>
    </row>
    <row r="481" spans="1:7" ht="15.75" x14ac:dyDescent="0.25">
      <c r="A481" s="13">
        <v>478</v>
      </c>
      <c r="B481" s="14" t="s">
        <v>758</v>
      </c>
      <c r="C481" s="20" t="s">
        <v>227</v>
      </c>
      <c r="D481" s="18" t="s">
        <v>0</v>
      </c>
      <c r="E481" s="12">
        <v>1074</v>
      </c>
      <c r="F481" s="18" t="s">
        <v>0</v>
      </c>
      <c r="G481" s="12" t="s">
        <v>2139</v>
      </c>
    </row>
    <row r="482" spans="1:7" ht="15.75" x14ac:dyDescent="0.25">
      <c r="A482" s="13">
        <v>479</v>
      </c>
      <c r="B482" s="14" t="s">
        <v>759</v>
      </c>
      <c r="C482" s="20" t="s">
        <v>228</v>
      </c>
      <c r="D482" s="18" t="s">
        <v>0</v>
      </c>
      <c r="E482" s="12">
        <v>1078</v>
      </c>
      <c r="F482" s="18" t="s">
        <v>0</v>
      </c>
      <c r="G482" s="12" t="s">
        <v>2139</v>
      </c>
    </row>
    <row r="483" spans="1:7" ht="15.75" x14ac:dyDescent="0.25">
      <c r="A483" s="13">
        <v>480</v>
      </c>
      <c r="B483" s="14" t="s">
        <v>1120</v>
      </c>
      <c r="C483" s="20" t="s">
        <v>228</v>
      </c>
      <c r="D483" s="12" t="s">
        <v>1121</v>
      </c>
      <c r="E483" s="12">
        <v>1078</v>
      </c>
      <c r="F483" s="12" t="s">
        <v>1122</v>
      </c>
      <c r="G483" s="12" t="s">
        <v>2138</v>
      </c>
    </row>
    <row r="484" spans="1:7" ht="15.75" x14ac:dyDescent="0.25">
      <c r="A484" s="1">
        <v>481</v>
      </c>
      <c r="B484" s="14" t="s">
        <v>1076</v>
      </c>
      <c r="C484" s="20" t="s">
        <v>1077</v>
      </c>
      <c r="D484" s="12" t="s">
        <v>1078</v>
      </c>
      <c r="E484" s="12">
        <v>1070</v>
      </c>
      <c r="F484" s="12" t="s">
        <v>1079</v>
      </c>
      <c r="G484" s="12" t="s">
        <v>2138</v>
      </c>
    </row>
    <row r="485" spans="1:7" ht="15.75" x14ac:dyDescent="0.25">
      <c r="A485" s="13">
        <v>482</v>
      </c>
      <c r="B485" s="14" t="s">
        <v>1144</v>
      </c>
      <c r="C485" s="20" t="s">
        <v>1145</v>
      </c>
      <c r="D485" s="12" t="s">
        <v>1146</v>
      </c>
      <c r="E485" s="12">
        <v>1077</v>
      </c>
      <c r="F485" s="12" t="s">
        <v>1082</v>
      </c>
      <c r="G485" s="12" t="s">
        <v>2138</v>
      </c>
    </row>
    <row r="486" spans="1:7" ht="15.75" x14ac:dyDescent="0.25">
      <c r="A486" s="13">
        <v>483</v>
      </c>
      <c r="B486" s="14" t="s">
        <v>760</v>
      </c>
      <c r="C486" s="20" t="s">
        <v>229</v>
      </c>
      <c r="D486" s="18" t="s">
        <v>0</v>
      </c>
      <c r="E486" s="12">
        <v>1081</v>
      </c>
      <c r="F486" s="18" t="s">
        <v>0</v>
      </c>
      <c r="G486" s="12" t="s">
        <v>2139</v>
      </c>
    </row>
    <row r="487" spans="1:7" ht="15.75" x14ac:dyDescent="0.25">
      <c r="A487" s="13">
        <v>484</v>
      </c>
      <c r="B487" s="14" t="s">
        <v>0</v>
      </c>
      <c r="C487" s="20" t="s">
        <v>229</v>
      </c>
      <c r="D487" s="12" t="s">
        <v>1400</v>
      </c>
      <c r="E487" s="12">
        <v>1082</v>
      </c>
      <c r="F487" s="12" t="s">
        <v>0</v>
      </c>
      <c r="G487" s="12" t="s">
        <v>1401</v>
      </c>
    </row>
    <row r="488" spans="1:7" ht="15.75" x14ac:dyDescent="0.25">
      <c r="A488" s="1">
        <v>485</v>
      </c>
      <c r="B488" s="14" t="s">
        <v>1083</v>
      </c>
      <c r="C488" s="20" t="s">
        <v>1084</v>
      </c>
      <c r="D488" s="12" t="s">
        <v>1085</v>
      </c>
      <c r="E488" s="12">
        <v>1074</v>
      </c>
      <c r="F488" s="12" t="s">
        <v>1086</v>
      </c>
      <c r="G488" s="12" t="s">
        <v>2138</v>
      </c>
    </row>
    <row r="489" spans="1:7" ht="15.75" x14ac:dyDescent="0.25">
      <c r="A489" s="13">
        <v>486</v>
      </c>
      <c r="B489" s="14" t="s">
        <v>761</v>
      </c>
      <c r="C489" s="20" t="s">
        <v>230</v>
      </c>
      <c r="D489" s="18" t="s">
        <v>0</v>
      </c>
      <c r="E489" s="12">
        <v>1082</v>
      </c>
      <c r="F489" s="18" t="s">
        <v>0</v>
      </c>
      <c r="G489" s="12" t="s">
        <v>2139</v>
      </c>
    </row>
    <row r="490" spans="1:7" ht="15.75" x14ac:dyDescent="0.25">
      <c r="A490" s="13">
        <v>487</v>
      </c>
      <c r="B490" s="14" t="s">
        <v>762</v>
      </c>
      <c r="C490" s="20" t="s">
        <v>231</v>
      </c>
      <c r="D490" s="18" t="s">
        <v>0</v>
      </c>
      <c r="E490" s="12">
        <v>1082</v>
      </c>
      <c r="F490" s="18" t="s">
        <v>0</v>
      </c>
      <c r="G490" s="12" t="s">
        <v>2139</v>
      </c>
    </row>
    <row r="491" spans="1:7" ht="15.75" x14ac:dyDescent="0.25">
      <c r="A491" s="13">
        <v>488</v>
      </c>
      <c r="B491" s="14" t="s">
        <v>763</v>
      </c>
      <c r="C491" s="20" t="s">
        <v>231</v>
      </c>
      <c r="D491" s="18" t="s">
        <v>0</v>
      </c>
      <c r="E491" s="12">
        <v>1082</v>
      </c>
      <c r="F491" s="18" t="s">
        <v>0</v>
      </c>
      <c r="G491" s="12" t="s">
        <v>2139</v>
      </c>
    </row>
    <row r="492" spans="1:7" ht="15.75" x14ac:dyDescent="0.25">
      <c r="A492" s="1">
        <v>489</v>
      </c>
      <c r="B492" s="14" t="s">
        <v>764</v>
      </c>
      <c r="C492" s="20" t="s">
        <v>232</v>
      </c>
      <c r="D492" s="18" t="s">
        <v>0</v>
      </c>
      <c r="E492" s="12">
        <v>1081</v>
      </c>
      <c r="F492" s="18" t="s">
        <v>0</v>
      </c>
      <c r="G492" s="12" t="s">
        <v>2139</v>
      </c>
    </row>
    <row r="493" spans="1:7" ht="15.75" x14ac:dyDescent="0.25">
      <c r="A493" s="13">
        <v>490</v>
      </c>
      <c r="B493" s="14" t="s">
        <v>765</v>
      </c>
      <c r="C493" s="20" t="s">
        <v>232</v>
      </c>
      <c r="D493" s="18" t="s">
        <v>0</v>
      </c>
      <c r="E493" s="12">
        <v>1082</v>
      </c>
      <c r="F493" s="18" t="s">
        <v>0</v>
      </c>
      <c r="G493" s="12" t="s">
        <v>2139</v>
      </c>
    </row>
    <row r="494" spans="1:7" ht="15.75" x14ac:dyDescent="0.25">
      <c r="A494" s="13">
        <v>491</v>
      </c>
      <c r="B494" s="14" t="s">
        <v>766</v>
      </c>
      <c r="C494" s="20" t="s">
        <v>232</v>
      </c>
      <c r="D494" s="18" t="s">
        <v>0</v>
      </c>
      <c r="E494" s="12">
        <v>1082</v>
      </c>
      <c r="F494" s="18" t="s">
        <v>0</v>
      </c>
      <c r="G494" s="12" t="s">
        <v>2139</v>
      </c>
    </row>
    <row r="495" spans="1:7" ht="15.75" x14ac:dyDescent="0.25">
      <c r="A495" s="13">
        <v>492</v>
      </c>
      <c r="B495" s="14" t="s">
        <v>767</v>
      </c>
      <c r="C495" s="20" t="s">
        <v>232</v>
      </c>
      <c r="D495" s="18" t="s">
        <v>0</v>
      </c>
      <c r="E495" s="12">
        <v>1081</v>
      </c>
      <c r="F495" s="18" t="s">
        <v>0</v>
      </c>
      <c r="G495" s="12" t="s">
        <v>2139</v>
      </c>
    </row>
    <row r="496" spans="1:7" ht="15.75" x14ac:dyDescent="0.25">
      <c r="A496" s="1">
        <v>493</v>
      </c>
      <c r="B496" s="14" t="s">
        <v>768</v>
      </c>
      <c r="C496" s="20" t="s">
        <v>232</v>
      </c>
      <c r="D496" s="18" t="s">
        <v>0</v>
      </c>
      <c r="E496" s="12">
        <v>1081</v>
      </c>
      <c r="F496" s="18" t="s">
        <v>0</v>
      </c>
      <c r="G496" s="12" t="s">
        <v>2139</v>
      </c>
    </row>
    <row r="497" spans="1:7" ht="15.75" x14ac:dyDescent="0.25">
      <c r="A497" s="13">
        <v>494</v>
      </c>
      <c r="B497" s="14" t="s">
        <v>769</v>
      </c>
      <c r="C497" s="20" t="s">
        <v>232</v>
      </c>
      <c r="D497" s="18" t="s">
        <v>0</v>
      </c>
      <c r="E497" s="12">
        <v>1082</v>
      </c>
      <c r="F497" s="18" t="s">
        <v>0</v>
      </c>
      <c r="G497" s="12" t="s">
        <v>2139</v>
      </c>
    </row>
    <row r="498" spans="1:7" ht="15.75" x14ac:dyDescent="0.25">
      <c r="A498" s="13">
        <v>495</v>
      </c>
      <c r="B498" s="14" t="s">
        <v>770</v>
      </c>
      <c r="C498" s="20" t="s">
        <v>232</v>
      </c>
      <c r="D498" s="18" t="s">
        <v>0</v>
      </c>
      <c r="E498" s="12">
        <v>1082</v>
      </c>
      <c r="F498" s="18" t="s">
        <v>0</v>
      </c>
      <c r="G498" s="12" t="s">
        <v>2139</v>
      </c>
    </row>
    <row r="499" spans="1:7" ht="15.75" x14ac:dyDescent="0.25">
      <c r="A499" s="13">
        <v>496</v>
      </c>
      <c r="B499" s="14" t="s">
        <v>771</v>
      </c>
      <c r="C499" s="20" t="s">
        <v>232</v>
      </c>
      <c r="D499" s="18" t="s">
        <v>0</v>
      </c>
      <c r="E499" s="12">
        <v>1082</v>
      </c>
      <c r="F499" s="18" t="s">
        <v>0</v>
      </c>
      <c r="G499" s="12" t="s">
        <v>2139</v>
      </c>
    </row>
    <row r="500" spans="1:7" ht="15.75" x14ac:dyDescent="0.25">
      <c r="A500" s="1">
        <v>497</v>
      </c>
      <c r="B500" s="14" t="s">
        <v>772</v>
      </c>
      <c r="C500" s="20" t="s">
        <v>232</v>
      </c>
      <c r="D500" s="18" t="s">
        <v>0</v>
      </c>
      <c r="E500" s="12">
        <v>1082</v>
      </c>
      <c r="F500" s="18" t="s">
        <v>0</v>
      </c>
      <c r="G500" s="12" t="s">
        <v>2139</v>
      </c>
    </row>
    <row r="501" spans="1:7" ht="15.75" x14ac:dyDescent="0.25">
      <c r="A501" s="13">
        <v>498</v>
      </c>
      <c r="B501" s="14" t="s">
        <v>773</v>
      </c>
      <c r="C501" s="20" t="s">
        <v>232</v>
      </c>
      <c r="D501" s="18" t="s">
        <v>0</v>
      </c>
      <c r="E501" s="12">
        <v>1082</v>
      </c>
      <c r="F501" s="18" t="s">
        <v>0</v>
      </c>
      <c r="G501" s="12" t="s">
        <v>2139</v>
      </c>
    </row>
    <row r="502" spans="1:7" ht="15.75" x14ac:dyDescent="0.25">
      <c r="A502" s="13">
        <v>499</v>
      </c>
      <c r="B502" s="14" t="s">
        <v>774</v>
      </c>
      <c r="C502" s="20" t="s">
        <v>232</v>
      </c>
      <c r="D502" s="18" t="s">
        <v>0</v>
      </c>
      <c r="E502" s="12">
        <v>1082</v>
      </c>
      <c r="F502" s="18" t="s">
        <v>0</v>
      </c>
      <c r="G502" s="12" t="s">
        <v>2139</v>
      </c>
    </row>
    <row r="503" spans="1:7" ht="15.75" x14ac:dyDescent="0.25">
      <c r="A503" s="13">
        <v>500</v>
      </c>
      <c r="B503" s="14" t="s">
        <v>775</v>
      </c>
      <c r="C503" s="20" t="s">
        <v>232</v>
      </c>
      <c r="D503" s="18" t="s">
        <v>0</v>
      </c>
      <c r="E503" s="12">
        <v>1082</v>
      </c>
      <c r="F503" s="18" t="s">
        <v>0</v>
      </c>
      <c r="G503" s="12" t="s">
        <v>2139</v>
      </c>
    </row>
    <row r="504" spans="1:7" ht="15.75" x14ac:dyDescent="0.25">
      <c r="A504" s="1">
        <v>501</v>
      </c>
      <c r="B504" s="14" t="s">
        <v>776</v>
      </c>
      <c r="C504" s="20" t="s">
        <v>232</v>
      </c>
      <c r="D504" s="18" t="s">
        <v>0</v>
      </c>
      <c r="E504" s="12">
        <v>1081</v>
      </c>
      <c r="F504" s="18" t="s">
        <v>0</v>
      </c>
      <c r="G504" s="12" t="s">
        <v>2139</v>
      </c>
    </row>
    <row r="505" spans="1:7" ht="15.75" x14ac:dyDescent="0.25">
      <c r="A505" s="13">
        <v>502</v>
      </c>
      <c r="B505" s="14" t="s">
        <v>0</v>
      </c>
      <c r="C505" s="20" t="s">
        <v>232</v>
      </c>
      <c r="D505" s="12" t="s">
        <v>1281</v>
      </c>
      <c r="E505" s="12">
        <v>1082</v>
      </c>
      <c r="F505" s="12" t="s">
        <v>1282</v>
      </c>
      <c r="G505" s="12" t="s">
        <v>2140</v>
      </c>
    </row>
    <row r="506" spans="1:7" ht="15.75" x14ac:dyDescent="0.25">
      <c r="A506" s="13">
        <v>503</v>
      </c>
      <c r="B506" s="14" t="s">
        <v>0</v>
      </c>
      <c r="C506" s="20" t="s">
        <v>232</v>
      </c>
      <c r="D506" s="12" t="s">
        <v>1379</v>
      </c>
      <c r="E506" s="12">
        <v>1081</v>
      </c>
      <c r="F506" s="12" t="s">
        <v>0</v>
      </c>
      <c r="G506" s="12" t="s">
        <v>1380</v>
      </c>
    </row>
    <row r="507" spans="1:7" ht="15.75" x14ac:dyDescent="0.25">
      <c r="A507" s="13">
        <v>504</v>
      </c>
      <c r="B507" s="14" t="s">
        <v>0</v>
      </c>
      <c r="C507" s="20" t="s">
        <v>1283</v>
      </c>
      <c r="D507" s="12" t="s">
        <v>1284</v>
      </c>
      <c r="E507" s="12">
        <v>1069</v>
      </c>
      <c r="F507" s="12" t="s">
        <v>1285</v>
      </c>
      <c r="G507" s="12" t="s">
        <v>2140</v>
      </c>
    </row>
    <row r="508" spans="1:7" ht="15.75" x14ac:dyDescent="0.25">
      <c r="A508" s="1">
        <v>505</v>
      </c>
      <c r="B508" s="14" t="s">
        <v>777</v>
      </c>
      <c r="C508" s="20" t="s">
        <v>233</v>
      </c>
      <c r="D508" s="18" t="s">
        <v>0</v>
      </c>
      <c r="E508" s="12">
        <v>1069</v>
      </c>
      <c r="F508" s="18" t="s">
        <v>0</v>
      </c>
      <c r="G508" s="12" t="s">
        <v>2139</v>
      </c>
    </row>
    <row r="509" spans="1:7" ht="15.75" x14ac:dyDescent="0.25">
      <c r="A509" s="13">
        <v>506</v>
      </c>
      <c r="B509" s="14" t="s">
        <v>1134</v>
      </c>
      <c r="C509" s="20" t="s">
        <v>1135</v>
      </c>
      <c r="D509" s="12" t="s">
        <v>1136</v>
      </c>
      <c r="E509" s="12">
        <v>1067</v>
      </c>
      <c r="F509" s="12" t="s">
        <v>1137</v>
      </c>
      <c r="G509" s="12" t="s">
        <v>2138</v>
      </c>
    </row>
    <row r="510" spans="1:7" ht="15.75" x14ac:dyDescent="0.25">
      <c r="A510" s="13">
        <v>507</v>
      </c>
      <c r="B510" s="14" t="s">
        <v>778</v>
      </c>
      <c r="C510" s="20" t="s">
        <v>234</v>
      </c>
      <c r="D510" s="18" t="s">
        <v>0</v>
      </c>
      <c r="E510" s="12">
        <v>1425</v>
      </c>
      <c r="F510" s="18" t="s">
        <v>0</v>
      </c>
      <c r="G510" s="12" t="s">
        <v>2139</v>
      </c>
    </row>
    <row r="511" spans="1:7" ht="15.75" x14ac:dyDescent="0.25">
      <c r="A511" s="13">
        <v>508</v>
      </c>
      <c r="B511" s="14" t="s">
        <v>779</v>
      </c>
      <c r="C511" s="20" t="s">
        <v>235</v>
      </c>
      <c r="D511" s="18" t="s">
        <v>0</v>
      </c>
      <c r="E511" s="12">
        <v>1426</v>
      </c>
      <c r="F511" s="18" t="s">
        <v>0</v>
      </c>
      <c r="G511" s="12" t="s">
        <v>2139</v>
      </c>
    </row>
    <row r="512" spans="1:7" ht="15.75" x14ac:dyDescent="0.25">
      <c r="A512" s="1">
        <v>509</v>
      </c>
      <c r="B512" s="14" t="s">
        <v>0</v>
      </c>
      <c r="C512" s="20" t="s">
        <v>1289</v>
      </c>
      <c r="D512" s="12" t="s">
        <v>1290</v>
      </c>
      <c r="E512" s="12">
        <v>1137</v>
      </c>
      <c r="F512" s="12" t="s">
        <v>1291</v>
      </c>
      <c r="G512" s="12" t="s">
        <v>2140</v>
      </c>
    </row>
    <row r="513" spans="1:7" ht="15.75" x14ac:dyDescent="0.25">
      <c r="A513" s="13">
        <v>510</v>
      </c>
      <c r="B513" s="14" t="s">
        <v>0</v>
      </c>
      <c r="C513" s="20" t="s">
        <v>1289</v>
      </c>
      <c r="D513" s="12" t="s">
        <v>1290</v>
      </c>
      <c r="E513" s="12"/>
      <c r="F513" s="12" t="s">
        <v>1466</v>
      </c>
      <c r="G513" s="12" t="s">
        <v>2141</v>
      </c>
    </row>
    <row r="514" spans="1:7" ht="15.75" x14ac:dyDescent="0.25">
      <c r="A514" s="13">
        <v>511</v>
      </c>
      <c r="B514" s="14" t="s">
        <v>0</v>
      </c>
      <c r="C514" s="20" t="s">
        <v>1392</v>
      </c>
      <c r="D514" s="12" t="s">
        <v>1393</v>
      </c>
      <c r="E514" s="12">
        <v>1132</v>
      </c>
      <c r="F514" s="12" t="s">
        <v>0</v>
      </c>
      <c r="G514" s="12" t="s">
        <v>1394</v>
      </c>
    </row>
    <row r="515" spans="1:7" ht="15.75" x14ac:dyDescent="0.25">
      <c r="A515" s="13">
        <v>512</v>
      </c>
      <c r="B515" s="14" t="s">
        <v>0</v>
      </c>
      <c r="C515" s="20" t="s">
        <v>1457</v>
      </c>
      <c r="D515" s="12" t="s">
        <v>1458</v>
      </c>
      <c r="E515" s="12"/>
      <c r="F515" s="12" t="s">
        <v>1459</v>
      </c>
      <c r="G515" s="12" t="s">
        <v>2141</v>
      </c>
    </row>
    <row r="516" spans="1:7" ht="15.75" x14ac:dyDescent="0.25">
      <c r="A516" s="1">
        <v>513</v>
      </c>
      <c r="B516" s="14" t="s">
        <v>780</v>
      </c>
      <c r="C516" s="20" t="s">
        <v>236</v>
      </c>
      <c r="D516" s="18" t="s">
        <v>0</v>
      </c>
      <c r="E516" s="12">
        <v>1399</v>
      </c>
      <c r="F516" s="18" t="s">
        <v>0</v>
      </c>
      <c r="G516" s="12" t="s">
        <v>2139</v>
      </c>
    </row>
    <row r="517" spans="1:7" ht="15.75" x14ac:dyDescent="0.25">
      <c r="A517" s="13">
        <v>514</v>
      </c>
      <c r="B517" s="14" t="s">
        <v>781</v>
      </c>
      <c r="C517" s="20" t="s">
        <v>237</v>
      </c>
      <c r="D517" s="18" t="s">
        <v>0</v>
      </c>
      <c r="E517" s="12">
        <v>1535</v>
      </c>
      <c r="F517" s="18" t="s">
        <v>0</v>
      </c>
      <c r="G517" s="12" t="s">
        <v>2143</v>
      </c>
    </row>
    <row r="518" spans="1:7" ht="15.75" x14ac:dyDescent="0.25">
      <c r="A518" s="13">
        <v>515</v>
      </c>
      <c r="B518" s="14" t="s">
        <v>782</v>
      </c>
      <c r="C518" s="20" t="s">
        <v>237</v>
      </c>
      <c r="D518" s="18" t="s">
        <v>0</v>
      </c>
      <c r="E518" s="12">
        <v>1534</v>
      </c>
      <c r="F518" s="18" t="s">
        <v>0</v>
      </c>
      <c r="G518" s="12" t="s">
        <v>2143</v>
      </c>
    </row>
    <row r="519" spans="1:7" ht="15.75" x14ac:dyDescent="0.25">
      <c r="A519" s="13">
        <v>516</v>
      </c>
      <c r="B519" s="14" t="s">
        <v>0</v>
      </c>
      <c r="C519" s="20" t="s">
        <v>237</v>
      </c>
      <c r="D519" s="12" t="s">
        <v>1347</v>
      </c>
      <c r="E519" s="12">
        <v>1535</v>
      </c>
      <c r="F519" s="12" t="s">
        <v>1348</v>
      </c>
      <c r="G519" s="12" t="s">
        <v>2140</v>
      </c>
    </row>
    <row r="520" spans="1:7" ht="15.75" x14ac:dyDescent="0.25">
      <c r="A520" s="1">
        <v>517</v>
      </c>
      <c r="B520" s="14" t="s">
        <v>1123</v>
      </c>
      <c r="C520" s="20" t="s">
        <v>1124</v>
      </c>
      <c r="D520" s="12" t="s">
        <v>1125</v>
      </c>
      <c r="E520" s="12">
        <v>1058</v>
      </c>
      <c r="F520" s="12" t="s">
        <v>1126</v>
      </c>
      <c r="G520" s="12" t="s">
        <v>2138</v>
      </c>
    </row>
    <row r="521" spans="1:7" ht="15.75" x14ac:dyDescent="0.25">
      <c r="A521" s="13">
        <v>518</v>
      </c>
      <c r="B521" s="14" t="s">
        <v>783</v>
      </c>
      <c r="C521" s="20" t="s">
        <v>238</v>
      </c>
      <c r="D521" s="18" t="s">
        <v>0</v>
      </c>
      <c r="E521" s="12">
        <v>1096</v>
      </c>
      <c r="F521" s="18" t="s">
        <v>0</v>
      </c>
      <c r="G521" s="12" t="s">
        <v>2139</v>
      </c>
    </row>
    <row r="522" spans="1:7" ht="15.75" x14ac:dyDescent="0.25">
      <c r="A522" s="13">
        <v>519</v>
      </c>
      <c r="B522" s="14" t="s">
        <v>784</v>
      </c>
      <c r="C522" s="20" t="s">
        <v>238</v>
      </c>
      <c r="D522" s="18" t="s">
        <v>0</v>
      </c>
      <c r="E522" s="12">
        <v>1094</v>
      </c>
      <c r="F522" s="18" t="s">
        <v>0</v>
      </c>
      <c r="G522" s="12" t="s">
        <v>2139</v>
      </c>
    </row>
    <row r="523" spans="1:7" ht="15.75" x14ac:dyDescent="0.25">
      <c r="A523" s="13">
        <v>520</v>
      </c>
      <c r="B523" s="14" t="s">
        <v>785</v>
      </c>
      <c r="C523" s="20" t="s">
        <v>239</v>
      </c>
      <c r="D523" s="18" t="s">
        <v>0</v>
      </c>
      <c r="E523" s="12">
        <v>1424</v>
      </c>
      <c r="F523" s="18" t="s">
        <v>0</v>
      </c>
      <c r="G523" s="12" t="s">
        <v>2139</v>
      </c>
    </row>
    <row r="524" spans="1:7" ht="15.75" x14ac:dyDescent="0.25">
      <c r="A524" s="1">
        <v>521</v>
      </c>
      <c r="B524" s="14" t="s">
        <v>0</v>
      </c>
      <c r="C524" s="20" t="s">
        <v>1351</v>
      </c>
      <c r="D524" s="12" t="s">
        <v>1352</v>
      </c>
      <c r="E524" s="12">
        <v>1424</v>
      </c>
      <c r="F524" s="12" t="s">
        <v>1353</v>
      </c>
      <c r="G524" s="12" t="s">
        <v>2140</v>
      </c>
    </row>
    <row r="525" spans="1:7" ht="15.75" x14ac:dyDescent="0.25">
      <c r="A525" s="13">
        <v>522</v>
      </c>
      <c r="B525" s="14" t="s">
        <v>786</v>
      </c>
      <c r="C525" s="20" t="s">
        <v>240</v>
      </c>
      <c r="D525" s="18" t="s">
        <v>0</v>
      </c>
      <c r="E525" s="12">
        <v>1045</v>
      </c>
      <c r="F525" s="18" t="s">
        <v>0</v>
      </c>
      <c r="G525" s="12" t="s">
        <v>2139</v>
      </c>
    </row>
    <row r="526" spans="1:7" ht="15.75" x14ac:dyDescent="0.25">
      <c r="A526" s="13">
        <v>523</v>
      </c>
      <c r="B526" s="14" t="s">
        <v>0</v>
      </c>
      <c r="C526" s="20" t="s">
        <v>1447</v>
      </c>
      <c r="D526" s="12" t="s">
        <v>1448</v>
      </c>
      <c r="E526" s="12"/>
      <c r="F526" s="12" t="s">
        <v>1207</v>
      </c>
      <c r="G526" s="12" t="s">
        <v>2141</v>
      </c>
    </row>
    <row r="527" spans="1:7" ht="15.75" x14ac:dyDescent="0.25">
      <c r="A527" s="13">
        <v>524</v>
      </c>
      <c r="B527" s="14" t="s">
        <v>787</v>
      </c>
      <c r="C527" s="20" t="s">
        <v>241</v>
      </c>
      <c r="D527" s="18" t="s">
        <v>0</v>
      </c>
      <c r="E527" s="12">
        <v>1037</v>
      </c>
      <c r="F527" s="18" t="s">
        <v>0</v>
      </c>
      <c r="G527" s="12" t="s">
        <v>2139</v>
      </c>
    </row>
    <row r="528" spans="1:7" ht="15.75" x14ac:dyDescent="0.25">
      <c r="A528" s="1">
        <v>525</v>
      </c>
      <c r="B528" s="14" t="s">
        <v>0</v>
      </c>
      <c r="C528" s="20" t="s">
        <v>241</v>
      </c>
      <c r="D528" s="12" t="s">
        <v>1395</v>
      </c>
      <c r="E528" s="12">
        <v>1037</v>
      </c>
      <c r="F528" s="12" t="s">
        <v>0</v>
      </c>
      <c r="G528" s="12" t="s">
        <v>1396</v>
      </c>
    </row>
    <row r="529" spans="1:7" ht="15.75" x14ac:dyDescent="0.25">
      <c r="A529" s="13">
        <v>526</v>
      </c>
      <c r="B529" s="14" t="s">
        <v>788</v>
      </c>
      <c r="C529" s="20" t="s">
        <v>242</v>
      </c>
      <c r="D529" s="18" t="s">
        <v>0</v>
      </c>
      <c r="E529" s="12">
        <v>1402</v>
      </c>
      <c r="F529" s="18" t="s">
        <v>0</v>
      </c>
      <c r="G529" s="12" t="s">
        <v>2139</v>
      </c>
    </row>
    <row r="530" spans="1:7" ht="15.75" x14ac:dyDescent="0.25">
      <c r="A530" s="13">
        <v>527</v>
      </c>
      <c r="B530" s="14" t="s">
        <v>1127</v>
      </c>
      <c r="C530" s="20" t="s">
        <v>1128</v>
      </c>
      <c r="D530" s="12" t="s">
        <v>1129</v>
      </c>
      <c r="E530" s="12">
        <v>1056</v>
      </c>
      <c r="F530" s="12" t="s">
        <v>1082</v>
      </c>
      <c r="G530" s="12" t="s">
        <v>2138</v>
      </c>
    </row>
    <row r="531" spans="1:7" ht="15.75" x14ac:dyDescent="0.25">
      <c r="A531" s="13">
        <v>528</v>
      </c>
      <c r="B531" s="14" t="s">
        <v>1091</v>
      </c>
      <c r="C531" s="20" t="s">
        <v>1092</v>
      </c>
      <c r="D531" s="12" t="s">
        <v>1093</v>
      </c>
      <c r="E531" s="12">
        <v>1056</v>
      </c>
      <c r="F531" s="12" t="s">
        <v>0</v>
      </c>
      <c r="G531" s="12" t="s">
        <v>2138</v>
      </c>
    </row>
    <row r="532" spans="1:7" ht="15.75" x14ac:dyDescent="0.25">
      <c r="A532" s="1">
        <v>529</v>
      </c>
      <c r="B532" s="14" t="s">
        <v>1109</v>
      </c>
      <c r="C532" s="20" t="s">
        <v>1110</v>
      </c>
      <c r="D532" s="12" t="s">
        <v>1111</v>
      </c>
      <c r="E532" s="12">
        <v>1061</v>
      </c>
      <c r="F532" s="12" t="s">
        <v>1075</v>
      </c>
      <c r="G532" s="12" t="s">
        <v>2138</v>
      </c>
    </row>
    <row r="533" spans="1:7" ht="15.75" x14ac:dyDescent="0.25">
      <c r="A533" s="13">
        <v>530</v>
      </c>
      <c r="B533" s="14" t="s">
        <v>789</v>
      </c>
      <c r="C533" s="20" t="s">
        <v>243</v>
      </c>
      <c r="D533" s="18" t="s">
        <v>0</v>
      </c>
      <c r="E533" s="12">
        <v>1056</v>
      </c>
      <c r="F533" s="18" t="s">
        <v>0</v>
      </c>
      <c r="G533" s="12" t="s">
        <v>2139</v>
      </c>
    </row>
    <row r="534" spans="1:7" ht="15.75" x14ac:dyDescent="0.25">
      <c r="A534" s="13">
        <v>531</v>
      </c>
      <c r="B534" s="14" t="s">
        <v>790</v>
      </c>
      <c r="C534" s="20" t="s">
        <v>243</v>
      </c>
      <c r="D534" s="18" t="s">
        <v>0</v>
      </c>
      <c r="E534" s="12">
        <v>1058</v>
      </c>
      <c r="F534" s="18" t="s">
        <v>0</v>
      </c>
      <c r="G534" s="12" t="s">
        <v>2139</v>
      </c>
    </row>
    <row r="535" spans="1:7" ht="15.75" x14ac:dyDescent="0.25">
      <c r="A535" s="13">
        <v>532</v>
      </c>
      <c r="B535" s="14" t="s">
        <v>791</v>
      </c>
      <c r="C535" s="20" t="s">
        <v>243</v>
      </c>
      <c r="D535" s="18" t="s">
        <v>0</v>
      </c>
      <c r="E535" s="12">
        <v>1056</v>
      </c>
      <c r="F535" s="18" t="s">
        <v>0</v>
      </c>
      <c r="G535" s="12" t="s">
        <v>2139</v>
      </c>
    </row>
    <row r="536" spans="1:7" ht="15.75" x14ac:dyDescent="0.25">
      <c r="A536" s="1">
        <v>533</v>
      </c>
      <c r="B536" s="14" t="s">
        <v>792</v>
      </c>
      <c r="C536" s="20" t="s">
        <v>243</v>
      </c>
      <c r="D536" s="18" t="s">
        <v>0</v>
      </c>
      <c r="E536" s="12">
        <v>1056</v>
      </c>
      <c r="F536" s="18" t="s">
        <v>0</v>
      </c>
      <c r="G536" s="12" t="s">
        <v>2139</v>
      </c>
    </row>
    <row r="537" spans="1:7" ht="15.75" x14ac:dyDescent="0.25">
      <c r="A537" s="13">
        <v>534</v>
      </c>
      <c r="B537" s="14" t="s">
        <v>0</v>
      </c>
      <c r="C537" s="20" t="s">
        <v>243</v>
      </c>
      <c r="D537" s="12" t="s">
        <v>1377</v>
      </c>
      <c r="E537" s="12">
        <v>1056</v>
      </c>
      <c r="F537" s="12" t="s">
        <v>0</v>
      </c>
      <c r="G537" s="12" t="s">
        <v>1378</v>
      </c>
    </row>
    <row r="538" spans="1:7" ht="15.75" x14ac:dyDescent="0.25">
      <c r="A538" s="13">
        <v>535</v>
      </c>
      <c r="B538" s="14" t="s">
        <v>1094</v>
      </c>
      <c r="C538" s="20" t="s">
        <v>1095</v>
      </c>
      <c r="D538" s="12" t="s">
        <v>1096</v>
      </c>
      <c r="E538" s="12">
        <v>1076</v>
      </c>
      <c r="F538" s="12" t="s">
        <v>1097</v>
      </c>
      <c r="G538" s="12" t="s">
        <v>2138</v>
      </c>
    </row>
    <row r="539" spans="1:7" ht="15.75" x14ac:dyDescent="0.25">
      <c r="A539" s="13">
        <v>536</v>
      </c>
      <c r="B539" s="14" t="s">
        <v>793</v>
      </c>
      <c r="C539" s="20" t="s">
        <v>244</v>
      </c>
      <c r="D539" s="18" t="s">
        <v>0</v>
      </c>
      <c r="E539" s="12">
        <v>1357</v>
      </c>
      <c r="F539" s="18" t="s">
        <v>0</v>
      </c>
      <c r="G539" s="12" t="s">
        <v>2139</v>
      </c>
    </row>
    <row r="540" spans="1:7" ht="15.75" x14ac:dyDescent="0.25">
      <c r="A540" s="1">
        <v>537</v>
      </c>
      <c r="B540" s="14" t="s">
        <v>794</v>
      </c>
      <c r="C540" s="20" t="s">
        <v>245</v>
      </c>
      <c r="D540" s="18" t="s">
        <v>0</v>
      </c>
      <c r="E540" s="12">
        <v>1366</v>
      </c>
      <c r="F540" s="18" t="s">
        <v>0</v>
      </c>
      <c r="G540" s="12" t="s">
        <v>2139</v>
      </c>
    </row>
    <row r="541" spans="1:7" ht="15.75" x14ac:dyDescent="0.25">
      <c r="A541" s="13">
        <v>538</v>
      </c>
      <c r="B541" s="14" t="s">
        <v>795</v>
      </c>
      <c r="C541" s="20" t="s">
        <v>245</v>
      </c>
      <c r="D541" s="18" t="s">
        <v>0</v>
      </c>
      <c r="E541" s="12">
        <v>1364</v>
      </c>
      <c r="F541" s="18" t="s">
        <v>0</v>
      </c>
      <c r="G541" s="12" t="s">
        <v>2139</v>
      </c>
    </row>
    <row r="542" spans="1:7" ht="15.75" x14ac:dyDescent="0.25">
      <c r="A542" s="13">
        <v>539</v>
      </c>
      <c r="B542" s="14" t="s">
        <v>796</v>
      </c>
      <c r="C542" s="20" t="s">
        <v>245</v>
      </c>
      <c r="D542" s="18" t="s">
        <v>0</v>
      </c>
      <c r="E542" s="12">
        <v>1366</v>
      </c>
      <c r="F542" s="18" t="s">
        <v>0</v>
      </c>
      <c r="G542" s="12" t="s">
        <v>2139</v>
      </c>
    </row>
    <row r="543" spans="1:7" ht="15.75" x14ac:dyDescent="0.25">
      <c r="A543" s="13">
        <v>540</v>
      </c>
      <c r="B543" s="14" t="s">
        <v>797</v>
      </c>
      <c r="C543" s="20" t="s">
        <v>245</v>
      </c>
      <c r="D543" s="18" t="s">
        <v>0</v>
      </c>
      <c r="E543" s="12">
        <v>1357</v>
      </c>
      <c r="F543" s="18" t="s">
        <v>0</v>
      </c>
      <c r="G543" s="12" t="s">
        <v>2139</v>
      </c>
    </row>
    <row r="544" spans="1:7" ht="15.75" x14ac:dyDescent="0.25">
      <c r="A544" s="1">
        <v>541</v>
      </c>
      <c r="B544" s="14" t="s">
        <v>798</v>
      </c>
      <c r="C544" s="20" t="s">
        <v>245</v>
      </c>
      <c r="D544" s="18" t="s">
        <v>0</v>
      </c>
      <c r="E544" s="12">
        <v>1366</v>
      </c>
      <c r="F544" s="18" t="s">
        <v>0</v>
      </c>
      <c r="G544" s="12" t="s">
        <v>2139</v>
      </c>
    </row>
    <row r="545" spans="1:7" ht="15.75" x14ac:dyDescent="0.25">
      <c r="A545" s="13">
        <v>542</v>
      </c>
      <c r="B545" s="14" t="s">
        <v>799</v>
      </c>
      <c r="C545" s="20" t="s">
        <v>245</v>
      </c>
      <c r="D545" s="18" t="s">
        <v>0</v>
      </c>
      <c r="E545" s="12">
        <v>1357</v>
      </c>
      <c r="F545" s="18" t="s">
        <v>0</v>
      </c>
      <c r="G545" s="12" t="s">
        <v>2139</v>
      </c>
    </row>
    <row r="546" spans="1:7" ht="15.75" x14ac:dyDescent="0.25">
      <c r="A546" s="13">
        <v>543</v>
      </c>
      <c r="B546" s="14" t="s">
        <v>800</v>
      </c>
      <c r="C546" s="20" t="s">
        <v>245</v>
      </c>
      <c r="D546" s="18" t="s">
        <v>0</v>
      </c>
      <c r="E546" s="12">
        <v>1364</v>
      </c>
      <c r="F546" s="18" t="s">
        <v>0</v>
      </c>
      <c r="G546" s="12" t="s">
        <v>2139</v>
      </c>
    </row>
    <row r="547" spans="1:7" ht="15.75" x14ac:dyDescent="0.25">
      <c r="A547" s="13">
        <v>544</v>
      </c>
      <c r="B547" s="14" t="s">
        <v>801</v>
      </c>
      <c r="C547" s="20" t="s">
        <v>245</v>
      </c>
      <c r="D547" s="18" t="s">
        <v>0</v>
      </c>
      <c r="E547" s="12">
        <v>1364</v>
      </c>
      <c r="F547" s="18" t="s">
        <v>0</v>
      </c>
      <c r="G547" s="12" t="s">
        <v>2139</v>
      </c>
    </row>
    <row r="548" spans="1:7" ht="15.75" x14ac:dyDescent="0.25">
      <c r="A548" s="1">
        <v>545</v>
      </c>
      <c r="B548" s="14" t="s">
        <v>0</v>
      </c>
      <c r="C548" s="20" t="s">
        <v>245</v>
      </c>
      <c r="D548" s="12" t="s">
        <v>1184</v>
      </c>
      <c r="E548" s="12">
        <v>1366</v>
      </c>
      <c r="F548" s="12" t="s">
        <v>1185</v>
      </c>
      <c r="G548" s="12" t="s">
        <v>2140</v>
      </c>
    </row>
    <row r="549" spans="1:7" ht="15.75" x14ac:dyDescent="0.25">
      <c r="A549" s="13">
        <v>546</v>
      </c>
      <c r="B549" s="14" t="s">
        <v>802</v>
      </c>
      <c r="C549" s="20" t="s">
        <v>246</v>
      </c>
      <c r="D549" s="18" t="s">
        <v>0</v>
      </c>
      <c r="E549" s="12">
        <v>1378</v>
      </c>
      <c r="F549" s="18" t="s">
        <v>0</v>
      </c>
      <c r="G549" s="12" t="s">
        <v>2139</v>
      </c>
    </row>
    <row r="550" spans="1:7" ht="15.75" x14ac:dyDescent="0.25">
      <c r="A550" s="13">
        <v>547</v>
      </c>
      <c r="B550" s="14" t="s">
        <v>803</v>
      </c>
      <c r="C550" s="20" t="s">
        <v>246</v>
      </c>
      <c r="D550" s="18" t="s">
        <v>0</v>
      </c>
      <c r="E550" s="12">
        <v>1378</v>
      </c>
      <c r="F550" s="18" t="s">
        <v>0</v>
      </c>
      <c r="G550" s="12" t="s">
        <v>2139</v>
      </c>
    </row>
    <row r="551" spans="1:7" ht="15.75" x14ac:dyDescent="0.25">
      <c r="A551" s="13">
        <v>548</v>
      </c>
      <c r="B551" s="14" t="s">
        <v>804</v>
      </c>
      <c r="C551" s="20" t="s">
        <v>246</v>
      </c>
      <c r="D551" s="18" t="s">
        <v>0</v>
      </c>
      <c r="E551" s="12">
        <v>1385</v>
      </c>
      <c r="F551" s="18" t="s">
        <v>0</v>
      </c>
      <c r="G551" s="12" t="s">
        <v>2139</v>
      </c>
    </row>
    <row r="552" spans="1:7" ht="15.75" x14ac:dyDescent="0.25">
      <c r="A552" s="1">
        <v>549</v>
      </c>
      <c r="B552" s="14" t="s">
        <v>805</v>
      </c>
      <c r="C552" s="20" t="s">
        <v>247</v>
      </c>
      <c r="D552" s="18" t="s">
        <v>0</v>
      </c>
      <c r="E552" s="12">
        <v>1378</v>
      </c>
      <c r="F552" s="18" t="s">
        <v>0</v>
      </c>
      <c r="G552" s="12" t="s">
        <v>2139</v>
      </c>
    </row>
    <row r="553" spans="1:7" ht="15.75" x14ac:dyDescent="0.25">
      <c r="A553" s="13">
        <v>550</v>
      </c>
      <c r="B553" s="14" t="s">
        <v>806</v>
      </c>
      <c r="C553" s="20" t="s">
        <v>248</v>
      </c>
      <c r="D553" s="18" t="s">
        <v>0</v>
      </c>
      <c r="E553" s="12">
        <v>1346</v>
      </c>
      <c r="F553" s="18" t="s">
        <v>0</v>
      </c>
      <c r="G553" s="12" t="s">
        <v>2139</v>
      </c>
    </row>
    <row r="554" spans="1:7" ht="15.75" x14ac:dyDescent="0.25">
      <c r="A554" s="13">
        <v>551</v>
      </c>
      <c r="B554" s="14" t="s">
        <v>807</v>
      </c>
      <c r="C554" s="20" t="s">
        <v>248</v>
      </c>
      <c r="D554" s="18" t="s">
        <v>0</v>
      </c>
      <c r="E554" s="12">
        <v>1359</v>
      </c>
      <c r="F554" s="18" t="s">
        <v>0</v>
      </c>
      <c r="G554" s="12" t="s">
        <v>2139</v>
      </c>
    </row>
    <row r="555" spans="1:7" ht="15.75" x14ac:dyDescent="0.25">
      <c r="A555" s="13">
        <v>552</v>
      </c>
      <c r="B555" s="14" t="s">
        <v>808</v>
      </c>
      <c r="C555" s="20" t="s">
        <v>249</v>
      </c>
      <c r="D555" s="18" t="s">
        <v>0</v>
      </c>
      <c r="E555" s="12">
        <v>1433</v>
      </c>
      <c r="F555" s="18" t="s">
        <v>0</v>
      </c>
      <c r="G555" s="12" t="s">
        <v>2139</v>
      </c>
    </row>
    <row r="556" spans="1:7" ht="15.75" x14ac:dyDescent="0.25">
      <c r="A556" s="1">
        <v>553</v>
      </c>
      <c r="B556" s="14" t="s">
        <v>809</v>
      </c>
      <c r="C556" s="20" t="s">
        <v>250</v>
      </c>
      <c r="D556" s="18" t="s">
        <v>0</v>
      </c>
      <c r="E556" s="12">
        <v>1062</v>
      </c>
      <c r="F556" s="18" t="s">
        <v>0</v>
      </c>
      <c r="G556" s="12" t="s">
        <v>2139</v>
      </c>
    </row>
    <row r="557" spans="1:7" ht="15.75" x14ac:dyDescent="0.25">
      <c r="A557" s="13">
        <v>554</v>
      </c>
      <c r="B557" s="14" t="s">
        <v>1112</v>
      </c>
      <c r="C557" s="20" t="s">
        <v>1113</v>
      </c>
      <c r="D557" s="12" t="s">
        <v>1114</v>
      </c>
      <c r="E557" s="12">
        <v>1059</v>
      </c>
      <c r="F557" s="12" t="s">
        <v>1115</v>
      </c>
      <c r="G557" s="12" t="s">
        <v>2138</v>
      </c>
    </row>
    <row r="558" spans="1:7" ht="15.75" x14ac:dyDescent="0.25">
      <c r="A558" s="13">
        <v>555</v>
      </c>
      <c r="B558" s="14" t="s">
        <v>810</v>
      </c>
      <c r="C558" s="20" t="s">
        <v>251</v>
      </c>
      <c r="D558" s="18" t="s">
        <v>0</v>
      </c>
      <c r="E558" s="12">
        <v>1385</v>
      </c>
      <c r="F558" s="18" t="s">
        <v>0</v>
      </c>
      <c r="G558" s="12" t="s">
        <v>2139</v>
      </c>
    </row>
    <row r="559" spans="1:7" ht="15.75" x14ac:dyDescent="0.25">
      <c r="A559" s="13">
        <v>556</v>
      </c>
      <c r="B559" s="14" t="s">
        <v>811</v>
      </c>
      <c r="C559" s="20" t="s">
        <v>252</v>
      </c>
      <c r="D559" s="18" t="s">
        <v>0</v>
      </c>
      <c r="E559" s="12">
        <v>1068</v>
      </c>
      <c r="F559" s="18" t="s">
        <v>0</v>
      </c>
      <c r="G559" s="12" t="s">
        <v>2143</v>
      </c>
    </row>
    <row r="560" spans="1:7" ht="15.75" x14ac:dyDescent="0.25">
      <c r="A560" s="1">
        <v>557</v>
      </c>
      <c r="B560" s="14" t="s">
        <v>812</v>
      </c>
      <c r="C560" s="20" t="s">
        <v>253</v>
      </c>
      <c r="D560" s="18" t="s">
        <v>0</v>
      </c>
      <c r="E560" s="12">
        <v>1428</v>
      </c>
      <c r="F560" s="18" t="s">
        <v>0</v>
      </c>
      <c r="G560" s="12" t="s">
        <v>2139</v>
      </c>
    </row>
    <row r="561" spans="1:7" ht="15.75" x14ac:dyDescent="0.25">
      <c r="A561" s="13">
        <v>558</v>
      </c>
      <c r="B561" s="14" t="s">
        <v>813</v>
      </c>
      <c r="C561" s="20" t="s">
        <v>253</v>
      </c>
      <c r="D561" s="18" t="s">
        <v>0</v>
      </c>
      <c r="E561" s="12">
        <v>1428</v>
      </c>
      <c r="F561" s="18" t="s">
        <v>0</v>
      </c>
      <c r="G561" s="12" t="s">
        <v>2139</v>
      </c>
    </row>
    <row r="562" spans="1:7" ht="15.75" x14ac:dyDescent="0.25">
      <c r="A562" s="13">
        <v>559</v>
      </c>
      <c r="B562" s="14" t="s">
        <v>814</v>
      </c>
      <c r="C562" s="20" t="s">
        <v>253</v>
      </c>
      <c r="D562" s="18" t="s">
        <v>0</v>
      </c>
      <c r="E562" s="12">
        <v>1428</v>
      </c>
      <c r="F562" s="18" t="s">
        <v>0</v>
      </c>
      <c r="G562" s="12" t="s">
        <v>2139</v>
      </c>
    </row>
    <row r="563" spans="1:7" ht="15.75" x14ac:dyDescent="0.25">
      <c r="A563" s="13">
        <v>560</v>
      </c>
      <c r="B563" s="14" t="s">
        <v>815</v>
      </c>
      <c r="C563" s="20" t="s">
        <v>253</v>
      </c>
      <c r="D563" s="18" t="s">
        <v>0</v>
      </c>
      <c r="E563" s="12">
        <v>1428</v>
      </c>
      <c r="F563" s="18" t="s">
        <v>0</v>
      </c>
      <c r="G563" s="12" t="s">
        <v>2139</v>
      </c>
    </row>
    <row r="564" spans="1:7" ht="15.75" x14ac:dyDescent="0.25">
      <c r="A564" s="1">
        <v>561</v>
      </c>
      <c r="B564" s="14" t="s">
        <v>816</v>
      </c>
      <c r="C564" s="20" t="s">
        <v>254</v>
      </c>
      <c r="D564" s="18" t="s">
        <v>0</v>
      </c>
      <c r="E564" s="12">
        <v>1421</v>
      </c>
      <c r="F564" s="18" t="s">
        <v>0</v>
      </c>
      <c r="G564" s="12" t="s">
        <v>2143</v>
      </c>
    </row>
    <row r="565" spans="1:7" ht="15.75" x14ac:dyDescent="0.25">
      <c r="A565" s="13">
        <v>562</v>
      </c>
      <c r="B565" s="14" t="s">
        <v>817</v>
      </c>
      <c r="C565" s="20" t="s">
        <v>254</v>
      </c>
      <c r="D565" s="18" t="s">
        <v>0</v>
      </c>
      <c r="E565" s="12">
        <v>1424</v>
      </c>
      <c r="F565" s="18" t="s">
        <v>0</v>
      </c>
      <c r="G565" s="12" t="s">
        <v>2143</v>
      </c>
    </row>
    <row r="566" spans="1:7" ht="15.75" x14ac:dyDescent="0.25">
      <c r="A566" s="13">
        <v>563</v>
      </c>
      <c r="B566" s="14" t="s">
        <v>818</v>
      </c>
      <c r="C566" s="20" t="s">
        <v>255</v>
      </c>
      <c r="D566" s="18" t="s">
        <v>0</v>
      </c>
      <c r="E566" s="12">
        <v>1480</v>
      </c>
      <c r="F566" s="18" t="s">
        <v>0</v>
      </c>
      <c r="G566" s="12" t="s">
        <v>2143</v>
      </c>
    </row>
    <row r="567" spans="1:7" ht="15.75" x14ac:dyDescent="0.25">
      <c r="A567" s="13">
        <v>564</v>
      </c>
      <c r="B567" s="14" t="s">
        <v>819</v>
      </c>
      <c r="C567" s="20" t="s">
        <v>256</v>
      </c>
      <c r="D567" s="18" t="s">
        <v>0</v>
      </c>
      <c r="E567" s="12">
        <v>1380</v>
      </c>
      <c r="F567" s="18" t="s">
        <v>0</v>
      </c>
      <c r="G567" s="12" t="s">
        <v>2139</v>
      </c>
    </row>
    <row r="568" spans="1:7" ht="15.75" x14ac:dyDescent="0.25">
      <c r="A568" s="1">
        <v>565</v>
      </c>
      <c r="B568" s="14" t="s">
        <v>0</v>
      </c>
      <c r="C568" s="20" t="s">
        <v>256</v>
      </c>
      <c r="D568" s="12" t="s">
        <v>1349</v>
      </c>
      <c r="E568" s="12">
        <v>1380</v>
      </c>
      <c r="F568" s="12" t="s">
        <v>1350</v>
      </c>
      <c r="G568" s="12" t="s">
        <v>2140</v>
      </c>
    </row>
    <row r="569" spans="1:7" ht="15.75" x14ac:dyDescent="0.25">
      <c r="A569" s="13">
        <v>566</v>
      </c>
      <c r="B569" s="14" t="s">
        <v>820</v>
      </c>
      <c r="C569" s="20" t="s">
        <v>257</v>
      </c>
      <c r="D569" s="18" t="s">
        <v>0</v>
      </c>
      <c r="E569" s="12">
        <v>1380</v>
      </c>
      <c r="F569" s="18" t="s">
        <v>0</v>
      </c>
      <c r="G569" s="12" t="s">
        <v>2139</v>
      </c>
    </row>
    <row r="570" spans="1:7" ht="15.75" x14ac:dyDescent="0.25">
      <c r="A570" s="13">
        <v>567</v>
      </c>
      <c r="B570" s="14" t="s">
        <v>821</v>
      </c>
      <c r="C570" s="20" t="s">
        <v>257</v>
      </c>
      <c r="D570" s="18" t="s">
        <v>0</v>
      </c>
      <c r="E570" s="12">
        <v>1380</v>
      </c>
      <c r="F570" s="18" t="s">
        <v>0</v>
      </c>
      <c r="G570" s="12" t="s">
        <v>2139</v>
      </c>
    </row>
    <row r="571" spans="1:7" ht="15.75" x14ac:dyDescent="0.25">
      <c r="A571" s="13">
        <v>568</v>
      </c>
      <c r="B571" s="14" t="s">
        <v>822</v>
      </c>
      <c r="C571" s="20" t="s">
        <v>257</v>
      </c>
      <c r="D571" s="18" t="s">
        <v>0</v>
      </c>
      <c r="E571" s="12">
        <v>1380</v>
      </c>
      <c r="F571" s="18" t="s">
        <v>0</v>
      </c>
      <c r="G571" s="12" t="s">
        <v>2139</v>
      </c>
    </row>
    <row r="572" spans="1:7" ht="15.75" x14ac:dyDescent="0.25">
      <c r="A572" s="1">
        <v>569</v>
      </c>
      <c r="B572" s="14" t="s">
        <v>823</v>
      </c>
      <c r="C572" s="20" t="s">
        <v>257</v>
      </c>
      <c r="D572" s="18" t="s">
        <v>0</v>
      </c>
      <c r="E572" s="12">
        <v>1380</v>
      </c>
      <c r="F572" s="18" t="s">
        <v>0</v>
      </c>
      <c r="G572" s="12" t="s">
        <v>2139</v>
      </c>
    </row>
    <row r="573" spans="1:7" ht="15.75" x14ac:dyDescent="0.25">
      <c r="A573" s="13">
        <v>570</v>
      </c>
      <c r="B573" s="14" t="s">
        <v>824</v>
      </c>
      <c r="C573" s="20" t="s">
        <v>257</v>
      </c>
      <c r="D573" s="18" t="s">
        <v>0</v>
      </c>
      <c r="E573" s="12">
        <v>1380</v>
      </c>
      <c r="F573" s="18" t="s">
        <v>0</v>
      </c>
      <c r="G573" s="12" t="s">
        <v>2139</v>
      </c>
    </row>
    <row r="574" spans="1:7" ht="15.75" x14ac:dyDescent="0.25">
      <c r="A574" s="13">
        <v>571</v>
      </c>
      <c r="B574" s="14" t="s">
        <v>825</v>
      </c>
      <c r="C574" s="20" t="s">
        <v>257</v>
      </c>
      <c r="D574" s="18" t="s">
        <v>0</v>
      </c>
      <c r="E574" s="12">
        <v>1380</v>
      </c>
      <c r="F574" s="18" t="s">
        <v>0</v>
      </c>
      <c r="G574" s="12" t="s">
        <v>2139</v>
      </c>
    </row>
    <row r="575" spans="1:7" ht="15.75" x14ac:dyDescent="0.25">
      <c r="A575" s="13">
        <v>572</v>
      </c>
      <c r="B575" s="14" t="s">
        <v>826</v>
      </c>
      <c r="C575" s="20" t="s">
        <v>257</v>
      </c>
      <c r="D575" s="18" t="s">
        <v>0</v>
      </c>
      <c r="E575" s="12">
        <v>1380</v>
      </c>
      <c r="F575" s="18" t="s">
        <v>0</v>
      </c>
      <c r="G575" s="12" t="s">
        <v>2139</v>
      </c>
    </row>
    <row r="576" spans="1:7" ht="15.75" x14ac:dyDescent="0.25">
      <c r="A576" s="1">
        <v>573</v>
      </c>
      <c r="B576" s="14" t="s">
        <v>827</v>
      </c>
      <c r="C576" s="20" t="s">
        <v>257</v>
      </c>
      <c r="D576" s="18" t="s">
        <v>0</v>
      </c>
      <c r="E576" s="12">
        <v>1380</v>
      </c>
      <c r="F576" s="18" t="s">
        <v>0</v>
      </c>
      <c r="G576" s="12" t="s">
        <v>2139</v>
      </c>
    </row>
    <row r="577" spans="1:7" ht="15.75" x14ac:dyDescent="0.25">
      <c r="A577" s="13">
        <v>574</v>
      </c>
      <c r="B577" s="14" t="s">
        <v>828</v>
      </c>
      <c r="C577" s="20" t="s">
        <v>257</v>
      </c>
      <c r="D577" s="18" t="s">
        <v>0</v>
      </c>
      <c r="E577" s="12">
        <v>1380</v>
      </c>
      <c r="F577" s="18" t="s">
        <v>0</v>
      </c>
      <c r="G577" s="12" t="s">
        <v>2139</v>
      </c>
    </row>
    <row r="578" spans="1:7" ht="15.75" x14ac:dyDescent="0.25">
      <c r="A578" s="13">
        <v>575</v>
      </c>
      <c r="B578" s="14" t="s">
        <v>829</v>
      </c>
      <c r="C578" s="20" t="s">
        <v>258</v>
      </c>
      <c r="D578" s="18" t="s">
        <v>0</v>
      </c>
      <c r="E578" s="12">
        <v>1494</v>
      </c>
      <c r="F578" s="18" t="s">
        <v>0</v>
      </c>
      <c r="G578" s="12" t="s">
        <v>2143</v>
      </c>
    </row>
    <row r="579" spans="1:7" ht="15.75" x14ac:dyDescent="0.25">
      <c r="A579" s="13">
        <v>576</v>
      </c>
      <c r="B579" s="14" t="s">
        <v>830</v>
      </c>
      <c r="C579" s="20" t="s">
        <v>259</v>
      </c>
      <c r="D579" s="18" t="s">
        <v>0</v>
      </c>
      <c r="E579" s="12">
        <v>1204</v>
      </c>
      <c r="F579" s="18" t="s">
        <v>0</v>
      </c>
      <c r="G579" s="12" t="s">
        <v>2143</v>
      </c>
    </row>
    <row r="580" spans="1:7" ht="15.75" x14ac:dyDescent="0.25">
      <c r="A580" s="1">
        <v>577</v>
      </c>
      <c r="B580" s="14" t="s">
        <v>831</v>
      </c>
      <c r="C580" s="20" t="s">
        <v>260</v>
      </c>
      <c r="D580" s="18" t="s">
        <v>0</v>
      </c>
      <c r="E580" s="12">
        <v>1510</v>
      </c>
      <c r="F580" s="18" t="s">
        <v>0</v>
      </c>
      <c r="G580" s="12" t="s">
        <v>2139</v>
      </c>
    </row>
    <row r="581" spans="1:7" ht="15.75" x14ac:dyDescent="0.25">
      <c r="A581" s="13">
        <v>578</v>
      </c>
      <c r="B581" s="14" t="s">
        <v>832</v>
      </c>
      <c r="C581" s="20" t="s">
        <v>261</v>
      </c>
      <c r="D581" s="18" t="s">
        <v>0</v>
      </c>
      <c r="E581" s="12">
        <v>1027</v>
      </c>
      <c r="F581" s="18" t="s">
        <v>0</v>
      </c>
      <c r="G581" s="12" t="s">
        <v>2139</v>
      </c>
    </row>
    <row r="582" spans="1:7" ht="15.75" x14ac:dyDescent="0.25">
      <c r="A582" s="13">
        <v>579</v>
      </c>
      <c r="B582" s="14" t="s">
        <v>833</v>
      </c>
      <c r="C582" s="20" t="s">
        <v>262</v>
      </c>
      <c r="D582" s="18" t="s">
        <v>0</v>
      </c>
      <c r="E582" s="12">
        <v>1509</v>
      </c>
      <c r="F582" s="18" t="s">
        <v>0</v>
      </c>
      <c r="G582" s="12" t="s">
        <v>2143</v>
      </c>
    </row>
    <row r="583" spans="1:7" ht="15.75" x14ac:dyDescent="0.25">
      <c r="A583" s="13">
        <v>580</v>
      </c>
      <c r="B583" s="14" t="s">
        <v>834</v>
      </c>
      <c r="C583" s="20" t="s">
        <v>263</v>
      </c>
      <c r="D583" s="18" t="s">
        <v>0</v>
      </c>
      <c r="E583" s="12">
        <v>1062</v>
      </c>
      <c r="F583" s="18" t="s">
        <v>0</v>
      </c>
      <c r="G583" s="12" t="s">
        <v>2139</v>
      </c>
    </row>
    <row r="584" spans="1:7" ht="15.75" x14ac:dyDescent="0.25">
      <c r="A584" s="1">
        <v>581</v>
      </c>
      <c r="B584" s="14" t="s">
        <v>0</v>
      </c>
      <c r="C584" s="20" t="s">
        <v>1467</v>
      </c>
      <c r="D584" s="12" t="s">
        <v>1468</v>
      </c>
      <c r="E584" s="12"/>
      <c r="F584" s="12" t="s">
        <v>1469</v>
      </c>
      <c r="G584" s="12" t="s">
        <v>2141</v>
      </c>
    </row>
    <row r="585" spans="1:7" ht="15.75" x14ac:dyDescent="0.25">
      <c r="A585" s="13">
        <v>582</v>
      </c>
      <c r="B585" s="14" t="s">
        <v>835</v>
      </c>
      <c r="C585" s="20" t="s">
        <v>264</v>
      </c>
      <c r="D585" s="18" t="s">
        <v>0</v>
      </c>
      <c r="E585" s="12">
        <v>1173</v>
      </c>
      <c r="F585" s="18" t="s">
        <v>0</v>
      </c>
      <c r="G585" s="12" t="s">
        <v>2143</v>
      </c>
    </row>
    <row r="586" spans="1:7" ht="15.75" x14ac:dyDescent="0.25">
      <c r="A586" s="13">
        <v>583</v>
      </c>
      <c r="B586" s="14" t="s">
        <v>836</v>
      </c>
      <c r="C586" s="20" t="s">
        <v>265</v>
      </c>
      <c r="D586" s="18" t="s">
        <v>0</v>
      </c>
      <c r="E586" s="12">
        <v>1400</v>
      </c>
      <c r="F586" s="18" t="s">
        <v>0</v>
      </c>
      <c r="G586" s="12" t="s">
        <v>2139</v>
      </c>
    </row>
    <row r="587" spans="1:7" ht="15.75" x14ac:dyDescent="0.25">
      <c r="A587" s="13">
        <v>584</v>
      </c>
      <c r="B587" s="14" t="s">
        <v>837</v>
      </c>
      <c r="C587" s="20" t="s">
        <v>265</v>
      </c>
      <c r="D587" s="18" t="s">
        <v>0</v>
      </c>
      <c r="E587" s="12">
        <v>1405</v>
      </c>
      <c r="F587" s="18" t="s">
        <v>0</v>
      </c>
      <c r="G587" s="12" t="s">
        <v>2139</v>
      </c>
    </row>
    <row r="588" spans="1:7" ht="15.75" x14ac:dyDescent="0.25">
      <c r="A588" s="1">
        <v>585</v>
      </c>
      <c r="B588" s="14" t="s">
        <v>838</v>
      </c>
      <c r="C588" s="20" t="s">
        <v>265</v>
      </c>
      <c r="D588" s="18" t="s">
        <v>0</v>
      </c>
      <c r="E588" s="12">
        <v>1405</v>
      </c>
      <c r="F588" s="18" t="s">
        <v>0</v>
      </c>
      <c r="G588" s="12" t="s">
        <v>2139</v>
      </c>
    </row>
    <row r="589" spans="1:7" ht="15.75" x14ac:dyDescent="0.25">
      <c r="A589" s="13">
        <v>586</v>
      </c>
      <c r="B589" s="14" t="s">
        <v>839</v>
      </c>
      <c r="C589" s="20" t="s">
        <v>265</v>
      </c>
      <c r="D589" s="18" t="s">
        <v>0</v>
      </c>
      <c r="E589" s="12">
        <v>1409</v>
      </c>
      <c r="F589" s="18" t="s">
        <v>0</v>
      </c>
      <c r="G589" s="12" t="s">
        <v>2139</v>
      </c>
    </row>
    <row r="590" spans="1:7" ht="15.75" x14ac:dyDescent="0.25">
      <c r="A590" s="13">
        <v>587</v>
      </c>
      <c r="B590" s="14" t="s">
        <v>840</v>
      </c>
      <c r="C590" s="20" t="s">
        <v>266</v>
      </c>
      <c r="D590" s="18" t="s">
        <v>0</v>
      </c>
      <c r="E590" s="12">
        <v>1213</v>
      </c>
      <c r="F590" s="18" t="s">
        <v>0</v>
      </c>
      <c r="G590" s="12" t="s">
        <v>2143</v>
      </c>
    </row>
    <row r="591" spans="1:7" ht="15.75" x14ac:dyDescent="0.25">
      <c r="A591" s="13">
        <v>588</v>
      </c>
      <c r="B591" s="14" t="s">
        <v>0</v>
      </c>
      <c r="C591" s="20" t="s">
        <v>1294</v>
      </c>
      <c r="D591" s="12" t="s">
        <v>1295</v>
      </c>
      <c r="E591" s="12">
        <v>1213</v>
      </c>
      <c r="F591" s="12" t="s">
        <v>1296</v>
      </c>
      <c r="G591" s="12" t="s">
        <v>2140</v>
      </c>
    </row>
    <row r="592" spans="1:7" ht="15.75" x14ac:dyDescent="0.25">
      <c r="A592" s="1">
        <v>589</v>
      </c>
      <c r="B592" s="14" t="s">
        <v>1130</v>
      </c>
      <c r="C592" s="20" t="s">
        <v>1131</v>
      </c>
      <c r="D592" s="12" t="s">
        <v>1132</v>
      </c>
      <c r="E592" s="12">
        <v>1055</v>
      </c>
      <c r="F592" s="12" t="s">
        <v>1133</v>
      </c>
      <c r="G592" s="12" t="s">
        <v>2138</v>
      </c>
    </row>
    <row r="593" spans="1:7" ht="15.75" x14ac:dyDescent="0.25">
      <c r="A593" s="13">
        <v>590</v>
      </c>
      <c r="B593" s="14" t="s">
        <v>0</v>
      </c>
      <c r="C593" s="20" t="s">
        <v>1397</v>
      </c>
      <c r="D593" s="12" t="s">
        <v>1398</v>
      </c>
      <c r="E593" s="12">
        <v>1140</v>
      </c>
      <c r="F593" s="12" t="s">
        <v>0</v>
      </c>
      <c r="G593" s="12" t="s">
        <v>1399</v>
      </c>
    </row>
    <row r="594" spans="1:7" ht="15.75" x14ac:dyDescent="0.25">
      <c r="A594" s="13">
        <v>591</v>
      </c>
      <c r="B594" s="14" t="s">
        <v>841</v>
      </c>
      <c r="C594" s="20" t="s">
        <v>267</v>
      </c>
      <c r="D594" s="18" t="s">
        <v>0</v>
      </c>
      <c r="E594" s="12">
        <v>1036</v>
      </c>
      <c r="F594" s="18" t="s">
        <v>0</v>
      </c>
      <c r="G594" s="12" t="s">
        <v>2149</v>
      </c>
    </row>
    <row r="595" spans="1:7" ht="15.75" x14ac:dyDescent="0.25">
      <c r="A595" s="13">
        <v>592</v>
      </c>
      <c r="B595" s="14" t="s">
        <v>842</v>
      </c>
      <c r="C595" s="20" t="s">
        <v>268</v>
      </c>
      <c r="D595" s="18" t="s">
        <v>0</v>
      </c>
      <c r="E595" s="12">
        <v>1202</v>
      </c>
      <c r="F595" s="18" t="s">
        <v>0</v>
      </c>
      <c r="G595" s="12" t="s">
        <v>2143</v>
      </c>
    </row>
    <row r="596" spans="1:7" ht="15.75" x14ac:dyDescent="0.25">
      <c r="A596" s="1">
        <v>593</v>
      </c>
      <c r="B596" s="14" t="s">
        <v>843</v>
      </c>
      <c r="C596" s="20" t="s">
        <v>269</v>
      </c>
      <c r="D596" s="18" t="s">
        <v>0</v>
      </c>
      <c r="E596" s="12">
        <v>1459</v>
      </c>
      <c r="F596" s="18" t="s">
        <v>0</v>
      </c>
      <c r="G596" s="12" t="s">
        <v>2139</v>
      </c>
    </row>
    <row r="597" spans="1:7" ht="15.75" x14ac:dyDescent="0.25">
      <c r="A597" s="13">
        <v>594</v>
      </c>
      <c r="B597" s="14" t="s">
        <v>0</v>
      </c>
      <c r="C597" s="20" t="s">
        <v>269</v>
      </c>
      <c r="D597" s="12" t="s">
        <v>1332</v>
      </c>
      <c r="E597" s="12">
        <v>1458</v>
      </c>
      <c r="F597" s="12" t="s">
        <v>1333</v>
      </c>
      <c r="G597" s="12" t="s">
        <v>2140</v>
      </c>
    </row>
    <row r="598" spans="1:7" ht="15.75" x14ac:dyDescent="0.25">
      <c r="A598" s="13">
        <v>595</v>
      </c>
      <c r="B598" s="14" t="s">
        <v>844</v>
      </c>
      <c r="C598" s="20" t="s">
        <v>270</v>
      </c>
      <c r="D598" s="18" t="s">
        <v>0</v>
      </c>
      <c r="E598" s="12">
        <v>1524</v>
      </c>
      <c r="F598" s="18" t="s">
        <v>0</v>
      </c>
      <c r="G598" s="12" t="s">
        <v>2139</v>
      </c>
    </row>
    <row r="599" spans="1:7" ht="15.75" x14ac:dyDescent="0.25">
      <c r="A599" s="13">
        <v>596</v>
      </c>
      <c r="B599" s="14" t="s">
        <v>845</v>
      </c>
      <c r="C599" s="20" t="s">
        <v>270</v>
      </c>
      <c r="D599" s="18" t="s">
        <v>0</v>
      </c>
      <c r="E599" s="12">
        <v>1441</v>
      </c>
      <c r="F599" s="18" t="s">
        <v>0</v>
      </c>
      <c r="G599" s="12" t="s">
        <v>2143</v>
      </c>
    </row>
    <row r="600" spans="1:7" ht="15.75" x14ac:dyDescent="0.25">
      <c r="A600" s="1">
        <v>597</v>
      </c>
      <c r="B600" s="14" t="s">
        <v>846</v>
      </c>
      <c r="C600" s="20" t="s">
        <v>271</v>
      </c>
      <c r="D600" s="18" t="s">
        <v>0</v>
      </c>
      <c r="E600" s="12">
        <v>1138</v>
      </c>
      <c r="F600" s="18" t="s">
        <v>0</v>
      </c>
      <c r="G600" s="12" t="s">
        <v>2142</v>
      </c>
    </row>
    <row r="601" spans="1:7" ht="15.75" x14ac:dyDescent="0.25">
      <c r="A601" s="13">
        <v>598</v>
      </c>
      <c r="B601" s="14" t="s">
        <v>847</v>
      </c>
      <c r="C601" s="20" t="s">
        <v>272</v>
      </c>
      <c r="D601" s="18" t="s">
        <v>0</v>
      </c>
      <c r="E601" s="12">
        <v>1091</v>
      </c>
      <c r="F601" s="18" t="s">
        <v>0</v>
      </c>
      <c r="G601" s="12" t="s">
        <v>2139</v>
      </c>
    </row>
    <row r="602" spans="1:7" ht="15.75" x14ac:dyDescent="0.25">
      <c r="A602" s="13">
        <v>599</v>
      </c>
      <c r="B602" s="14" t="s">
        <v>848</v>
      </c>
      <c r="C602" s="20" t="s">
        <v>272</v>
      </c>
      <c r="D602" s="18" t="s">
        <v>0</v>
      </c>
      <c r="E602" s="12">
        <v>1368</v>
      </c>
      <c r="F602" s="18" t="s">
        <v>0</v>
      </c>
      <c r="G602" s="12" t="s">
        <v>2139</v>
      </c>
    </row>
    <row r="603" spans="1:7" ht="15.75" x14ac:dyDescent="0.25">
      <c r="A603" s="13">
        <v>600</v>
      </c>
      <c r="B603" s="14" t="s">
        <v>849</v>
      </c>
      <c r="C603" s="20" t="s">
        <v>272</v>
      </c>
      <c r="D603" s="18" t="s">
        <v>0</v>
      </c>
      <c r="E603" s="12">
        <v>1091</v>
      </c>
      <c r="F603" s="18" t="s">
        <v>0</v>
      </c>
      <c r="G603" s="12" t="s">
        <v>2139</v>
      </c>
    </row>
    <row r="604" spans="1:7" ht="15.75" x14ac:dyDescent="0.25">
      <c r="A604" s="1">
        <v>601</v>
      </c>
      <c r="B604" s="14" t="s">
        <v>850</v>
      </c>
      <c r="C604" s="20" t="s">
        <v>272</v>
      </c>
      <c r="D604" s="18" t="s">
        <v>0</v>
      </c>
      <c r="E604" s="12">
        <v>1368</v>
      </c>
      <c r="F604" s="18" t="s">
        <v>0</v>
      </c>
      <c r="G604" s="12" t="s">
        <v>2139</v>
      </c>
    </row>
    <row r="605" spans="1:7" ht="15.75" x14ac:dyDescent="0.25">
      <c r="A605" s="13">
        <v>602</v>
      </c>
      <c r="B605" s="14" t="s">
        <v>851</v>
      </c>
      <c r="C605" s="20" t="s">
        <v>273</v>
      </c>
      <c r="D605" s="18" t="s">
        <v>0</v>
      </c>
      <c r="E605" s="12">
        <v>1068</v>
      </c>
      <c r="F605" s="18" t="s">
        <v>0</v>
      </c>
      <c r="G605" s="12" t="s">
        <v>2139</v>
      </c>
    </row>
    <row r="606" spans="1:7" ht="15.75" x14ac:dyDescent="0.25">
      <c r="A606" s="13">
        <v>603</v>
      </c>
      <c r="B606" s="14" t="s">
        <v>852</v>
      </c>
      <c r="C606" s="20" t="s">
        <v>274</v>
      </c>
      <c r="D606" s="18" t="s">
        <v>0</v>
      </c>
      <c r="E606" s="12">
        <v>1111</v>
      </c>
      <c r="F606" s="18" t="s">
        <v>0</v>
      </c>
      <c r="G606" s="12" t="s">
        <v>2139</v>
      </c>
    </row>
    <row r="607" spans="1:7" ht="15.75" x14ac:dyDescent="0.25">
      <c r="A607" s="13">
        <v>604</v>
      </c>
      <c r="B607" s="14" t="s">
        <v>853</v>
      </c>
      <c r="C607" s="20" t="s">
        <v>275</v>
      </c>
      <c r="D607" s="18" t="s">
        <v>0</v>
      </c>
      <c r="E607" s="12">
        <v>995</v>
      </c>
      <c r="F607" s="18" t="s">
        <v>0</v>
      </c>
      <c r="G607" s="12" t="s">
        <v>2139</v>
      </c>
    </row>
    <row r="608" spans="1:7" ht="15.75" x14ac:dyDescent="0.25">
      <c r="A608" s="1">
        <v>605</v>
      </c>
      <c r="B608" s="14" t="s">
        <v>854</v>
      </c>
      <c r="C608" s="20" t="s">
        <v>276</v>
      </c>
      <c r="D608" s="18" t="s">
        <v>0</v>
      </c>
      <c r="E608" s="12">
        <v>1809</v>
      </c>
      <c r="F608" s="18" t="s">
        <v>0</v>
      </c>
      <c r="G608" s="12" t="s">
        <v>2143</v>
      </c>
    </row>
    <row r="609" spans="1:7" ht="15.75" x14ac:dyDescent="0.25">
      <c r="A609" s="13">
        <v>606</v>
      </c>
      <c r="B609" s="14" t="s">
        <v>1147</v>
      </c>
      <c r="C609" s="20" t="s">
        <v>1148</v>
      </c>
      <c r="D609" s="12" t="s">
        <v>1149</v>
      </c>
      <c r="E609" s="12">
        <v>1063</v>
      </c>
      <c r="F609" s="12" t="s">
        <v>1150</v>
      </c>
      <c r="G609" s="12" t="s">
        <v>2138</v>
      </c>
    </row>
    <row r="610" spans="1:7" ht="15.75" x14ac:dyDescent="0.25">
      <c r="A610" s="13">
        <v>607</v>
      </c>
      <c r="B610" s="14" t="s">
        <v>855</v>
      </c>
      <c r="C610" s="20" t="s">
        <v>277</v>
      </c>
      <c r="D610" s="18" t="s">
        <v>0</v>
      </c>
      <c r="E610" s="12">
        <v>1179</v>
      </c>
      <c r="F610" s="18" t="s">
        <v>0</v>
      </c>
      <c r="G610" s="12" t="s">
        <v>2139</v>
      </c>
    </row>
    <row r="611" spans="1:7" ht="15.75" x14ac:dyDescent="0.25">
      <c r="A611" s="13">
        <v>608</v>
      </c>
      <c r="B611" s="14" t="s">
        <v>0</v>
      </c>
      <c r="C611" s="20" t="s">
        <v>1407</v>
      </c>
      <c r="D611" s="12" t="s">
        <v>1408</v>
      </c>
      <c r="E611" s="12">
        <v>1179</v>
      </c>
      <c r="F611" s="12" t="s">
        <v>0</v>
      </c>
      <c r="G611" s="12" t="s">
        <v>1409</v>
      </c>
    </row>
    <row r="612" spans="1:7" ht="15.75" x14ac:dyDescent="0.25">
      <c r="A612" s="1">
        <v>609</v>
      </c>
      <c r="B612" s="14" t="s">
        <v>856</v>
      </c>
      <c r="C612" s="20" t="s">
        <v>278</v>
      </c>
      <c r="D612" s="18" t="s">
        <v>0</v>
      </c>
      <c r="E612" s="12">
        <v>1099</v>
      </c>
      <c r="F612" s="18" t="s">
        <v>0</v>
      </c>
      <c r="G612" s="12" t="s">
        <v>2139</v>
      </c>
    </row>
    <row r="613" spans="1:7" ht="15.75" x14ac:dyDescent="0.25">
      <c r="A613" s="13">
        <v>610</v>
      </c>
      <c r="B613" s="14" t="s">
        <v>857</v>
      </c>
      <c r="C613" s="20" t="s">
        <v>279</v>
      </c>
      <c r="D613" s="18" t="s">
        <v>0</v>
      </c>
      <c r="E613" s="12">
        <v>1095</v>
      </c>
      <c r="F613" s="18" t="s">
        <v>0</v>
      </c>
      <c r="G613" s="12" t="s">
        <v>2139</v>
      </c>
    </row>
    <row r="614" spans="1:7" ht="15.75" x14ac:dyDescent="0.25">
      <c r="A614" s="13">
        <v>611</v>
      </c>
      <c r="B614" s="14" t="s">
        <v>858</v>
      </c>
      <c r="C614" s="20" t="s">
        <v>280</v>
      </c>
      <c r="D614" s="18" t="s">
        <v>0</v>
      </c>
      <c r="E614" s="12">
        <v>1103</v>
      </c>
      <c r="F614" s="18" t="s">
        <v>0</v>
      </c>
      <c r="G614" s="12" t="s">
        <v>2139</v>
      </c>
    </row>
    <row r="615" spans="1:7" ht="15.75" x14ac:dyDescent="0.25">
      <c r="A615" s="13">
        <v>612</v>
      </c>
      <c r="B615" s="14" t="s">
        <v>859</v>
      </c>
      <c r="C615" s="20" t="s">
        <v>281</v>
      </c>
      <c r="D615" s="18" t="s">
        <v>0</v>
      </c>
      <c r="E615" s="12">
        <v>1053</v>
      </c>
      <c r="F615" s="18" t="s">
        <v>0</v>
      </c>
      <c r="G615" s="12" t="s">
        <v>2139</v>
      </c>
    </row>
    <row r="616" spans="1:7" ht="15.75" x14ac:dyDescent="0.25">
      <c r="A616" s="1">
        <v>613</v>
      </c>
      <c r="B616" s="14" t="s">
        <v>860</v>
      </c>
      <c r="C616" s="20" t="s">
        <v>282</v>
      </c>
      <c r="D616" s="18" t="s">
        <v>0</v>
      </c>
      <c r="E616" s="12">
        <v>1070</v>
      </c>
      <c r="F616" s="18" t="s">
        <v>0</v>
      </c>
      <c r="G616" s="12" t="s">
        <v>2139</v>
      </c>
    </row>
    <row r="617" spans="1:7" ht="15.75" x14ac:dyDescent="0.25">
      <c r="A617" s="13">
        <v>614</v>
      </c>
      <c r="B617" s="14" t="s">
        <v>861</v>
      </c>
      <c r="C617" s="20" t="s">
        <v>283</v>
      </c>
      <c r="D617" s="18" t="s">
        <v>0</v>
      </c>
      <c r="E617" s="12">
        <v>1076</v>
      </c>
      <c r="F617" s="18" t="s">
        <v>0</v>
      </c>
      <c r="G617" s="12" t="s">
        <v>2139</v>
      </c>
    </row>
    <row r="618" spans="1:7" ht="15.75" x14ac:dyDescent="0.25">
      <c r="A618" s="13">
        <v>615</v>
      </c>
      <c r="B618" s="14" t="s">
        <v>862</v>
      </c>
      <c r="C618" s="20" t="s">
        <v>284</v>
      </c>
      <c r="D618" s="18" t="s">
        <v>0</v>
      </c>
      <c r="E618" s="12">
        <v>1069</v>
      </c>
      <c r="F618" s="18" t="s">
        <v>0</v>
      </c>
      <c r="G618" s="12" t="s">
        <v>2139</v>
      </c>
    </row>
    <row r="619" spans="1:7" ht="15.75" x14ac:dyDescent="0.25">
      <c r="A619" s="13">
        <v>616</v>
      </c>
      <c r="B619" s="14" t="s">
        <v>863</v>
      </c>
      <c r="C619" s="20" t="s">
        <v>285</v>
      </c>
      <c r="D619" s="18" t="s">
        <v>0</v>
      </c>
      <c r="E619" s="12">
        <v>1069</v>
      </c>
      <c r="F619" s="18" t="s">
        <v>0</v>
      </c>
      <c r="G619" s="12" t="s">
        <v>2139</v>
      </c>
    </row>
    <row r="620" spans="1:7" ht="15.75" x14ac:dyDescent="0.25">
      <c r="A620" s="1">
        <v>617</v>
      </c>
      <c r="B620" s="14" t="s">
        <v>864</v>
      </c>
      <c r="C620" s="20" t="s">
        <v>286</v>
      </c>
      <c r="D620" s="18" t="s">
        <v>0</v>
      </c>
      <c r="E620" s="12">
        <v>1070</v>
      </c>
      <c r="F620" s="18" t="s">
        <v>0</v>
      </c>
      <c r="G620" s="12" t="s">
        <v>2139</v>
      </c>
    </row>
    <row r="621" spans="1:7" ht="15.75" x14ac:dyDescent="0.25">
      <c r="A621" s="13">
        <v>618</v>
      </c>
      <c r="B621" s="14" t="s">
        <v>865</v>
      </c>
      <c r="C621" s="20" t="s">
        <v>287</v>
      </c>
      <c r="D621" s="18" t="s">
        <v>0</v>
      </c>
      <c r="E621" s="12">
        <v>1054</v>
      </c>
      <c r="F621" s="18" t="s">
        <v>0</v>
      </c>
      <c r="G621" s="12" t="s">
        <v>2139</v>
      </c>
    </row>
    <row r="622" spans="1:7" ht="15.75" x14ac:dyDescent="0.25">
      <c r="A622" s="13">
        <v>619</v>
      </c>
      <c r="B622" s="14" t="s">
        <v>866</v>
      </c>
      <c r="C622" s="20" t="s">
        <v>287</v>
      </c>
      <c r="D622" s="18" t="s">
        <v>0</v>
      </c>
      <c r="E622" s="12">
        <v>1054</v>
      </c>
      <c r="F622" s="18" t="s">
        <v>0</v>
      </c>
      <c r="G622" s="12" t="s">
        <v>2139</v>
      </c>
    </row>
    <row r="623" spans="1:7" ht="15.75" x14ac:dyDescent="0.25">
      <c r="A623" s="13">
        <v>620</v>
      </c>
      <c r="B623" s="14" t="s">
        <v>867</v>
      </c>
      <c r="C623" s="20" t="s">
        <v>288</v>
      </c>
      <c r="D623" s="18" t="s">
        <v>0</v>
      </c>
      <c r="E623" s="12">
        <v>1055</v>
      </c>
      <c r="F623" s="18" t="s">
        <v>0</v>
      </c>
      <c r="G623" s="12" t="s">
        <v>2139</v>
      </c>
    </row>
    <row r="624" spans="1:7" ht="15.75" x14ac:dyDescent="0.25">
      <c r="A624" s="1">
        <v>621</v>
      </c>
      <c r="B624" s="14" t="s">
        <v>1370</v>
      </c>
      <c r="C624" s="20" t="s">
        <v>1371</v>
      </c>
      <c r="D624" s="12" t="s">
        <v>1372</v>
      </c>
      <c r="E624" s="12">
        <v>1053</v>
      </c>
      <c r="F624" s="12" t="s">
        <v>1373</v>
      </c>
      <c r="G624" s="12" t="s">
        <v>2150</v>
      </c>
    </row>
    <row r="625" spans="1:7" ht="15.75" x14ac:dyDescent="0.25">
      <c r="A625" s="13">
        <v>622</v>
      </c>
      <c r="B625" s="14" t="s">
        <v>868</v>
      </c>
      <c r="C625" s="20" t="s">
        <v>289</v>
      </c>
      <c r="D625" s="18" t="s">
        <v>0</v>
      </c>
      <c r="E625" s="12">
        <v>1058</v>
      </c>
      <c r="F625" s="18" t="s">
        <v>0</v>
      </c>
      <c r="G625" s="12" t="s">
        <v>2139</v>
      </c>
    </row>
    <row r="626" spans="1:7" ht="15.75" x14ac:dyDescent="0.25">
      <c r="A626" s="13">
        <v>623</v>
      </c>
      <c r="B626" s="14" t="s">
        <v>869</v>
      </c>
      <c r="C626" s="20" t="s">
        <v>289</v>
      </c>
      <c r="D626" s="18" t="s">
        <v>0</v>
      </c>
      <c r="E626" s="12">
        <v>1058</v>
      </c>
      <c r="F626" s="18" t="s">
        <v>0</v>
      </c>
      <c r="G626" s="12" t="s">
        <v>2139</v>
      </c>
    </row>
    <row r="627" spans="1:7" ht="15.75" x14ac:dyDescent="0.25">
      <c r="A627" s="13">
        <v>624</v>
      </c>
      <c r="B627" s="14" t="s">
        <v>870</v>
      </c>
      <c r="C627" s="20" t="s">
        <v>290</v>
      </c>
      <c r="D627" s="18" t="s">
        <v>0</v>
      </c>
      <c r="E627" s="12">
        <v>1334</v>
      </c>
      <c r="F627" s="18" t="s">
        <v>0</v>
      </c>
      <c r="G627" s="12" t="s">
        <v>2139</v>
      </c>
    </row>
    <row r="628" spans="1:7" ht="15.75" x14ac:dyDescent="0.25">
      <c r="A628" s="1">
        <v>625</v>
      </c>
      <c r="B628" s="14" t="s">
        <v>871</v>
      </c>
      <c r="C628" s="20" t="s">
        <v>291</v>
      </c>
      <c r="D628" s="18" t="s">
        <v>0</v>
      </c>
      <c r="E628" s="12">
        <v>1053</v>
      </c>
      <c r="F628" s="18" t="s">
        <v>0</v>
      </c>
      <c r="G628" s="12" t="s">
        <v>2139</v>
      </c>
    </row>
    <row r="629" spans="1:7" ht="15.75" x14ac:dyDescent="0.25">
      <c r="A629" s="13">
        <v>626</v>
      </c>
      <c r="B629" s="14" t="s">
        <v>1356</v>
      </c>
      <c r="C629" s="20" t="s">
        <v>1357</v>
      </c>
      <c r="D629" s="12" t="s">
        <v>1358</v>
      </c>
      <c r="E629" s="12">
        <v>1058</v>
      </c>
      <c r="F629" s="12" t="s">
        <v>1359</v>
      </c>
      <c r="G629" s="12" t="s">
        <v>2150</v>
      </c>
    </row>
    <row r="630" spans="1:7" ht="15.75" x14ac:dyDescent="0.25">
      <c r="A630" s="13">
        <v>627</v>
      </c>
      <c r="B630" s="14" t="s">
        <v>872</v>
      </c>
      <c r="C630" s="20" t="s">
        <v>292</v>
      </c>
      <c r="D630" s="18" t="s">
        <v>0</v>
      </c>
      <c r="E630" s="12">
        <v>1051</v>
      </c>
      <c r="F630" s="18" t="s">
        <v>0</v>
      </c>
      <c r="G630" s="12" t="s">
        <v>2139</v>
      </c>
    </row>
    <row r="631" spans="1:7" ht="15.75" x14ac:dyDescent="0.25">
      <c r="A631" s="13">
        <v>628</v>
      </c>
      <c r="B631" s="14" t="s">
        <v>873</v>
      </c>
      <c r="C631" s="20" t="s">
        <v>293</v>
      </c>
      <c r="D631" s="18" t="s">
        <v>0</v>
      </c>
      <c r="E631" s="12">
        <v>1054</v>
      </c>
      <c r="F631" s="18" t="s">
        <v>0</v>
      </c>
      <c r="G631" s="12" t="s">
        <v>2139</v>
      </c>
    </row>
    <row r="632" spans="1:7" ht="15.75" x14ac:dyDescent="0.25">
      <c r="A632" s="1">
        <v>629</v>
      </c>
      <c r="B632" s="14" t="s">
        <v>874</v>
      </c>
      <c r="C632" s="20" t="s">
        <v>294</v>
      </c>
      <c r="D632" s="18" t="s">
        <v>0</v>
      </c>
      <c r="E632" s="12">
        <v>1054</v>
      </c>
      <c r="F632" s="18" t="s">
        <v>0</v>
      </c>
      <c r="G632" s="12" t="s">
        <v>2139</v>
      </c>
    </row>
    <row r="633" spans="1:7" ht="15.75" x14ac:dyDescent="0.25">
      <c r="A633" s="13">
        <v>630</v>
      </c>
      <c r="B633" s="14" t="s">
        <v>1360</v>
      </c>
      <c r="C633" s="20" t="s">
        <v>1361</v>
      </c>
      <c r="D633" s="12" t="s">
        <v>1362</v>
      </c>
      <c r="E633" s="12">
        <v>1063</v>
      </c>
      <c r="F633" s="12" t="s">
        <v>1359</v>
      </c>
      <c r="G633" s="12" t="s">
        <v>2150</v>
      </c>
    </row>
    <row r="634" spans="1:7" ht="15.75" x14ac:dyDescent="0.25">
      <c r="A634" s="13">
        <v>631</v>
      </c>
      <c r="B634" s="14" t="s">
        <v>875</v>
      </c>
      <c r="C634" s="20" t="s">
        <v>295</v>
      </c>
      <c r="D634" s="18" t="s">
        <v>0</v>
      </c>
      <c r="E634" s="12">
        <v>1054</v>
      </c>
      <c r="F634" s="18" t="s">
        <v>0</v>
      </c>
      <c r="G634" s="12" t="s">
        <v>2139</v>
      </c>
    </row>
    <row r="635" spans="1:7" ht="15.75" x14ac:dyDescent="0.25">
      <c r="A635" s="13">
        <v>632</v>
      </c>
      <c r="B635" s="14" t="s">
        <v>1363</v>
      </c>
      <c r="C635" s="20" t="s">
        <v>1364</v>
      </c>
      <c r="D635" s="12" t="s">
        <v>1365</v>
      </c>
      <c r="E635" s="12">
        <v>1058</v>
      </c>
      <c r="F635" s="12" t="s">
        <v>1359</v>
      </c>
      <c r="G635" s="12" t="s">
        <v>2150</v>
      </c>
    </row>
    <row r="636" spans="1:7" ht="15.75" x14ac:dyDescent="0.25">
      <c r="A636" s="1">
        <v>633</v>
      </c>
      <c r="B636" s="14" t="s">
        <v>876</v>
      </c>
      <c r="C636" s="20" t="s">
        <v>296</v>
      </c>
      <c r="D636" s="18" t="s">
        <v>0</v>
      </c>
      <c r="E636" s="12">
        <v>1344</v>
      </c>
      <c r="F636" s="18" t="s">
        <v>0</v>
      </c>
      <c r="G636" s="12" t="s">
        <v>2139</v>
      </c>
    </row>
    <row r="637" spans="1:7" ht="15.75" x14ac:dyDescent="0.25">
      <c r="A637" s="13">
        <v>634</v>
      </c>
      <c r="B637" s="14" t="s">
        <v>877</v>
      </c>
      <c r="C637" s="20" t="s">
        <v>297</v>
      </c>
      <c r="D637" s="18" t="s">
        <v>0</v>
      </c>
      <c r="E637" s="12">
        <v>1334</v>
      </c>
      <c r="F637" s="18" t="s">
        <v>0</v>
      </c>
      <c r="G637" s="12" t="s">
        <v>2139</v>
      </c>
    </row>
    <row r="638" spans="1:7" ht="15.75" x14ac:dyDescent="0.25">
      <c r="A638" s="13">
        <v>635</v>
      </c>
      <c r="B638" s="14" t="s">
        <v>878</v>
      </c>
      <c r="C638" s="20" t="s">
        <v>297</v>
      </c>
      <c r="D638" s="18" t="s">
        <v>0</v>
      </c>
      <c r="E638" s="12">
        <v>1334</v>
      </c>
      <c r="F638" s="18" t="s">
        <v>0</v>
      </c>
      <c r="G638" s="12" t="s">
        <v>2139</v>
      </c>
    </row>
    <row r="639" spans="1:7" ht="15.75" x14ac:dyDescent="0.25">
      <c r="A639" s="13">
        <v>636</v>
      </c>
      <c r="B639" s="14" t="s">
        <v>0</v>
      </c>
      <c r="C639" s="20" t="s">
        <v>297</v>
      </c>
      <c r="D639" s="12" t="s">
        <v>1425</v>
      </c>
      <c r="E639" s="12">
        <v>1334</v>
      </c>
      <c r="F639" s="12" t="s">
        <v>0</v>
      </c>
      <c r="G639" s="12" t="s">
        <v>1426</v>
      </c>
    </row>
    <row r="640" spans="1:7" ht="15.75" x14ac:dyDescent="0.25">
      <c r="A640" s="1">
        <v>637</v>
      </c>
      <c r="B640" s="14" t="s">
        <v>879</v>
      </c>
      <c r="C640" s="20" t="s">
        <v>298</v>
      </c>
      <c r="D640" s="18" t="s">
        <v>0</v>
      </c>
      <c r="E640" s="12">
        <v>984</v>
      </c>
      <c r="F640" s="18" t="s">
        <v>0</v>
      </c>
      <c r="G640" s="12" t="s">
        <v>2139</v>
      </c>
    </row>
    <row r="641" spans="1:7" ht="15.75" x14ac:dyDescent="0.25">
      <c r="A641" s="13">
        <v>638</v>
      </c>
      <c r="B641" s="14" t="s">
        <v>880</v>
      </c>
      <c r="C641" s="20" t="s">
        <v>298</v>
      </c>
      <c r="D641" s="18" t="s">
        <v>0</v>
      </c>
      <c r="E641" s="12">
        <v>1053</v>
      </c>
      <c r="F641" s="18" t="s">
        <v>0</v>
      </c>
      <c r="G641" s="12" t="s">
        <v>2139</v>
      </c>
    </row>
    <row r="642" spans="1:7" ht="15.75" x14ac:dyDescent="0.25">
      <c r="A642" s="13">
        <v>639</v>
      </c>
      <c r="B642" s="14" t="s">
        <v>881</v>
      </c>
      <c r="C642" s="20" t="s">
        <v>298</v>
      </c>
      <c r="D642" s="18" t="s">
        <v>0</v>
      </c>
      <c r="E642" s="12">
        <v>1053</v>
      </c>
      <c r="F642" s="18" t="s">
        <v>0</v>
      </c>
      <c r="G642" s="12" t="s">
        <v>2139</v>
      </c>
    </row>
    <row r="643" spans="1:7" ht="15.75" x14ac:dyDescent="0.25">
      <c r="A643" s="13">
        <v>640</v>
      </c>
      <c r="B643" s="14" t="s">
        <v>882</v>
      </c>
      <c r="C643" s="20" t="s">
        <v>298</v>
      </c>
      <c r="D643" s="18" t="s">
        <v>0</v>
      </c>
      <c r="E643" s="12">
        <v>1344</v>
      </c>
      <c r="F643" s="18" t="s">
        <v>0</v>
      </c>
      <c r="G643" s="12" t="s">
        <v>2139</v>
      </c>
    </row>
    <row r="644" spans="1:7" ht="15.75" x14ac:dyDescent="0.25">
      <c r="A644" s="1">
        <v>641</v>
      </c>
      <c r="B644" s="14" t="s">
        <v>883</v>
      </c>
      <c r="C644" s="20" t="s">
        <v>298</v>
      </c>
      <c r="D644" s="18" t="s">
        <v>0</v>
      </c>
      <c r="E644" s="12">
        <v>1344</v>
      </c>
      <c r="F644" s="18" t="s">
        <v>0</v>
      </c>
      <c r="G644" s="12" t="s">
        <v>2139</v>
      </c>
    </row>
    <row r="645" spans="1:7" ht="15.75" x14ac:dyDescent="0.25">
      <c r="A645" s="13">
        <v>642</v>
      </c>
      <c r="B645" s="14" t="s">
        <v>884</v>
      </c>
      <c r="C645" s="20" t="s">
        <v>299</v>
      </c>
      <c r="D645" s="18" t="s">
        <v>0</v>
      </c>
      <c r="E645" s="12">
        <v>1054</v>
      </c>
      <c r="F645" s="18" t="s">
        <v>0</v>
      </c>
      <c r="G645" s="12" t="s">
        <v>2139</v>
      </c>
    </row>
    <row r="646" spans="1:7" ht="15.75" x14ac:dyDescent="0.25">
      <c r="A646" s="13">
        <v>643</v>
      </c>
      <c r="B646" s="14" t="s">
        <v>885</v>
      </c>
      <c r="C646" s="20" t="s">
        <v>299</v>
      </c>
      <c r="D646" s="18" t="s">
        <v>0</v>
      </c>
      <c r="E646" s="12">
        <v>1054</v>
      </c>
      <c r="F646" s="18" t="s">
        <v>0</v>
      </c>
      <c r="G646" s="12" t="s">
        <v>2139</v>
      </c>
    </row>
    <row r="647" spans="1:7" ht="15.75" x14ac:dyDescent="0.25">
      <c r="A647" s="13">
        <v>644</v>
      </c>
      <c r="B647" s="14" t="s">
        <v>1366</v>
      </c>
      <c r="C647" s="20" t="s">
        <v>299</v>
      </c>
      <c r="D647" s="12" t="s">
        <v>1367</v>
      </c>
      <c r="E647" s="12">
        <v>1054</v>
      </c>
      <c r="F647" s="12" t="s">
        <v>1359</v>
      </c>
      <c r="G647" s="12" t="s">
        <v>2150</v>
      </c>
    </row>
    <row r="648" spans="1:7" ht="15.75" x14ac:dyDescent="0.25">
      <c r="A648" s="1">
        <v>645</v>
      </c>
      <c r="B648" s="14" t="s">
        <v>1368</v>
      </c>
      <c r="C648" s="20" t="s">
        <v>299</v>
      </c>
      <c r="D648" s="12" t="s">
        <v>1369</v>
      </c>
      <c r="E648" s="12">
        <v>1054</v>
      </c>
      <c r="F648" s="12" t="s">
        <v>1359</v>
      </c>
      <c r="G648" s="12" t="s">
        <v>2150</v>
      </c>
    </row>
    <row r="649" spans="1:7" ht="15.75" x14ac:dyDescent="0.25">
      <c r="A649" s="13">
        <v>646</v>
      </c>
      <c r="B649" s="14" t="s">
        <v>886</v>
      </c>
      <c r="C649" s="20" t="s">
        <v>300</v>
      </c>
      <c r="D649" s="18" t="s">
        <v>0</v>
      </c>
      <c r="E649" s="12">
        <v>1259</v>
      </c>
      <c r="F649" s="18" t="s">
        <v>0</v>
      </c>
      <c r="G649" s="12" t="s">
        <v>2139</v>
      </c>
    </row>
    <row r="650" spans="1:7" ht="15.75" x14ac:dyDescent="0.25">
      <c r="A650" s="13">
        <v>647</v>
      </c>
      <c r="B650" s="14" t="s">
        <v>887</v>
      </c>
      <c r="C650" s="20" t="s">
        <v>301</v>
      </c>
      <c r="D650" s="18" t="s">
        <v>0</v>
      </c>
      <c r="E650" s="12">
        <v>1370</v>
      </c>
      <c r="F650" s="18" t="s">
        <v>0</v>
      </c>
      <c r="G650" s="12" t="s">
        <v>2139</v>
      </c>
    </row>
    <row r="651" spans="1:7" ht="15.75" x14ac:dyDescent="0.25">
      <c r="A651" s="13">
        <v>648</v>
      </c>
      <c r="B651" s="14" t="s">
        <v>888</v>
      </c>
      <c r="C651" s="20" t="s">
        <v>301</v>
      </c>
      <c r="D651" s="18" t="s">
        <v>0</v>
      </c>
      <c r="E651" s="12">
        <v>1370</v>
      </c>
      <c r="F651" s="18" t="s">
        <v>0</v>
      </c>
      <c r="G651" s="12" t="s">
        <v>2139</v>
      </c>
    </row>
    <row r="652" spans="1:7" ht="15.75" x14ac:dyDescent="0.25">
      <c r="A652" s="1">
        <v>649</v>
      </c>
      <c r="B652" s="14" t="s">
        <v>889</v>
      </c>
      <c r="C652" s="20" t="s">
        <v>301</v>
      </c>
      <c r="D652" s="18" t="s">
        <v>0</v>
      </c>
      <c r="E652" s="12">
        <v>1377</v>
      </c>
      <c r="F652" s="18" t="s">
        <v>0</v>
      </c>
      <c r="G652" s="12" t="s">
        <v>2139</v>
      </c>
    </row>
    <row r="653" spans="1:7" ht="15.75" x14ac:dyDescent="0.25">
      <c r="A653" s="13">
        <v>650</v>
      </c>
      <c r="B653" s="14" t="s">
        <v>890</v>
      </c>
      <c r="C653" s="20" t="s">
        <v>301</v>
      </c>
      <c r="D653" s="18" t="s">
        <v>0</v>
      </c>
      <c r="E653" s="12">
        <v>1370</v>
      </c>
      <c r="F653" s="18" t="s">
        <v>0</v>
      </c>
      <c r="G653" s="12" t="s">
        <v>2139</v>
      </c>
    </row>
    <row r="654" spans="1:7" ht="15.75" x14ac:dyDescent="0.25">
      <c r="A654" s="13">
        <v>651</v>
      </c>
      <c r="B654" s="14" t="s">
        <v>891</v>
      </c>
      <c r="C654" s="20" t="s">
        <v>301</v>
      </c>
      <c r="D654" s="18" t="s">
        <v>0</v>
      </c>
      <c r="E654" s="12">
        <v>1345</v>
      </c>
      <c r="F654" s="18" t="s">
        <v>0</v>
      </c>
      <c r="G654" s="12" t="s">
        <v>2139</v>
      </c>
    </row>
    <row r="655" spans="1:7" ht="15.75" x14ac:dyDescent="0.25">
      <c r="A655" s="13">
        <v>652</v>
      </c>
      <c r="B655" s="14" t="s">
        <v>892</v>
      </c>
      <c r="C655" s="20" t="s">
        <v>301</v>
      </c>
      <c r="D655" s="18" t="s">
        <v>0</v>
      </c>
      <c r="E655" s="12">
        <v>1125</v>
      </c>
      <c r="F655" s="18" t="s">
        <v>0</v>
      </c>
      <c r="G655" s="12" t="s">
        <v>2139</v>
      </c>
    </row>
    <row r="656" spans="1:7" ht="15.75" x14ac:dyDescent="0.25">
      <c r="A656" s="1">
        <v>653</v>
      </c>
      <c r="B656" s="14" t="s">
        <v>893</v>
      </c>
      <c r="C656" s="20" t="s">
        <v>301</v>
      </c>
      <c r="D656" s="18" t="s">
        <v>0</v>
      </c>
      <c r="E656" s="12">
        <v>1127</v>
      </c>
      <c r="F656" s="18" t="s">
        <v>0</v>
      </c>
      <c r="G656" s="12" t="s">
        <v>2139</v>
      </c>
    </row>
    <row r="657" spans="1:7" ht="15.75" x14ac:dyDescent="0.25">
      <c r="A657" s="13">
        <v>654</v>
      </c>
      <c r="B657" s="14" t="s">
        <v>894</v>
      </c>
      <c r="C657" s="20" t="s">
        <v>301</v>
      </c>
      <c r="D657" s="18" t="s">
        <v>0</v>
      </c>
      <c r="E657" s="12">
        <v>1129</v>
      </c>
      <c r="F657" s="18" t="s">
        <v>0</v>
      </c>
      <c r="G657" s="12" t="s">
        <v>2139</v>
      </c>
    </row>
    <row r="658" spans="1:7" ht="15.75" x14ac:dyDescent="0.25">
      <c r="A658" s="13">
        <v>655</v>
      </c>
      <c r="B658" s="14" t="s">
        <v>895</v>
      </c>
      <c r="C658" s="20" t="s">
        <v>301</v>
      </c>
      <c r="D658" s="18" t="s">
        <v>0</v>
      </c>
      <c r="E658" s="12">
        <v>1124</v>
      </c>
      <c r="F658" s="18" t="s">
        <v>0</v>
      </c>
      <c r="G658" s="12" t="s">
        <v>2139</v>
      </c>
    </row>
    <row r="659" spans="1:7" ht="15.75" x14ac:dyDescent="0.25">
      <c r="A659" s="13">
        <v>656</v>
      </c>
      <c r="B659" s="14" t="s">
        <v>896</v>
      </c>
      <c r="C659" s="20" t="s">
        <v>302</v>
      </c>
      <c r="D659" s="18" t="s">
        <v>0</v>
      </c>
      <c r="E659" s="12">
        <v>1370</v>
      </c>
      <c r="F659" s="18" t="s">
        <v>0</v>
      </c>
      <c r="G659" s="12" t="s">
        <v>2139</v>
      </c>
    </row>
    <row r="660" spans="1:7" ht="15.75" x14ac:dyDescent="0.25">
      <c r="A660" s="1">
        <v>657</v>
      </c>
      <c r="B660" s="14" t="s">
        <v>897</v>
      </c>
      <c r="C660" s="20" t="s">
        <v>302</v>
      </c>
      <c r="D660" s="18" t="s">
        <v>0</v>
      </c>
      <c r="E660" s="12">
        <v>1370</v>
      </c>
      <c r="F660" s="18" t="s">
        <v>0</v>
      </c>
      <c r="G660" s="12" t="s">
        <v>2139</v>
      </c>
    </row>
    <row r="661" spans="1:7" ht="15.75" x14ac:dyDescent="0.25">
      <c r="A661" s="13">
        <v>658</v>
      </c>
      <c r="B661" s="14" t="s">
        <v>898</v>
      </c>
      <c r="C661" s="20" t="s">
        <v>302</v>
      </c>
      <c r="D661" s="18" t="s">
        <v>0</v>
      </c>
      <c r="E661" s="12">
        <v>1377</v>
      </c>
      <c r="F661" s="18" t="s">
        <v>0</v>
      </c>
      <c r="G661" s="12" t="s">
        <v>2139</v>
      </c>
    </row>
    <row r="662" spans="1:7" ht="15.75" x14ac:dyDescent="0.25">
      <c r="A662" s="13">
        <v>659</v>
      </c>
      <c r="B662" s="14" t="s">
        <v>899</v>
      </c>
      <c r="C662" s="20" t="s">
        <v>302</v>
      </c>
      <c r="D662" s="18" t="s">
        <v>0</v>
      </c>
      <c r="E662" s="12">
        <v>1370</v>
      </c>
      <c r="F662" s="18" t="s">
        <v>0</v>
      </c>
      <c r="G662" s="12" t="s">
        <v>2139</v>
      </c>
    </row>
    <row r="663" spans="1:7" ht="15.75" x14ac:dyDescent="0.25">
      <c r="A663" s="13">
        <v>660</v>
      </c>
      <c r="B663" s="14" t="s">
        <v>900</v>
      </c>
      <c r="C663" s="20" t="s">
        <v>302</v>
      </c>
      <c r="D663" s="18" t="s">
        <v>0</v>
      </c>
      <c r="E663" s="12">
        <v>1370</v>
      </c>
      <c r="F663" s="18" t="s">
        <v>0</v>
      </c>
      <c r="G663" s="12" t="s">
        <v>2139</v>
      </c>
    </row>
    <row r="664" spans="1:7" ht="15.75" x14ac:dyDescent="0.25">
      <c r="A664" s="1">
        <v>661</v>
      </c>
      <c r="B664" s="14" t="s">
        <v>901</v>
      </c>
      <c r="C664" s="20" t="s">
        <v>302</v>
      </c>
      <c r="D664" s="18" t="s">
        <v>0</v>
      </c>
      <c r="E664" s="12">
        <v>1370</v>
      </c>
      <c r="F664" s="18" t="s">
        <v>0</v>
      </c>
      <c r="G664" s="12" t="s">
        <v>2139</v>
      </c>
    </row>
    <row r="665" spans="1:7" ht="15.75" x14ac:dyDescent="0.25">
      <c r="A665" s="13">
        <v>662</v>
      </c>
      <c r="B665" s="14" t="s">
        <v>902</v>
      </c>
      <c r="C665" s="20" t="s">
        <v>302</v>
      </c>
      <c r="D665" s="18" t="s">
        <v>0</v>
      </c>
      <c r="E665" s="12">
        <v>1374</v>
      </c>
      <c r="F665" s="18" t="s">
        <v>0</v>
      </c>
      <c r="G665" s="12" t="s">
        <v>2139</v>
      </c>
    </row>
    <row r="666" spans="1:7" ht="15.75" x14ac:dyDescent="0.25">
      <c r="A666" s="13">
        <v>663</v>
      </c>
      <c r="B666" s="14" t="s">
        <v>903</v>
      </c>
      <c r="C666" s="20" t="s">
        <v>302</v>
      </c>
      <c r="D666" s="18" t="s">
        <v>0</v>
      </c>
      <c r="E666" s="12">
        <v>1384</v>
      </c>
      <c r="F666" s="18" t="s">
        <v>0</v>
      </c>
      <c r="G666" s="12" t="s">
        <v>2151</v>
      </c>
    </row>
    <row r="667" spans="1:7" ht="15.75" x14ac:dyDescent="0.25">
      <c r="A667" s="13">
        <v>664</v>
      </c>
      <c r="B667" s="14" t="s">
        <v>904</v>
      </c>
      <c r="C667" s="20" t="s">
        <v>302</v>
      </c>
      <c r="D667" s="18" t="s">
        <v>0</v>
      </c>
      <c r="E667" s="12">
        <v>1370</v>
      </c>
      <c r="F667" s="18" t="s">
        <v>0</v>
      </c>
      <c r="G667" s="12" t="s">
        <v>2139</v>
      </c>
    </row>
    <row r="668" spans="1:7" ht="15.75" x14ac:dyDescent="0.25">
      <c r="A668" s="1">
        <v>665</v>
      </c>
      <c r="B668" s="14" t="s">
        <v>905</v>
      </c>
      <c r="C668" s="20" t="s">
        <v>302</v>
      </c>
      <c r="D668" s="18" t="s">
        <v>0</v>
      </c>
      <c r="E668" s="12">
        <v>1370</v>
      </c>
      <c r="F668" s="18" t="s">
        <v>0</v>
      </c>
      <c r="G668" s="12" t="s">
        <v>2139</v>
      </c>
    </row>
    <row r="669" spans="1:7" ht="15.75" x14ac:dyDescent="0.25">
      <c r="A669" s="13">
        <v>666</v>
      </c>
      <c r="B669" s="14" t="s">
        <v>906</v>
      </c>
      <c r="C669" s="20" t="s">
        <v>302</v>
      </c>
      <c r="D669" s="18" t="s">
        <v>0</v>
      </c>
      <c r="E669" s="12">
        <v>1370</v>
      </c>
      <c r="F669" s="18" t="s">
        <v>0</v>
      </c>
      <c r="G669" s="12" t="s">
        <v>2139</v>
      </c>
    </row>
    <row r="670" spans="1:7" ht="15.75" x14ac:dyDescent="0.25">
      <c r="A670" s="13">
        <v>667</v>
      </c>
      <c r="B670" s="14" t="s">
        <v>907</v>
      </c>
      <c r="C670" s="20" t="s">
        <v>302</v>
      </c>
      <c r="D670" s="18" t="s">
        <v>0</v>
      </c>
      <c r="E670" s="12">
        <v>1370</v>
      </c>
      <c r="F670" s="18" t="s">
        <v>0</v>
      </c>
      <c r="G670" s="12" t="s">
        <v>2139</v>
      </c>
    </row>
    <row r="671" spans="1:7" ht="15.75" x14ac:dyDescent="0.25">
      <c r="A671" s="13">
        <v>668</v>
      </c>
      <c r="B671" s="14" t="s">
        <v>908</v>
      </c>
      <c r="C671" s="20" t="s">
        <v>302</v>
      </c>
      <c r="D671" s="18" t="s">
        <v>0</v>
      </c>
      <c r="E671" s="12">
        <v>1370</v>
      </c>
      <c r="F671" s="18" t="s">
        <v>0</v>
      </c>
      <c r="G671" s="12" t="s">
        <v>2139</v>
      </c>
    </row>
    <row r="672" spans="1:7" ht="15.75" x14ac:dyDescent="0.25">
      <c r="A672" s="1">
        <v>669</v>
      </c>
      <c r="B672" s="14" t="s">
        <v>0</v>
      </c>
      <c r="C672" s="20" t="s">
        <v>302</v>
      </c>
      <c r="D672" s="12" t="s">
        <v>1206</v>
      </c>
      <c r="E672" s="12">
        <v>1384</v>
      </c>
      <c r="F672" s="12" t="s">
        <v>1207</v>
      </c>
      <c r="G672" s="12" t="s">
        <v>2140</v>
      </c>
    </row>
    <row r="673" spans="1:7" ht="15.75" x14ac:dyDescent="0.25">
      <c r="A673" s="13">
        <v>670</v>
      </c>
      <c r="B673" s="14" t="s">
        <v>909</v>
      </c>
      <c r="C673" s="20" t="s">
        <v>303</v>
      </c>
      <c r="D673" s="18" t="s">
        <v>0</v>
      </c>
      <c r="E673" s="12">
        <v>1396</v>
      </c>
      <c r="F673" s="18" t="s">
        <v>0</v>
      </c>
      <c r="G673" s="12" t="s">
        <v>2139</v>
      </c>
    </row>
    <row r="674" spans="1:7" ht="15.75" x14ac:dyDescent="0.25">
      <c r="A674" s="13">
        <v>671</v>
      </c>
      <c r="B674" s="14" t="s">
        <v>910</v>
      </c>
      <c r="C674" s="20" t="s">
        <v>303</v>
      </c>
      <c r="D674" s="18" t="s">
        <v>0</v>
      </c>
      <c r="E674" s="12">
        <v>1126</v>
      </c>
      <c r="F674" s="18" t="s">
        <v>0</v>
      </c>
      <c r="G674" s="12" t="s">
        <v>2139</v>
      </c>
    </row>
    <row r="675" spans="1:7" ht="15.75" x14ac:dyDescent="0.25">
      <c r="A675" s="13">
        <v>672</v>
      </c>
      <c r="B675" s="14" t="s">
        <v>911</v>
      </c>
      <c r="C675" s="20" t="s">
        <v>303</v>
      </c>
      <c r="D675" s="18" t="s">
        <v>0</v>
      </c>
      <c r="E675" s="12">
        <v>1345</v>
      </c>
      <c r="F675" s="18" t="s">
        <v>0</v>
      </c>
      <c r="G675" s="12" t="s">
        <v>0</v>
      </c>
    </row>
    <row r="676" spans="1:7" ht="15.75" x14ac:dyDescent="0.25">
      <c r="A676" s="1">
        <v>673</v>
      </c>
      <c r="B676" s="14" t="s">
        <v>912</v>
      </c>
      <c r="C676" s="20" t="s">
        <v>304</v>
      </c>
      <c r="D676" s="18" t="s">
        <v>0</v>
      </c>
      <c r="E676" s="12">
        <v>1375</v>
      </c>
      <c r="F676" s="18" t="s">
        <v>0</v>
      </c>
      <c r="G676" s="12" t="s">
        <v>2139</v>
      </c>
    </row>
    <row r="677" spans="1:7" ht="15.75" x14ac:dyDescent="0.25">
      <c r="A677" s="13">
        <v>674</v>
      </c>
      <c r="B677" s="14" t="s">
        <v>913</v>
      </c>
      <c r="C677" s="20" t="s">
        <v>305</v>
      </c>
      <c r="D677" s="18" t="s">
        <v>0</v>
      </c>
      <c r="E677" s="12">
        <v>1426</v>
      </c>
      <c r="F677" s="18" t="s">
        <v>0</v>
      </c>
      <c r="G677" s="12" t="s">
        <v>2139</v>
      </c>
    </row>
    <row r="678" spans="1:7" ht="15.75" x14ac:dyDescent="0.25">
      <c r="A678" s="13">
        <v>675</v>
      </c>
      <c r="B678" s="14" t="s">
        <v>914</v>
      </c>
      <c r="C678" s="20" t="s">
        <v>306</v>
      </c>
      <c r="D678" s="18" t="s">
        <v>0</v>
      </c>
      <c r="E678" s="12">
        <v>1371</v>
      </c>
      <c r="F678" s="18" t="s">
        <v>0</v>
      </c>
      <c r="G678" s="12" t="s">
        <v>2139</v>
      </c>
    </row>
    <row r="679" spans="1:7" ht="15.75" x14ac:dyDescent="0.25">
      <c r="A679" s="13">
        <v>676</v>
      </c>
      <c r="B679" s="14" t="s">
        <v>915</v>
      </c>
      <c r="C679" s="20" t="s">
        <v>306</v>
      </c>
      <c r="D679" s="18" t="s">
        <v>0</v>
      </c>
      <c r="E679" s="12">
        <v>1371</v>
      </c>
      <c r="F679" s="18" t="s">
        <v>0</v>
      </c>
      <c r="G679" s="12" t="s">
        <v>2139</v>
      </c>
    </row>
    <row r="680" spans="1:7" ht="15.75" x14ac:dyDescent="0.25">
      <c r="A680" s="1">
        <v>677</v>
      </c>
      <c r="B680" s="14" t="s">
        <v>916</v>
      </c>
      <c r="C680" s="20" t="s">
        <v>306</v>
      </c>
      <c r="D680" s="18" t="s">
        <v>0</v>
      </c>
      <c r="E680" s="12">
        <v>1371</v>
      </c>
      <c r="F680" s="18" t="s">
        <v>0</v>
      </c>
      <c r="G680" s="12" t="s">
        <v>2139</v>
      </c>
    </row>
    <row r="681" spans="1:7" ht="15.75" x14ac:dyDescent="0.25">
      <c r="A681" s="13">
        <v>678</v>
      </c>
      <c r="B681" s="14" t="s">
        <v>917</v>
      </c>
      <c r="C681" s="20" t="s">
        <v>306</v>
      </c>
      <c r="D681" s="18" t="s">
        <v>0</v>
      </c>
      <c r="E681" s="12">
        <v>1371</v>
      </c>
      <c r="F681" s="18" t="s">
        <v>0</v>
      </c>
      <c r="G681" s="12" t="s">
        <v>2139</v>
      </c>
    </row>
    <row r="682" spans="1:7" ht="15.75" x14ac:dyDescent="0.25">
      <c r="A682" s="13">
        <v>679</v>
      </c>
      <c r="B682" s="14" t="s">
        <v>918</v>
      </c>
      <c r="C682" s="20" t="s">
        <v>306</v>
      </c>
      <c r="D682" s="18" t="s">
        <v>0</v>
      </c>
      <c r="E682" s="12">
        <v>1371</v>
      </c>
      <c r="F682" s="18" t="s">
        <v>0</v>
      </c>
      <c r="G682" s="12" t="s">
        <v>2139</v>
      </c>
    </row>
    <row r="683" spans="1:7" ht="15.75" x14ac:dyDescent="0.25">
      <c r="A683" s="13">
        <v>680</v>
      </c>
      <c r="B683" s="14" t="s">
        <v>919</v>
      </c>
      <c r="C683" s="20" t="s">
        <v>306</v>
      </c>
      <c r="D683" s="18" t="s">
        <v>0</v>
      </c>
      <c r="E683" s="12">
        <v>1371</v>
      </c>
      <c r="F683" s="18" t="s">
        <v>0</v>
      </c>
      <c r="G683" s="12" t="s">
        <v>2139</v>
      </c>
    </row>
    <row r="684" spans="1:7" ht="15.75" x14ac:dyDescent="0.25">
      <c r="A684" s="1">
        <v>681</v>
      </c>
      <c r="B684" s="14" t="s">
        <v>920</v>
      </c>
      <c r="C684" s="20" t="s">
        <v>306</v>
      </c>
      <c r="D684" s="18" t="s">
        <v>0</v>
      </c>
      <c r="E684" s="12">
        <v>1371</v>
      </c>
      <c r="F684" s="18" t="s">
        <v>0</v>
      </c>
      <c r="G684" s="12" t="s">
        <v>2139</v>
      </c>
    </row>
    <row r="685" spans="1:7" ht="15.75" x14ac:dyDescent="0.25">
      <c r="A685" s="13">
        <v>682</v>
      </c>
      <c r="B685" s="14" t="s">
        <v>921</v>
      </c>
      <c r="C685" s="20" t="s">
        <v>306</v>
      </c>
      <c r="D685" s="18" t="s">
        <v>0</v>
      </c>
      <c r="E685" s="12">
        <v>1364</v>
      </c>
      <c r="F685" s="18" t="s">
        <v>0</v>
      </c>
      <c r="G685" s="12" t="s">
        <v>2139</v>
      </c>
    </row>
    <row r="686" spans="1:7" ht="15.75" x14ac:dyDescent="0.25">
      <c r="A686" s="13">
        <v>683</v>
      </c>
      <c r="B686" s="14" t="s">
        <v>922</v>
      </c>
      <c r="C686" s="20" t="s">
        <v>306</v>
      </c>
      <c r="D686" s="18" t="s">
        <v>0</v>
      </c>
      <c r="E686" s="12">
        <v>1367</v>
      </c>
      <c r="F686" s="18" t="s">
        <v>0</v>
      </c>
      <c r="G686" s="12" t="s">
        <v>2139</v>
      </c>
    </row>
    <row r="687" spans="1:7" ht="15.75" x14ac:dyDescent="0.25">
      <c r="A687" s="13">
        <v>684</v>
      </c>
      <c r="B687" s="14" t="s">
        <v>923</v>
      </c>
      <c r="C687" s="20" t="s">
        <v>307</v>
      </c>
      <c r="D687" s="18" t="s">
        <v>0</v>
      </c>
      <c r="E687" s="12">
        <v>1348</v>
      </c>
      <c r="F687" s="18" t="s">
        <v>0</v>
      </c>
      <c r="G687" s="12" t="s">
        <v>2139</v>
      </c>
    </row>
    <row r="688" spans="1:7" ht="15.75" x14ac:dyDescent="0.25">
      <c r="A688" s="1">
        <v>685</v>
      </c>
      <c r="B688" s="14" t="s">
        <v>924</v>
      </c>
      <c r="C688" s="20" t="s">
        <v>307</v>
      </c>
      <c r="D688" s="18" t="s">
        <v>0</v>
      </c>
      <c r="E688" s="12">
        <v>1348</v>
      </c>
      <c r="F688" s="18" t="s">
        <v>0</v>
      </c>
      <c r="G688" s="12" t="s">
        <v>2139</v>
      </c>
    </row>
    <row r="689" spans="1:7" ht="15.75" x14ac:dyDescent="0.25">
      <c r="A689" s="13">
        <v>686</v>
      </c>
      <c r="B689" s="14" t="s">
        <v>0</v>
      </c>
      <c r="C689" s="20" t="s">
        <v>307</v>
      </c>
      <c r="D689" s="12" t="s">
        <v>1216</v>
      </c>
      <c r="E689" s="12">
        <v>1348</v>
      </c>
      <c r="F689" s="12" t="s">
        <v>1207</v>
      </c>
      <c r="G689" s="12" t="s">
        <v>2140</v>
      </c>
    </row>
    <row r="690" spans="1:7" ht="15.75" x14ac:dyDescent="0.25">
      <c r="A690" s="13">
        <v>687</v>
      </c>
      <c r="B690" s="14" t="s">
        <v>925</v>
      </c>
      <c r="C690" s="20" t="s">
        <v>308</v>
      </c>
      <c r="D690" s="18" t="s">
        <v>0</v>
      </c>
      <c r="E690" s="12">
        <v>1375</v>
      </c>
      <c r="F690" s="18" t="s">
        <v>0</v>
      </c>
      <c r="G690" s="12" t="s">
        <v>2139</v>
      </c>
    </row>
    <row r="691" spans="1:7" ht="15.75" x14ac:dyDescent="0.25">
      <c r="A691" s="13">
        <v>688</v>
      </c>
      <c r="B691" s="14" t="s">
        <v>926</v>
      </c>
      <c r="C691" s="20" t="s">
        <v>308</v>
      </c>
      <c r="D691" s="18" t="s">
        <v>0</v>
      </c>
      <c r="E691" s="12">
        <v>1130</v>
      </c>
      <c r="F691" s="18" t="s">
        <v>0</v>
      </c>
      <c r="G691" s="12" t="s">
        <v>2139</v>
      </c>
    </row>
    <row r="692" spans="1:7" ht="15.75" x14ac:dyDescent="0.25">
      <c r="A692" s="1">
        <v>689</v>
      </c>
      <c r="B692" s="14" t="s">
        <v>927</v>
      </c>
      <c r="C692" s="20" t="s">
        <v>308</v>
      </c>
      <c r="D692" s="18" t="s">
        <v>0</v>
      </c>
      <c r="E692" s="12">
        <v>1130</v>
      </c>
      <c r="F692" s="18" t="s">
        <v>0</v>
      </c>
      <c r="G692" s="12" t="s">
        <v>2139</v>
      </c>
    </row>
    <row r="693" spans="1:7" ht="15.75" x14ac:dyDescent="0.25">
      <c r="A693" s="13">
        <v>690</v>
      </c>
      <c r="B693" s="14" t="s">
        <v>0</v>
      </c>
      <c r="C693" s="20" t="s">
        <v>308</v>
      </c>
      <c r="D693" s="12" t="s">
        <v>1214</v>
      </c>
      <c r="E693" s="12">
        <v>1375</v>
      </c>
      <c r="F693" s="12" t="s">
        <v>1215</v>
      </c>
      <c r="G693" s="12" t="s">
        <v>2140</v>
      </c>
    </row>
    <row r="694" spans="1:7" ht="15.75" x14ac:dyDescent="0.25">
      <c r="A694" s="13">
        <v>691</v>
      </c>
      <c r="B694" s="14" t="s">
        <v>928</v>
      </c>
      <c r="C694" s="20" t="s">
        <v>309</v>
      </c>
      <c r="D694" s="18" t="s">
        <v>0</v>
      </c>
      <c r="E694" s="12">
        <v>1370</v>
      </c>
      <c r="F694" s="18" t="s">
        <v>0</v>
      </c>
      <c r="G694" s="12" t="s">
        <v>2139</v>
      </c>
    </row>
    <row r="695" spans="1:7" ht="15.75" x14ac:dyDescent="0.25">
      <c r="A695" s="13">
        <v>692</v>
      </c>
      <c r="B695" s="14" t="s">
        <v>929</v>
      </c>
      <c r="C695" s="20" t="s">
        <v>309</v>
      </c>
      <c r="D695" s="18" t="s">
        <v>0</v>
      </c>
      <c r="E695" s="12">
        <v>1130</v>
      </c>
      <c r="F695" s="18" t="s">
        <v>0</v>
      </c>
      <c r="G695" s="12" t="s">
        <v>2139</v>
      </c>
    </row>
    <row r="696" spans="1:7" ht="15.75" x14ac:dyDescent="0.25">
      <c r="A696" s="1">
        <v>693</v>
      </c>
      <c r="B696" s="14" t="s">
        <v>930</v>
      </c>
      <c r="C696" s="20" t="s">
        <v>309</v>
      </c>
      <c r="D696" s="18" t="s">
        <v>0</v>
      </c>
      <c r="E696" s="12">
        <v>1371</v>
      </c>
      <c r="F696" s="18" t="s">
        <v>0</v>
      </c>
      <c r="G696" s="12" t="s">
        <v>2139</v>
      </c>
    </row>
    <row r="697" spans="1:7" ht="15.75" x14ac:dyDescent="0.25">
      <c r="A697" s="13">
        <v>694</v>
      </c>
      <c r="B697" s="14" t="s">
        <v>931</v>
      </c>
      <c r="C697" s="20" t="s">
        <v>309</v>
      </c>
      <c r="D697" s="18" t="s">
        <v>0</v>
      </c>
      <c r="E697" s="12">
        <v>1384</v>
      </c>
      <c r="F697" s="18" t="s">
        <v>0</v>
      </c>
      <c r="G697" s="12" t="s">
        <v>2139</v>
      </c>
    </row>
    <row r="698" spans="1:7" ht="15.75" x14ac:dyDescent="0.25">
      <c r="A698" s="13">
        <v>695</v>
      </c>
      <c r="B698" s="14" t="s">
        <v>932</v>
      </c>
      <c r="C698" s="20" t="s">
        <v>310</v>
      </c>
      <c r="D698" s="18" t="s">
        <v>0</v>
      </c>
      <c r="E698" s="12">
        <v>1136</v>
      </c>
      <c r="F698" s="18" t="s">
        <v>0</v>
      </c>
      <c r="G698" s="12" t="s">
        <v>2139</v>
      </c>
    </row>
    <row r="699" spans="1:7" ht="15.75" x14ac:dyDescent="0.25">
      <c r="A699" s="13">
        <v>696</v>
      </c>
      <c r="B699" s="14" t="s">
        <v>933</v>
      </c>
      <c r="C699" s="20" t="s">
        <v>310</v>
      </c>
      <c r="D699" s="18" t="s">
        <v>0</v>
      </c>
      <c r="E699" s="12">
        <v>1136</v>
      </c>
      <c r="F699" s="18" t="s">
        <v>0</v>
      </c>
      <c r="G699" s="12" t="s">
        <v>2139</v>
      </c>
    </row>
    <row r="700" spans="1:7" ht="15.75" x14ac:dyDescent="0.25">
      <c r="A700" s="1">
        <v>697</v>
      </c>
      <c r="B700" s="14" t="s">
        <v>934</v>
      </c>
      <c r="C700" s="20" t="s">
        <v>310</v>
      </c>
      <c r="D700" s="18" t="s">
        <v>0</v>
      </c>
      <c r="E700" s="12">
        <v>1380</v>
      </c>
      <c r="F700" s="18" t="s">
        <v>0</v>
      </c>
      <c r="G700" s="12" t="s">
        <v>2139</v>
      </c>
    </row>
    <row r="701" spans="1:7" ht="15.75" x14ac:dyDescent="0.25">
      <c r="A701" s="13">
        <v>698</v>
      </c>
      <c r="B701" s="14" t="s">
        <v>935</v>
      </c>
      <c r="C701" s="20" t="s">
        <v>311</v>
      </c>
      <c r="D701" s="18" t="s">
        <v>0</v>
      </c>
      <c r="E701" s="12">
        <v>1375</v>
      </c>
      <c r="F701" s="18" t="s">
        <v>0</v>
      </c>
      <c r="G701" s="12" t="s">
        <v>2139</v>
      </c>
    </row>
    <row r="702" spans="1:7" ht="15.75" x14ac:dyDescent="0.25">
      <c r="A702" s="13">
        <v>699</v>
      </c>
      <c r="B702" s="14" t="s">
        <v>936</v>
      </c>
      <c r="C702" s="20" t="s">
        <v>312</v>
      </c>
      <c r="D702" s="18" t="s">
        <v>0</v>
      </c>
      <c r="E702" s="12">
        <v>1368</v>
      </c>
      <c r="F702" s="18" t="s">
        <v>0</v>
      </c>
      <c r="G702" s="12" t="s">
        <v>2139</v>
      </c>
    </row>
    <row r="703" spans="1:7" ht="15.75" x14ac:dyDescent="0.25">
      <c r="A703" s="13">
        <v>700</v>
      </c>
      <c r="B703" s="14" t="s">
        <v>937</v>
      </c>
      <c r="C703" s="20" t="s">
        <v>312</v>
      </c>
      <c r="D703" s="18" t="s">
        <v>0</v>
      </c>
      <c r="E703" s="12">
        <v>1273</v>
      </c>
      <c r="F703" s="18" t="s">
        <v>0</v>
      </c>
      <c r="G703" s="12" t="s">
        <v>2152</v>
      </c>
    </row>
    <row r="704" spans="1:7" ht="15.75" x14ac:dyDescent="0.25">
      <c r="A704" s="1">
        <v>701</v>
      </c>
      <c r="B704" s="14" t="s">
        <v>938</v>
      </c>
      <c r="C704" s="20" t="s">
        <v>312</v>
      </c>
      <c r="D704" s="18" t="s">
        <v>0</v>
      </c>
      <c r="E704" s="12">
        <v>1267</v>
      </c>
      <c r="F704" s="18" t="s">
        <v>0</v>
      </c>
      <c r="G704" s="12" t="s">
        <v>2153</v>
      </c>
    </row>
    <row r="705" spans="1:7" ht="15.75" x14ac:dyDescent="0.25">
      <c r="A705" s="13">
        <v>702</v>
      </c>
      <c r="B705" s="14" t="s">
        <v>939</v>
      </c>
      <c r="C705" s="20" t="s">
        <v>313</v>
      </c>
      <c r="D705" s="18" t="s">
        <v>0</v>
      </c>
      <c r="E705" s="12">
        <v>1281</v>
      </c>
      <c r="F705" s="18" t="s">
        <v>0</v>
      </c>
      <c r="G705" s="12" t="s">
        <v>2154</v>
      </c>
    </row>
    <row r="706" spans="1:7" ht="15.75" x14ac:dyDescent="0.25">
      <c r="A706" s="13">
        <v>703</v>
      </c>
      <c r="B706" s="14" t="s">
        <v>940</v>
      </c>
      <c r="C706" s="20" t="s">
        <v>314</v>
      </c>
      <c r="D706" s="18" t="s">
        <v>0</v>
      </c>
      <c r="E706" s="12">
        <v>1125</v>
      </c>
      <c r="F706" s="18" t="s">
        <v>0</v>
      </c>
      <c r="G706" s="12" t="s">
        <v>2139</v>
      </c>
    </row>
    <row r="707" spans="1:7" ht="15.75" x14ac:dyDescent="0.25">
      <c r="A707" s="13">
        <v>704</v>
      </c>
      <c r="B707" s="14" t="s">
        <v>941</v>
      </c>
      <c r="C707" s="20" t="s">
        <v>314</v>
      </c>
      <c r="D707" s="18" t="s">
        <v>0</v>
      </c>
      <c r="E707" s="12">
        <v>1345</v>
      </c>
      <c r="F707" s="18" t="s">
        <v>0</v>
      </c>
      <c r="G707" s="12" t="s">
        <v>0</v>
      </c>
    </row>
    <row r="708" spans="1:7" ht="15.75" x14ac:dyDescent="0.25">
      <c r="A708" s="1">
        <v>705</v>
      </c>
      <c r="B708" s="14" t="s">
        <v>942</v>
      </c>
      <c r="C708" s="20" t="s">
        <v>314</v>
      </c>
      <c r="D708" s="18" t="s">
        <v>0</v>
      </c>
      <c r="E708" s="12">
        <v>1345</v>
      </c>
      <c r="F708" s="18" t="s">
        <v>0</v>
      </c>
      <c r="G708" s="12" t="s">
        <v>2139</v>
      </c>
    </row>
    <row r="709" spans="1:7" ht="15.75" x14ac:dyDescent="0.25">
      <c r="A709" s="13">
        <v>706</v>
      </c>
      <c r="B709" s="14" t="s">
        <v>943</v>
      </c>
      <c r="C709" s="20" t="s">
        <v>315</v>
      </c>
      <c r="D709" s="18" t="s">
        <v>0</v>
      </c>
      <c r="E709" s="12">
        <v>1373</v>
      </c>
      <c r="F709" s="18" t="s">
        <v>0</v>
      </c>
      <c r="G709" s="12" t="s">
        <v>2139</v>
      </c>
    </row>
    <row r="710" spans="1:7" ht="15.75" x14ac:dyDescent="0.25">
      <c r="A710" s="13">
        <v>707</v>
      </c>
      <c r="B710" s="14" t="s">
        <v>944</v>
      </c>
      <c r="C710" s="20" t="s">
        <v>315</v>
      </c>
      <c r="D710" s="18" t="s">
        <v>0</v>
      </c>
      <c r="E710" s="12">
        <v>1129</v>
      </c>
      <c r="F710" s="18" t="s">
        <v>0</v>
      </c>
      <c r="G710" s="12" t="s">
        <v>2139</v>
      </c>
    </row>
    <row r="711" spans="1:7" ht="15.75" x14ac:dyDescent="0.25">
      <c r="A711" s="13">
        <v>708</v>
      </c>
      <c r="B711" s="14" t="s">
        <v>945</v>
      </c>
      <c r="C711" s="20" t="s">
        <v>315</v>
      </c>
      <c r="D711" s="18" t="s">
        <v>0</v>
      </c>
      <c r="E711" s="12">
        <v>1373</v>
      </c>
      <c r="F711" s="18" t="s">
        <v>0</v>
      </c>
      <c r="G711" s="12" t="s">
        <v>2139</v>
      </c>
    </row>
    <row r="712" spans="1:7" ht="15.75" x14ac:dyDescent="0.25">
      <c r="A712" s="1">
        <v>709</v>
      </c>
      <c r="B712" s="14" t="s">
        <v>946</v>
      </c>
      <c r="C712" s="20" t="s">
        <v>315</v>
      </c>
      <c r="D712" s="18" t="s">
        <v>0</v>
      </c>
      <c r="E712" s="12">
        <v>1129</v>
      </c>
      <c r="F712" s="18" t="s">
        <v>0</v>
      </c>
      <c r="G712" s="12" t="s">
        <v>2139</v>
      </c>
    </row>
    <row r="713" spans="1:7" ht="15.75" x14ac:dyDescent="0.25">
      <c r="A713" s="13">
        <v>710</v>
      </c>
      <c r="B713" s="14" t="s">
        <v>947</v>
      </c>
      <c r="C713" s="20" t="s">
        <v>315</v>
      </c>
      <c r="D713" s="18" t="s">
        <v>0</v>
      </c>
      <c r="E713" s="12">
        <v>1373</v>
      </c>
      <c r="F713" s="18" t="s">
        <v>0</v>
      </c>
      <c r="G713" s="12" t="s">
        <v>2139</v>
      </c>
    </row>
    <row r="714" spans="1:7" ht="15.75" x14ac:dyDescent="0.25">
      <c r="A714" s="13">
        <v>711</v>
      </c>
      <c r="B714" s="14" t="s">
        <v>948</v>
      </c>
      <c r="C714" s="20" t="s">
        <v>316</v>
      </c>
      <c r="D714" s="18" t="s">
        <v>0</v>
      </c>
      <c r="E714" s="12">
        <v>1130</v>
      </c>
      <c r="F714" s="18" t="s">
        <v>0</v>
      </c>
      <c r="G714" s="12" t="s">
        <v>2139</v>
      </c>
    </row>
    <row r="715" spans="1:7" ht="15.75" x14ac:dyDescent="0.25">
      <c r="A715" s="13">
        <v>712</v>
      </c>
      <c r="B715" s="14" t="s">
        <v>0</v>
      </c>
      <c r="C715" s="20" t="s">
        <v>316</v>
      </c>
      <c r="D715" s="12" t="s">
        <v>1242</v>
      </c>
      <c r="E715" s="12">
        <v>1130</v>
      </c>
      <c r="F715" s="12" t="s">
        <v>1243</v>
      </c>
      <c r="G715" s="12" t="s">
        <v>2140</v>
      </c>
    </row>
    <row r="716" spans="1:7" ht="15.75" x14ac:dyDescent="0.25">
      <c r="A716" s="1">
        <v>713</v>
      </c>
      <c r="B716" s="14" t="s">
        <v>949</v>
      </c>
      <c r="C716" s="20" t="s">
        <v>317</v>
      </c>
      <c r="D716" s="18" t="s">
        <v>0</v>
      </c>
      <c r="E716" s="12">
        <v>1386</v>
      </c>
      <c r="F716" s="18" t="s">
        <v>0</v>
      </c>
      <c r="G716" s="12" t="s">
        <v>2139</v>
      </c>
    </row>
    <row r="717" spans="1:7" ht="15.75" x14ac:dyDescent="0.25">
      <c r="A717" s="13">
        <v>714</v>
      </c>
      <c r="B717" s="14" t="s">
        <v>950</v>
      </c>
      <c r="C717" s="20" t="s">
        <v>318</v>
      </c>
      <c r="D717" s="18" t="s">
        <v>0</v>
      </c>
      <c r="E717" s="12">
        <v>1345</v>
      </c>
      <c r="F717" s="18" t="s">
        <v>0</v>
      </c>
      <c r="G717" s="12" t="s">
        <v>2139</v>
      </c>
    </row>
    <row r="718" spans="1:7" ht="15.75" x14ac:dyDescent="0.25">
      <c r="A718" s="13">
        <v>715</v>
      </c>
      <c r="B718" s="14" t="s">
        <v>951</v>
      </c>
      <c r="C718" s="20" t="s">
        <v>318</v>
      </c>
      <c r="D718" s="18" t="s">
        <v>0</v>
      </c>
      <c r="E718" s="12">
        <v>1345</v>
      </c>
      <c r="F718" s="18" t="s">
        <v>0</v>
      </c>
      <c r="G718" s="12" t="s">
        <v>2139</v>
      </c>
    </row>
    <row r="719" spans="1:7" ht="15.75" x14ac:dyDescent="0.25">
      <c r="A719" s="13">
        <v>716</v>
      </c>
      <c r="B719" s="14" t="s">
        <v>952</v>
      </c>
      <c r="C719" s="20" t="s">
        <v>318</v>
      </c>
      <c r="D719" s="18" t="s">
        <v>0</v>
      </c>
      <c r="E719" s="12">
        <v>1345</v>
      </c>
      <c r="F719" s="18" t="s">
        <v>0</v>
      </c>
      <c r="G719" s="12" t="s">
        <v>2139</v>
      </c>
    </row>
    <row r="720" spans="1:7" ht="15.75" x14ac:dyDescent="0.25">
      <c r="A720" s="1">
        <v>717</v>
      </c>
      <c r="B720" s="14" t="s">
        <v>953</v>
      </c>
      <c r="C720" s="20" t="s">
        <v>318</v>
      </c>
      <c r="D720" s="18" t="s">
        <v>0</v>
      </c>
      <c r="E720" s="12">
        <v>1345</v>
      </c>
      <c r="F720" s="18" t="s">
        <v>0</v>
      </c>
      <c r="G720" s="12" t="s">
        <v>2139</v>
      </c>
    </row>
    <row r="721" spans="1:7" ht="15.75" x14ac:dyDescent="0.25">
      <c r="A721" s="13">
        <v>718</v>
      </c>
      <c r="B721" s="14" t="s">
        <v>954</v>
      </c>
      <c r="C721" s="20" t="s">
        <v>318</v>
      </c>
      <c r="D721" s="18" t="s">
        <v>0</v>
      </c>
      <c r="E721" s="12">
        <v>1345</v>
      </c>
      <c r="F721" s="18" t="s">
        <v>0</v>
      </c>
      <c r="G721" s="12" t="s">
        <v>2139</v>
      </c>
    </row>
    <row r="722" spans="1:7" ht="15.75" x14ac:dyDescent="0.25">
      <c r="A722" s="13">
        <v>719</v>
      </c>
      <c r="B722" s="14" t="s">
        <v>955</v>
      </c>
      <c r="C722" s="20" t="s">
        <v>318</v>
      </c>
      <c r="D722" s="18" t="s">
        <v>0</v>
      </c>
      <c r="E722" s="12">
        <v>1345</v>
      </c>
      <c r="F722" s="18" t="s">
        <v>0</v>
      </c>
      <c r="G722" s="12" t="s">
        <v>2139</v>
      </c>
    </row>
    <row r="723" spans="1:7" ht="15.75" x14ac:dyDescent="0.25">
      <c r="A723" s="13">
        <v>720</v>
      </c>
      <c r="B723" s="14" t="s">
        <v>956</v>
      </c>
      <c r="C723" s="20" t="s">
        <v>318</v>
      </c>
      <c r="D723" s="18" t="s">
        <v>0</v>
      </c>
      <c r="E723" s="12">
        <v>1345</v>
      </c>
      <c r="F723" s="18" t="s">
        <v>0</v>
      </c>
      <c r="G723" s="12" t="s">
        <v>2139</v>
      </c>
    </row>
    <row r="724" spans="1:7" ht="15.75" x14ac:dyDescent="0.25">
      <c r="A724" s="1">
        <v>721</v>
      </c>
      <c r="B724" s="14" t="s">
        <v>957</v>
      </c>
      <c r="C724" s="20" t="s">
        <v>318</v>
      </c>
      <c r="D724" s="18" t="s">
        <v>0</v>
      </c>
      <c r="E724" s="12">
        <v>1350</v>
      </c>
      <c r="F724" s="18" t="s">
        <v>0</v>
      </c>
      <c r="G724" s="12" t="s">
        <v>2139</v>
      </c>
    </row>
    <row r="725" spans="1:7" ht="15.75" x14ac:dyDescent="0.25">
      <c r="A725" s="13">
        <v>722</v>
      </c>
      <c r="B725" s="14" t="s">
        <v>958</v>
      </c>
      <c r="C725" s="20" t="s">
        <v>319</v>
      </c>
      <c r="D725" s="18" t="s">
        <v>0</v>
      </c>
      <c r="E725" s="12">
        <v>1392</v>
      </c>
      <c r="F725" s="18" t="s">
        <v>0</v>
      </c>
      <c r="G725" s="12" t="s">
        <v>2139</v>
      </c>
    </row>
    <row r="726" spans="1:7" ht="15.75" x14ac:dyDescent="0.25">
      <c r="A726" s="13">
        <v>723</v>
      </c>
      <c r="B726" s="14" t="s">
        <v>959</v>
      </c>
      <c r="C726" s="20" t="s">
        <v>320</v>
      </c>
      <c r="D726" s="18" t="s">
        <v>0</v>
      </c>
      <c r="E726" s="12">
        <v>1372</v>
      </c>
      <c r="F726" s="18" t="s">
        <v>0</v>
      </c>
      <c r="G726" s="12" t="s">
        <v>2139</v>
      </c>
    </row>
    <row r="727" spans="1:7" ht="15.75" x14ac:dyDescent="0.25">
      <c r="A727" s="13">
        <v>724</v>
      </c>
      <c r="B727" s="14" t="s">
        <v>960</v>
      </c>
      <c r="C727" s="20" t="s">
        <v>321</v>
      </c>
      <c r="D727" s="18" t="s">
        <v>0</v>
      </c>
      <c r="E727" s="12">
        <v>1130</v>
      </c>
      <c r="F727" s="18" t="s">
        <v>0</v>
      </c>
      <c r="G727" s="12" t="s">
        <v>2139</v>
      </c>
    </row>
    <row r="728" spans="1:7" ht="15.75" x14ac:dyDescent="0.25">
      <c r="A728" s="1">
        <v>725</v>
      </c>
      <c r="B728" s="14" t="s">
        <v>961</v>
      </c>
      <c r="C728" s="20" t="s">
        <v>321</v>
      </c>
      <c r="D728" s="18" t="s">
        <v>0</v>
      </c>
      <c r="E728" s="12">
        <v>1130</v>
      </c>
      <c r="F728" s="18" t="s">
        <v>0</v>
      </c>
      <c r="G728" s="12" t="s">
        <v>2139</v>
      </c>
    </row>
    <row r="729" spans="1:7" ht="15.75" x14ac:dyDescent="0.25">
      <c r="A729" s="13">
        <v>726</v>
      </c>
      <c r="B729" s="14" t="s">
        <v>0</v>
      </c>
      <c r="C729" s="20" t="s">
        <v>321</v>
      </c>
      <c r="D729" s="12" t="s">
        <v>1332</v>
      </c>
      <c r="E729" s="12">
        <v>1130</v>
      </c>
      <c r="F729" s="12" t="s">
        <v>0</v>
      </c>
      <c r="G729" s="12" t="s">
        <v>1424</v>
      </c>
    </row>
    <row r="730" spans="1:7" ht="15.75" x14ac:dyDescent="0.25">
      <c r="A730" s="13">
        <v>727</v>
      </c>
      <c r="B730" s="14" t="s">
        <v>962</v>
      </c>
      <c r="C730" s="20" t="s">
        <v>322</v>
      </c>
      <c r="D730" s="18" t="s">
        <v>0</v>
      </c>
      <c r="E730" s="12">
        <v>1374</v>
      </c>
      <c r="F730" s="18" t="s">
        <v>0</v>
      </c>
      <c r="G730" s="12" t="s">
        <v>2139</v>
      </c>
    </row>
    <row r="731" spans="1:7" ht="15.75" x14ac:dyDescent="0.25">
      <c r="A731" s="13">
        <v>728</v>
      </c>
      <c r="B731" s="14" t="s">
        <v>963</v>
      </c>
      <c r="C731" s="20" t="s">
        <v>323</v>
      </c>
      <c r="D731" s="18" t="s">
        <v>0</v>
      </c>
      <c r="E731" s="12">
        <v>1368</v>
      </c>
      <c r="F731" s="18" t="s">
        <v>0</v>
      </c>
      <c r="G731" s="12" t="s">
        <v>2139</v>
      </c>
    </row>
    <row r="732" spans="1:7" ht="15.75" x14ac:dyDescent="0.25">
      <c r="A732" s="1">
        <v>729</v>
      </c>
      <c r="B732" s="14" t="s">
        <v>964</v>
      </c>
      <c r="C732" s="20" t="s">
        <v>323</v>
      </c>
      <c r="D732" s="18" t="s">
        <v>0</v>
      </c>
      <c r="E732" s="12">
        <v>1368</v>
      </c>
      <c r="F732" s="18" t="s">
        <v>0</v>
      </c>
      <c r="G732" s="12" t="s">
        <v>2139</v>
      </c>
    </row>
    <row r="733" spans="1:7" ht="15.75" x14ac:dyDescent="0.25">
      <c r="A733" s="13">
        <v>730</v>
      </c>
      <c r="B733" s="14" t="s">
        <v>965</v>
      </c>
      <c r="C733" s="20" t="s">
        <v>323</v>
      </c>
      <c r="D733" s="18" t="s">
        <v>0</v>
      </c>
      <c r="E733" s="12">
        <v>1368</v>
      </c>
      <c r="F733" s="18" t="s">
        <v>0</v>
      </c>
      <c r="G733" s="12" t="s">
        <v>2139</v>
      </c>
    </row>
    <row r="734" spans="1:7" ht="15.75" x14ac:dyDescent="0.25">
      <c r="A734" s="13">
        <v>731</v>
      </c>
      <c r="B734" s="14" t="s">
        <v>966</v>
      </c>
      <c r="C734" s="20" t="s">
        <v>323</v>
      </c>
      <c r="D734" s="18" t="s">
        <v>0</v>
      </c>
      <c r="E734" s="12">
        <v>1368</v>
      </c>
      <c r="F734" s="18" t="s">
        <v>0</v>
      </c>
      <c r="G734" s="12" t="s">
        <v>2139</v>
      </c>
    </row>
    <row r="735" spans="1:7" ht="15.75" x14ac:dyDescent="0.25">
      <c r="A735" s="13">
        <v>732</v>
      </c>
      <c r="B735" s="14" t="s">
        <v>967</v>
      </c>
      <c r="C735" s="20" t="s">
        <v>323</v>
      </c>
      <c r="D735" s="18" t="s">
        <v>0</v>
      </c>
      <c r="E735" s="12">
        <v>1368</v>
      </c>
      <c r="F735" s="18" t="s">
        <v>0</v>
      </c>
      <c r="G735" s="12" t="s">
        <v>2139</v>
      </c>
    </row>
    <row r="736" spans="1:7" ht="15.75" x14ac:dyDescent="0.25">
      <c r="A736" s="1">
        <v>733</v>
      </c>
      <c r="B736" s="14" t="s">
        <v>968</v>
      </c>
      <c r="C736" s="20" t="s">
        <v>323</v>
      </c>
      <c r="D736" s="18" t="s">
        <v>0</v>
      </c>
      <c r="E736" s="12">
        <v>1371</v>
      </c>
      <c r="F736" s="18" t="s">
        <v>0</v>
      </c>
      <c r="G736" s="12" t="s">
        <v>2139</v>
      </c>
    </row>
    <row r="737" spans="1:7" ht="15.75" x14ac:dyDescent="0.25">
      <c r="A737" s="13">
        <v>734</v>
      </c>
      <c r="B737" s="14" t="s">
        <v>969</v>
      </c>
      <c r="C737" s="20" t="s">
        <v>323</v>
      </c>
      <c r="D737" s="18" t="s">
        <v>0</v>
      </c>
      <c r="E737" s="12">
        <v>1368</v>
      </c>
      <c r="F737" s="18" t="s">
        <v>0</v>
      </c>
      <c r="G737" s="12" t="s">
        <v>2139</v>
      </c>
    </row>
    <row r="738" spans="1:7" ht="15.75" x14ac:dyDescent="0.25">
      <c r="A738" s="13">
        <v>735</v>
      </c>
      <c r="B738" s="14" t="s">
        <v>970</v>
      </c>
      <c r="C738" s="20" t="s">
        <v>323</v>
      </c>
      <c r="D738" s="18" t="s">
        <v>0</v>
      </c>
      <c r="E738" s="12">
        <v>1367</v>
      </c>
      <c r="F738" s="18" t="s">
        <v>0</v>
      </c>
      <c r="G738" s="12" t="s">
        <v>2139</v>
      </c>
    </row>
    <row r="739" spans="1:7" ht="15.75" x14ac:dyDescent="0.25">
      <c r="A739" s="13">
        <v>736</v>
      </c>
      <c r="B739" s="14" t="s">
        <v>971</v>
      </c>
      <c r="C739" s="20" t="s">
        <v>323</v>
      </c>
      <c r="D739" s="18" t="s">
        <v>0</v>
      </c>
      <c r="E739" s="12">
        <v>1368</v>
      </c>
      <c r="F739" s="18" t="s">
        <v>0</v>
      </c>
      <c r="G739" s="12" t="s">
        <v>2139</v>
      </c>
    </row>
    <row r="740" spans="1:7" ht="15.75" x14ac:dyDescent="0.25">
      <c r="A740" s="1">
        <v>737</v>
      </c>
      <c r="B740" s="14" t="s">
        <v>972</v>
      </c>
      <c r="C740" s="20" t="s">
        <v>323</v>
      </c>
      <c r="D740" s="18" t="s">
        <v>0</v>
      </c>
      <c r="E740" s="12">
        <v>1367</v>
      </c>
      <c r="F740" s="18" t="s">
        <v>0</v>
      </c>
      <c r="G740" s="12" t="s">
        <v>2139</v>
      </c>
    </row>
    <row r="741" spans="1:7" ht="15.75" x14ac:dyDescent="0.25">
      <c r="A741" s="13">
        <v>738</v>
      </c>
      <c r="B741" s="14" t="s">
        <v>973</v>
      </c>
      <c r="C741" s="20" t="s">
        <v>323</v>
      </c>
      <c r="D741" s="18" t="s">
        <v>0</v>
      </c>
      <c r="E741" s="12">
        <v>1367</v>
      </c>
      <c r="F741" s="18" t="s">
        <v>0</v>
      </c>
      <c r="G741" s="12" t="s">
        <v>2139</v>
      </c>
    </row>
    <row r="742" spans="1:7" ht="15.75" x14ac:dyDescent="0.25">
      <c r="A742" s="13">
        <v>739</v>
      </c>
      <c r="B742" s="14" t="s">
        <v>974</v>
      </c>
      <c r="C742" s="20" t="s">
        <v>323</v>
      </c>
      <c r="D742" s="18" t="s">
        <v>0</v>
      </c>
      <c r="E742" s="12">
        <v>1368</v>
      </c>
      <c r="F742" s="18" t="s">
        <v>0</v>
      </c>
      <c r="G742" s="12" t="s">
        <v>2139</v>
      </c>
    </row>
    <row r="743" spans="1:7" ht="15.75" x14ac:dyDescent="0.25">
      <c r="A743" s="13">
        <v>740</v>
      </c>
      <c r="B743" s="14" t="s">
        <v>975</v>
      </c>
      <c r="C743" s="20" t="s">
        <v>323</v>
      </c>
      <c r="D743" s="18" t="s">
        <v>0</v>
      </c>
      <c r="E743" s="12">
        <v>1368</v>
      </c>
      <c r="F743" s="19" t="s">
        <v>0</v>
      </c>
      <c r="G743" s="12" t="s">
        <v>2139</v>
      </c>
    </row>
    <row r="744" spans="1:7" ht="15.75" x14ac:dyDescent="0.25">
      <c r="A744" s="1">
        <v>741</v>
      </c>
      <c r="B744" s="14" t="s">
        <v>976</v>
      </c>
      <c r="C744" s="20" t="s">
        <v>323</v>
      </c>
      <c r="D744" s="18" t="s">
        <v>0</v>
      </c>
      <c r="E744" s="12">
        <v>1368</v>
      </c>
      <c r="F744" s="18" t="s">
        <v>0</v>
      </c>
      <c r="G744" s="12" t="s">
        <v>2139</v>
      </c>
    </row>
    <row r="745" spans="1:7" ht="15.75" x14ac:dyDescent="0.25">
      <c r="A745" s="13">
        <v>742</v>
      </c>
      <c r="B745" s="14" t="s">
        <v>977</v>
      </c>
      <c r="C745" s="20" t="s">
        <v>323</v>
      </c>
      <c r="D745" s="18" t="s">
        <v>0</v>
      </c>
      <c r="E745" s="12">
        <v>1368</v>
      </c>
      <c r="F745" s="18" t="s">
        <v>0</v>
      </c>
      <c r="G745" s="12" t="s">
        <v>2139</v>
      </c>
    </row>
    <row r="746" spans="1:7" ht="15.75" x14ac:dyDescent="0.25">
      <c r="A746" s="13">
        <v>743</v>
      </c>
      <c r="B746" s="14" t="s">
        <v>978</v>
      </c>
      <c r="C746" s="20" t="s">
        <v>323</v>
      </c>
      <c r="D746" s="18" t="s">
        <v>0</v>
      </c>
      <c r="E746" s="12">
        <v>1368</v>
      </c>
      <c r="F746" s="18" t="s">
        <v>0</v>
      </c>
      <c r="G746" s="12" t="s">
        <v>2139</v>
      </c>
    </row>
    <row r="747" spans="1:7" ht="15.75" x14ac:dyDescent="0.25">
      <c r="A747" s="13">
        <v>744</v>
      </c>
      <c r="B747" s="14" t="s">
        <v>979</v>
      </c>
      <c r="C747" s="20" t="s">
        <v>323</v>
      </c>
      <c r="D747" s="18" t="s">
        <v>0</v>
      </c>
      <c r="E747" s="12">
        <v>1367</v>
      </c>
      <c r="F747" s="18" t="s">
        <v>0</v>
      </c>
      <c r="G747" s="12" t="s">
        <v>2139</v>
      </c>
    </row>
    <row r="748" spans="1:7" ht="15.75" x14ac:dyDescent="0.25">
      <c r="A748" s="1">
        <v>745</v>
      </c>
      <c r="B748" s="14" t="s">
        <v>980</v>
      </c>
      <c r="C748" s="20" t="s">
        <v>323</v>
      </c>
      <c r="D748" s="18" t="s">
        <v>0</v>
      </c>
      <c r="E748" s="12">
        <v>1368</v>
      </c>
      <c r="F748" s="18" t="s">
        <v>0</v>
      </c>
      <c r="G748" s="12" t="s">
        <v>2139</v>
      </c>
    </row>
    <row r="749" spans="1:7" ht="15.75" x14ac:dyDescent="0.25">
      <c r="A749" s="13">
        <v>746</v>
      </c>
      <c r="B749" s="14" t="s">
        <v>981</v>
      </c>
      <c r="C749" s="20" t="s">
        <v>323</v>
      </c>
      <c r="D749" s="18" t="s">
        <v>0</v>
      </c>
      <c r="E749" s="12">
        <v>1368</v>
      </c>
      <c r="F749" s="18" t="s">
        <v>0</v>
      </c>
      <c r="G749" s="12" t="s">
        <v>2139</v>
      </c>
    </row>
    <row r="750" spans="1:7" ht="15.75" x14ac:dyDescent="0.25">
      <c r="A750" s="13">
        <v>747</v>
      </c>
      <c r="B750" s="14" t="s">
        <v>982</v>
      </c>
      <c r="C750" s="20" t="s">
        <v>323</v>
      </c>
      <c r="D750" s="18" t="s">
        <v>0</v>
      </c>
      <c r="E750" s="12">
        <v>1367</v>
      </c>
      <c r="F750" s="18" t="s">
        <v>0</v>
      </c>
      <c r="G750" s="12" t="s">
        <v>2139</v>
      </c>
    </row>
    <row r="751" spans="1:7" ht="15.75" x14ac:dyDescent="0.25">
      <c r="A751" s="13">
        <v>748</v>
      </c>
      <c r="B751" s="14" t="s">
        <v>983</v>
      </c>
      <c r="C751" s="20" t="s">
        <v>323</v>
      </c>
      <c r="D751" s="18" t="s">
        <v>0</v>
      </c>
      <c r="E751" s="12">
        <v>1368</v>
      </c>
      <c r="F751" s="18" t="s">
        <v>0</v>
      </c>
      <c r="G751" s="12" t="s">
        <v>0</v>
      </c>
    </row>
    <row r="752" spans="1:7" ht="15.75" x14ac:dyDescent="0.25">
      <c r="A752" s="1">
        <v>749</v>
      </c>
      <c r="B752" s="14" t="s">
        <v>984</v>
      </c>
      <c r="C752" s="20" t="s">
        <v>323</v>
      </c>
      <c r="D752" s="18" t="s">
        <v>0</v>
      </c>
      <c r="E752" s="12">
        <v>1368</v>
      </c>
      <c r="F752" s="18" t="s">
        <v>0</v>
      </c>
      <c r="G752" s="12" t="s">
        <v>0</v>
      </c>
    </row>
    <row r="753" spans="1:7" ht="15.75" x14ac:dyDescent="0.25">
      <c r="A753" s="13">
        <v>750</v>
      </c>
      <c r="B753" s="14" t="s">
        <v>985</v>
      </c>
      <c r="C753" s="20" t="s">
        <v>323</v>
      </c>
      <c r="D753" s="18" t="s">
        <v>0</v>
      </c>
      <c r="E753" s="12">
        <v>1367</v>
      </c>
      <c r="F753" s="18" t="s">
        <v>0</v>
      </c>
      <c r="G753" s="12" t="s">
        <v>2139</v>
      </c>
    </row>
    <row r="754" spans="1:7" ht="15.75" x14ac:dyDescent="0.25">
      <c r="A754" s="13">
        <v>751</v>
      </c>
      <c r="B754" s="14" t="s">
        <v>986</v>
      </c>
      <c r="C754" s="20" t="s">
        <v>323</v>
      </c>
      <c r="D754" s="18" t="s">
        <v>0</v>
      </c>
      <c r="E754" s="12">
        <v>1368</v>
      </c>
      <c r="F754" s="18" t="s">
        <v>0</v>
      </c>
      <c r="G754" s="12" t="s">
        <v>2139</v>
      </c>
    </row>
    <row r="755" spans="1:7" ht="15.75" x14ac:dyDescent="0.25">
      <c r="A755" s="13">
        <v>752</v>
      </c>
      <c r="B755" s="14" t="s">
        <v>987</v>
      </c>
      <c r="C755" s="20" t="s">
        <v>323</v>
      </c>
      <c r="D755" s="18" t="s">
        <v>0</v>
      </c>
      <c r="E755" s="12">
        <v>1367</v>
      </c>
      <c r="F755" s="18" t="s">
        <v>0</v>
      </c>
      <c r="G755" s="12" t="s">
        <v>2139</v>
      </c>
    </row>
    <row r="756" spans="1:7" ht="15.75" x14ac:dyDescent="0.25">
      <c r="A756" s="1">
        <v>753</v>
      </c>
      <c r="B756" s="14" t="s">
        <v>988</v>
      </c>
      <c r="C756" s="20" t="s">
        <v>323</v>
      </c>
      <c r="D756" s="18" t="s">
        <v>0</v>
      </c>
      <c r="E756" s="12">
        <v>1368</v>
      </c>
      <c r="F756" s="18" t="s">
        <v>0</v>
      </c>
      <c r="G756" s="12" t="s">
        <v>2139</v>
      </c>
    </row>
    <row r="757" spans="1:7" ht="15.75" x14ac:dyDescent="0.25">
      <c r="A757" s="13">
        <v>754</v>
      </c>
      <c r="B757" s="14" t="s">
        <v>989</v>
      </c>
      <c r="C757" s="20" t="s">
        <v>323</v>
      </c>
      <c r="D757" s="18" t="s">
        <v>0</v>
      </c>
      <c r="E757" s="12">
        <v>1367</v>
      </c>
      <c r="F757" s="18" t="s">
        <v>0</v>
      </c>
      <c r="G757" s="12" t="s">
        <v>2139</v>
      </c>
    </row>
    <row r="758" spans="1:7" ht="15.75" x14ac:dyDescent="0.25">
      <c r="A758" s="13">
        <v>755</v>
      </c>
      <c r="B758" s="14" t="s">
        <v>990</v>
      </c>
      <c r="C758" s="20" t="s">
        <v>323</v>
      </c>
      <c r="D758" s="18" t="s">
        <v>0</v>
      </c>
      <c r="E758" s="12">
        <v>1367</v>
      </c>
      <c r="F758" s="18" t="s">
        <v>0</v>
      </c>
      <c r="G758" s="12" t="s">
        <v>2139</v>
      </c>
    </row>
    <row r="759" spans="1:7" ht="15.75" x14ac:dyDescent="0.25">
      <c r="A759" s="13">
        <v>756</v>
      </c>
      <c r="B759" s="14" t="s">
        <v>991</v>
      </c>
      <c r="C759" s="20" t="s">
        <v>323</v>
      </c>
      <c r="D759" s="18" t="s">
        <v>0</v>
      </c>
      <c r="E759" s="12">
        <v>1368</v>
      </c>
      <c r="F759" s="18" t="s">
        <v>0</v>
      </c>
      <c r="G759" s="12" t="s">
        <v>2139</v>
      </c>
    </row>
    <row r="760" spans="1:7" ht="15.75" x14ac:dyDescent="0.25">
      <c r="A760" s="1">
        <v>757</v>
      </c>
      <c r="B760" s="14" t="s">
        <v>992</v>
      </c>
      <c r="C760" s="20" t="s">
        <v>323</v>
      </c>
      <c r="D760" s="18" t="s">
        <v>0</v>
      </c>
      <c r="E760" s="12">
        <v>1368</v>
      </c>
      <c r="F760" s="18" t="s">
        <v>0</v>
      </c>
      <c r="G760" s="12" t="s">
        <v>2139</v>
      </c>
    </row>
    <row r="761" spans="1:7" ht="15.75" x14ac:dyDescent="0.25">
      <c r="A761" s="13">
        <v>758</v>
      </c>
      <c r="B761" s="14" t="s">
        <v>993</v>
      </c>
      <c r="C761" s="20" t="s">
        <v>323</v>
      </c>
      <c r="D761" s="18" t="s">
        <v>0</v>
      </c>
      <c r="E761" s="12">
        <v>1368</v>
      </c>
      <c r="F761" s="18" t="s">
        <v>0</v>
      </c>
      <c r="G761" s="12" t="s">
        <v>2139</v>
      </c>
    </row>
    <row r="762" spans="1:7" ht="15.75" x14ac:dyDescent="0.25">
      <c r="A762" s="13">
        <v>759</v>
      </c>
      <c r="B762" s="14" t="s">
        <v>994</v>
      </c>
      <c r="C762" s="20" t="s">
        <v>323</v>
      </c>
      <c r="D762" s="18" t="s">
        <v>0</v>
      </c>
      <c r="E762" s="12">
        <v>1368</v>
      </c>
      <c r="F762" s="18" t="s">
        <v>0</v>
      </c>
      <c r="G762" s="12" t="s">
        <v>2139</v>
      </c>
    </row>
    <row r="763" spans="1:7" ht="15.75" x14ac:dyDescent="0.25">
      <c r="A763" s="13">
        <v>760</v>
      </c>
      <c r="B763" s="14" t="s">
        <v>995</v>
      </c>
      <c r="C763" s="20" t="s">
        <v>323</v>
      </c>
      <c r="D763" s="18" t="s">
        <v>0</v>
      </c>
      <c r="E763" s="12">
        <v>1368</v>
      </c>
      <c r="F763" s="18" t="s">
        <v>0</v>
      </c>
      <c r="G763" s="12" t="s">
        <v>2139</v>
      </c>
    </row>
    <row r="764" spans="1:7" ht="15.75" x14ac:dyDescent="0.25">
      <c r="A764" s="1">
        <v>761</v>
      </c>
      <c r="B764" s="14" t="s">
        <v>996</v>
      </c>
      <c r="C764" s="20" t="s">
        <v>323</v>
      </c>
      <c r="D764" s="18" t="s">
        <v>0</v>
      </c>
      <c r="E764" s="12">
        <v>1367</v>
      </c>
      <c r="F764" s="18" t="s">
        <v>0</v>
      </c>
      <c r="G764" s="12" t="s">
        <v>2139</v>
      </c>
    </row>
    <row r="765" spans="1:7" ht="15.75" x14ac:dyDescent="0.25">
      <c r="A765" s="13">
        <v>762</v>
      </c>
      <c r="B765" s="14" t="s">
        <v>997</v>
      </c>
      <c r="C765" s="20" t="s">
        <v>323</v>
      </c>
      <c r="D765" s="18" t="s">
        <v>0</v>
      </c>
      <c r="E765" s="12">
        <v>1368</v>
      </c>
      <c r="F765" s="18" t="s">
        <v>0</v>
      </c>
      <c r="G765" s="12" t="s">
        <v>2139</v>
      </c>
    </row>
    <row r="766" spans="1:7" ht="15.75" x14ac:dyDescent="0.25">
      <c r="A766" s="13">
        <v>763</v>
      </c>
      <c r="B766" s="14" t="s">
        <v>998</v>
      </c>
      <c r="C766" s="20" t="s">
        <v>323</v>
      </c>
      <c r="D766" s="18" t="s">
        <v>0</v>
      </c>
      <c r="E766" s="12">
        <v>1368</v>
      </c>
      <c r="F766" s="18" t="s">
        <v>0</v>
      </c>
      <c r="G766" s="12" t="s">
        <v>2139</v>
      </c>
    </row>
    <row r="767" spans="1:7" ht="15.75" x14ac:dyDescent="0.25">
      <c r="A767" s="13">
        <v>764</v>
      </c>
      <c r="B767" s="14" t="s">
        <v>999</v>
      </c>
      <c r="C767" s="20" t="s">
        <v>324</v>
      </c>
      <c r="D767" s="18" t="s">
        <v>0</v>
      </c>
      <c r="E767" s="12">
        <v>1368</v>
      </c>
      <c r="F767" s="18" t="s">
        <v>0</v>
      </c>
      <c r="G767" s="12" t="s">
        <v>2155</v>
      </c>
    </row>
    <row r="768" spans="1:7" ht="15.75" x14ac:dyDescent="0.25">
      <c r="A768" s="1">
        <v>765</v>
      </c>
      <c r="B768" s="14" t="s">
        <v>1000</v>
      </c>
      <c r="C768" s="20" t="s">
        <v>325</v>
      </c>
      <c r="D768" s="18" t="s">
        <v>0</v>
      </c>
      <c r="E768" s="12">
        <v>1370</v>
      </c>
      <c r="F768" s="18" t="s">
        <v>0</v>
      </c>
      <c r="G768" s="12" t="s">
        <v>2139</v>
      </c>
    </row>
    <row r="769" spans="1:7" ht="15.75" x14ac:dyDescent="0.25">
      <c r="A769" s="13">
        <v>766</v>
      </c>
      <c r="B769" s="14" t="s">
        <v>0</v>
      </c>
      <c r="C769" s="20" t="s">
        <v>325</v>
      </c>
      <c r="D769" s="12" t="s">
        <v>1222</v>
      </c>
      <c r="E769" s="12">
        <v>1370</v>
      </c>
      <c r="F769" s="12" t="s">
        <v>1223</v>
      </c>
      <c r="G769" s="12" t="s">
        <v>2140</v>
      </c>
    </row>
    <row r="770" spans="1:7" ht="15.75" x14ac:dyDescent="0.25">
      <c r="A770" s="13">
        <v>767</v>
      </c>
      <c r="B770" s="14" t="s">
        <v>1001</v>
      </c>
      <c r="C770" s="20" t="s">
        <v>326</v>
      </c>
      <c r="D770" s="18" t="s">
        <v>0</v>
      </c>
      <c r="E770" s="12">
        <v>1370</v>
      </c>
      <c r="F770" s="18" t="s">
        <v>0</v>
      </c>
      <c r="G770" s="12" t="s">
        <v>2139</v>
      </c>
    </row>
    <row r="771" spans="1:7" ht="15.75" x14ac:dyDescent="0.25">
      <c r="A771" s="13">
        <v>768</v>
      </c>
      <c r="B771" s="14" t="s">
        <v>1002</v>
      </c>
      <c r="C771" s="20" t="s">
        <v>327</v>
      </c>
      <c r="D771" s="18" t="s">
        <v>0</v>
      </c>
      <c r="E771" s="12">
        <v>1124</v>
      </c>
      <c r="F771" s="18" t="s">
        <v>0</v>
      </c>
      <c r="G771" s="12" t="s">
        <v>2139</v>
      </c>
    </row>
    <row r="772" spans="1:7" ht="15.75" x14ac:dyDescent="0.25">
      <c r="A772" s="1">
        <v>769</v>
      </c>
      <c r="B772" s="14" t="s">
        <v>1003</v>
      </c>
      <c r="C772" s="20" t="s">
        <v>328</v>
      </c>
      <c r="D772" s="18" t="s">
        <v>0</v>
      </c>
      <c r="E772" s="12">
        <v>1127</v>
      </c>
      <c r="F772" s="18" t="s">
        <v>0</v>
      </c>
      <c r="G772" s="12" t="s">
        <v>2139</v>
      </c>
    </row>
    <row r="773" spans="1:7" ht="15.75" x14ac:dyDescent="0.25">
      <c r="A773" s="13">
        <v>770</v>
      </c>
      <c r="B773" s="14" t="s">
        <v>1004</v>
      </c>
      <c r="C773" s="20" t="s">
        <v>329</v>
      </c>
      <c r="D773" s="18" t="s">
        <v>0</v>
      </c>
      <c r="E773" s="12">
        <v>1391</v>
      </c>
      <c r="F773" s="18" t="s">
        <v>0</v>
      </c>
      <c r="G773" s="12" t="s">
        <v>2139</v>
      </c>
    </row>
    <row r="774" spans="1:7" ht="15.75" x14ac:dyDescent="0.25">
      <c r="A774" s="13">
        <v>771</v>
      </c>
      <c r="B774" s="14" t="s">
        <v>1005</v>
      </c>
      <c r="C774" s="20" t="s">
        <v>330</v>
      </c>
      <c r="D774" s="18" t="s">
        <v>0</v>
      </c>
      <c r="E774" s="12">
        <v>1122</v>
      </c>
      <c r="F774" s="18" t="s">
        <v>0</v>
      </c>
      <c r="G774" s="12" t="s">
        <v>2139</v>
      </c>
    </row>
    <row r="775" spans="1:7" ht="15.75" x14ac:dyDescent="0.25">
      <c r="A775" s="13">
        <v>772</v>
      </c>
      <c r="B775" s="14" t="s">
        <v>0</v>
      </c>
      <c r="C775" s="20" t="s">
        <v>330</v>
      </c>
      <c r="D775" s="12" t="s">
        <v>1247</v>
      </c>
      <c r="E775" s="12">
        <v>1122</v>
      </c>
      <c r="F775" s="12" t="s">
        <v>1248</v>
      </c>
      <c r="G775" s="12" t="s">
        <v>2140</v>
      </c>
    </row>
    <row r="776" spans="1:7" ht="15.75" x14ac:dyDescent="0.25">
      <c r="A776" s="1">
        <v>773</v>
      </c>
      <c r="B776" s="14" t="s">
        <v>1006</v>
      </c>
      <c r="C776" s="20" t="s">
        <v>331</v>
      </c>
      <c r="D776" s="18" t="s">
        <v>0</v>
      </c>
      <c r="E776" s="12">
        <v>1366</v>
      </c>
      <c r="F776" s="18" t="s">
        <v>0</v>
      </c>
      <c r="G776" s="12" t="s">
        <v>2139</v>
      </c>
    </row>
    <row r="777" spans="1:7" ht="15.75" x14ac:dyDescent="0.25">
      <c r="A777" s="13">
        <v>774</v>
      </c>
      <c r="B777" s="14" t="s">
        <v>1007</v>
      </c>
      <c r="C777" s="20" t="s">
        <v>332</v>
      </c>
      <c r="D777" s="18" t="s">
        <v>0</v>
      </c>
      <c r="E777" s="12">
        <v>1370</v>
      </c>
      <c r="F777" s="18" t="s">
        <v>0</v>
      </c>
      <c r="G777" s="12" t="s">
        <v>2139</v>
      </c>
    </row>
    <row r="778" spans="1:7" ht="15.75" x14ac:dyDescent="0.25">
      <c r="A778" s="13">
        <v>775</v>
      </c>
      <c r="B778" s="14" t="s">
        <v>1008</v>
      </c>
      <c r="C778" s="20" t="s">
        <v>333</v>
      </c>
      <c r="D778" s="18" t="s">
        <v>0</v>
      </c>
      <c r="E778" s="12">
        <v>1370</v>
      </c>
      <c r="F778" s="18" t="s">
        <v>0</v>
      </c>
      <c r="G778" s="12" t="s">
        <v>2139</v>
      </c>
    </row>
    <row r="779" spans="1:7" ht="15.75" x14ac:dyDescent="0.25">
      <c r="A779" s="13">
        <v>776</v>
      </c>
      <c r="B779" s="14" t="s">
        <v>1009</v>
      </c>
      <c r="C779" s="20" t="s">
        <v>334</v>
      </c>
      <c r="D779" s="18" t="s">
        <v>0</v>
      </c>
      <c r="E779" s="12">
        <v>1122</v>
      </c>
      <c r="F779" s="18" t="s">
        <v>0</v>
      </c>
      <c r="G779" s="12" t="s">
        <v>2139</v>
      </c>
    </row>
    <row r="780" spans="1:7" ht="15.75" x14ac:dyDescent="0.25">
      <c r="A780" s="1">
        <v>777</v>
      </c>
      <c r="B780" s="14" t="s">
        <v>1010</v>
      </c>
      <c r="C780" s="20" t="s">
        <v>334</v>
      </c>
      <c r="D780" s="18" t="s">
        <v>0</v>
      </c>
      <c r="E780" s="12">
        <v>1122</v>
      </c>
      <c r="F780" s="18" t="s">
        <v>0</v>
      </c>
      <c r="G780" s="12" t="s">
        <v>2139</v>
      </c>
    </row>
    <row r="781" spans="1:7" ht="15.75" x14ac:dyDescent="0.25">
      <c r="A781" s="13">
        <v>778</v>
      </c>
      <c r="B781" s="14" t="s">
        <v>1011</v>
      </c>
      <c r="C781" s="20" t="s">
        <v>334</v>
      </c>
      <c r="D781" s="18" t="s">
        <v>0</v>
      </c>
      <c r="E781" s="12">
        <v>1380</v>
      </c>
      <c r="F781" s="18" t="s">
        <v>0</v>
      </c>
      <c r="G781" s="12" t="s">
        <v>2139</v>
      </c>
    </row>
    <row r="782" spans="1:7" ht="15.75" x14ac:dyDescent="0.25">
      <c r="A782" s="13">
        <v>779</v>
      </c>
      <c r="B782" s="14" t="s">
        <v>1012</v>
      </c>
      <c r="C782" s="20" t="s">
        <v>334</v>
      </c>
      <c r="D782" s="18" t="s">
        <v>0</v>
      </c>
      <c r="E782" s="12">
        <v>1122</v>
      </c>
      <c r="F782" s="18" t="s">
        <v>0</v>
      </c>
      <c r="G782" s="12" t="s">
        <v>2139</v>
      </c>
    </row>
    <row r="783" spans="1:7" ht="15.75" x14ac:dyDescent="0.25">
      <c r="A783" s="13">
        <v>780</v>
      </c>
      <c r="B783" s="14" t="s">
        <v>1013</v>
      </c>
      <c r="C783" s="20" t="s">
        <v>335</v>
      </c>
      <c r="D783" s="18" t="s">
        <v>0</v>
      </c>
      <c r="E783" s="12">
        <v>1122</v>
      </c>
      <c r="F783" s="18" t="s">
        <v>0</v>
      </c>
      <c r="G783" s="12" t="s">
        <v>2139</v>
      </c>
    </row>
    <row r="784" spans="1:7" ht="15.75" x14ac:dyDescent="0.25">
      <c r="A784" s="1">
        <v>781</v>
      </c>
      <c r="B784" s="14" t="s">
        <v>1014</v>
      </c>
      <c r="C784" s="20" t="s">
        <v>335</v>
      </c>
      <c r="D784" s="18" t="s">
        <v>0</v>
      </c>
      <c r="E784" s="12">
        <v>1128</v>
      </c>
      <c r="F784" s="18" t="s">
        <v>0</v>
      </c>
      <c r="G784" s="12" t="s">
        <v>2139</v>
      </c>
    </row>
    <row r="785" spans="1:7" ht="15.75" x14ac:dyDescent="0.25">
      <c r="A785" s="13">
        <v>782</v>
      </c>
      <c r="B785" s="14" t="s">
        <v>1015</v>
      </c>
      <c r="C785" s="20" t="s">
        <v>335</v>
      </c>
      <c r="D785" s="18" t="s">
        <v>0</v>
      </c>
      <c r="E785" s="12">
        <v>1121</v>
      </c>
      <c r="F785" s="18" t="s">
        <v>0</v>
      </c>
      <c r="G785" s="12" t="s">
        <v>2139</v>
      </c>
    </row>
    <row r="786" spans="1:7" ht="15.75" x14ac:dyDescent="0.25">
      <c r="A786" s="13">
        <v>783</v>
      </c>
      <c r="B786" s="14" t="s">
        <v>1016</v>
      </c>
      <c r="C786" s="20" t="s">
        <v>335</v>
      </c>
      <c r="D786" s="18" t="s">
        <v>0</v>
      </c>
      <c r="E786" s="12">
        <v>1388</v>
      </c>
      <c r="F786" s="18" t="s">
        <v>0</v>
      </c>
      <c r="G786" s="12" t="s">
        <v>2139</v>
      </c>
    </row>
    <row r="787" spans="1:7" ht="15.75" x14ac:dyDescent="0.25">
      <c r="A787" s="13">
        <v>784</v>
      </c>
      <c r="B787" s="14" t="s">
        <v>1017</v>
      </c>
      <c r="C787" s="20" t="s">
        <v>335</v>
      </c>
      <c r="D787" s="18" t="s">
        <v>0</v>
      </c>
      <c r="E787" s="12">
        <v>1121</v>
      </c>
      <c r="F787" s="18" t="s">
        <v>0</v>
      </c>
      <c r="G787" s="12" t="s">
        <v>2139</v>
      </c>
    </row>
    <row r="788" spans="1:7" ht="15.75" x14ac:dyDescent="0.25">
      <c r="A788" s="1">
        <v>785</v>
      </c>
      <c r="B788" s="14" t="s">
        <v>1018</v>
      </c>
      <c r="C788" s="20" t="s">
        <v>335</v>
      </c>
      <c r="D788" s="18" t="s">
        <v>0</v>
      </c>
      <c r="E788" s="12">
        <v>1388</v>
      </c>
      <c r="F788" s="18" t="s">
        <v>0</v>
      </c>
      <c r="G788" s="12" t="s">
        <v>2139</v>
      </c>
    </row>
    <row r="789" spans="1:7" ht="15.75" x14ac:dyDescent="0.25">
      <c r="A789" s="13">
        <v>786</v>
      </c>
      <c r="B789" s="14" t="s">
        <v>1019</v>
      </c>
      <c r="C789" s="20" t="s">
        <v>335</v>
      </c>
      <c r="D789" s="18" t="s">
        <v>0</v>
      </c>
      <c r="E789" s="12">
        <v>1121</v>
      </c>
      <c r="F789" s="18" t="s">
        <v>0</v>
      </c>
      <c r="G789" s="12" t="s">
        <v>2139</v>
      </c>
    </row>
    <row r="790" spans="1:7" ht="15.75" x14ac:dyDescent="0.25">
      <c r="A790" s="13">
        <v>787</v>
      </c>
      <c r="B790" s="14" t="s">
        <v>1020</v>
      </c>
      <c r="C790" s="20" t="s">
        <v>335</v>
      </c>
      <c r="D790" s="18" t="s">
        <v>0</v>
      </c>
      <c r="E790" s="12">
        <v>1121</v>
      </c>
      <c r="F790" s="18" t="s">
        <v>0</v>
      </c>
      <c r="G790" s="12" t="s">
        <v>2139</v>
      </c>
    </row>
    <row r="791" spans="1:7" ht="15.75" x14ac:dyDescent="0.25">
      <c r="A791" s="13">
        <v>788</v>
      </c>
      <c r="B791" s="14" t="s">
        <v>1021</v>
      </c>
      <c r="C791" s="20" t="s">
        <v>335</v>
      </c>
      <c r="D791" s="18" t="s">
        <v>0</v>
      </c>
      <c r="E791" s="12">
        <v>1388</v>
      </c>
      <c r="F791" s="18" t="s">
        <v>0</v>
      </c>
      <c r="G791" s="12" t="s">
        <v>2139</v>
      </c>
    </row>
    <row r="792" spans="1:7" ht="15.75" x14ac:dyDescent="0.25">
      <c r="A792" s="1">
        <v>789</v>
      </c>
      <c r="B792" s="14" t="s">
        <v>1022</v>
      </c>
      <c r="C792" s="20" t="s">
        <v>335</v>
      </c>
      <c r="D792" s="18" t="s">
        <v>0</v>
      </c>
      <c r="E792" s="12">
        <v>1121</v>
      </c>
      <c r="F792" s="18" t="s">
        <v>0</v>
      </c>
      <c r="G792" s="12" t="s">
        <v>2139</v>
      </c>
    </row>
    <row r="793" spans="1:7" ht="15.75" x14ac:dyDescent="0.25">
      <c r="A793" s="13">
        <v>790</v>
      </c>
      <c r="B793" s="14" t="s">
        <v>1023</v>
      </c>
      <c r="C793" s="20" t="s">
        <v>335</v>
      </c>
      <c r="D793" s="18" t="s">
        <v>0</v>
      </c>
      <c r="E793" s="12">
        <v>1388</v>
      </c>
      <c r="F793" s="18" t="s">
        <v>0</v>
      </c>
      <c r="G793" s="12" t="s">
        <v>2139</v>
      </c>
    </row>
    <row r="794" spans="1:7" ht="15.75" x14ac:dyDescent="0.25">
      <c r="A794" s="13">
        <v>791</v>
      </c>
      <c r="B794" s="14" t="s">
        <v>1024</v>
      </c>
      <c r="C794" s="20" t="s">
        <v>335</v>
      </c>
      <c r="D794" s="18" t="s">
        <v>0</v>
      </c>
      <c r="E794" s="12">
        <v>1121</v>
      </c>
      <c r="F794" s="18" t="s">
        <v>0</v>
      </c>
      <c r="G794" s="12" t="s">
        <v>2139</v>
      </c>
    </row>
    <row r="795" spans="1:7" ht="15.75" x14ac:dyDescent="0.25">
      <c r="A795" s="13">
        <v>792</v>
      </c>
      <c r="B795" s="14" t="s">
        <v>1025</v>
      </c>
      <c r="C795" s="20" t="s">
        <v>335</v>
      </c>
      <c r="D795" s="18" t="s">
        <v>0</v>
      </c>
      <c r="E795" s="12">
        <v>1128</v>
      </c>
      <c r="F795" s="18" t="s">
        <v>0</v>
      </c>
      <c r="G795" s="12" t="s">
        <v>2139</v>
      </c>
    </row>
    <row r="796" spans="1:7" ht="15.75" x14ac:dyDescent="0.25">
      <c r="A796" s="1">
        <v>793</v>
      </c>
      <c r="B796" s="14" t="s">
        <v>1026</v>
      </c>
      <c r="C796" s="20" t="s">
        <v>335</v>
      </c>
      <c r="D796" s="18" t="s">
        <v>0</v>
      </c>
      <c r="E796" s="12">
        <v>1388</v>
      </c>
      <c r="F796" s="18" t="s">
        <v>0</v>
      </c>
      <c r="G796" s="12" t="s">
        <v>2139</v>
      </c>
    </row>
    <row r="797" spans="1:7" ht="15.75" x14ac:dyDescent="0.25">
      <c r="A797" s="13">
        <v>794</v>
      </c>
      <c r="B797" s="14" t="s">
        <v>1027</v>
      </c>
      <c r="C797" s="20" t="s">
        <v>335</v>
      </c>
      <c r="D797" s="18" t="s">
        <v>0</v>
      </c>
      <c r="E797" s="12">
        <v>1121</v>
      </c>
      <c r="F797" s="18" t="s">
        <v>0</v>
      </c>
      <c r="G797" s="12" t="s">
        <v>2139</v>
      </c>
    </row>
    <row r="798" spans="1:7" ht="15.75" x14ac:dyDescent="0.25">
      <c r="A798" s="13">
        <v>795</v>
      </c>
      <c r="B798" s="14" t="s">
        <v>1028</v>
      </c>
      <c r="C798" s="20" t="s">
        <v>335</v>
      </c>
      <c r="D798" s="18" t="s">
        <v>0</v>
      </c>
      <c r="E798" s="12">
        <v>1121</v>
      </c>
      <c r="F798" s="18" t="s">
        <v>0</v>
      </c>
      <c r="G798" s="12" t="s">
        <v>2139</v>
      </c>
    </row>
    <row r="799" spans="1:7" ht="15.75" x14ac:dyDescent="0.25">
      <c r="A799" s="13">
        <v>796</v>
      </c>
      <c r="B799" s="14" t="s">
        <v>1029</v>
      </c>
      <c r="C799" s="20" t="s">
        <v>335</v>
      </c>
      <c r="D799" s="18" t="s">
        <v>0</v>
      </c>
      <c r="E799" s="12">
        <v>1121</v>
      </c>
      <c r="F799" s="18" t="s">
        <v>0</v>
      </c>
      <c r="G799" s="12" t="s">
        <v>2139</v>
      </c>
    </row>
    <row r="800" spans="1:7" ht="15.75" x14ac:dyDescent="0.25">
      <c r="A800" s="1">
        <v>797</v>
      </c>
      <c r="B800" s="14" t="s">
        <v>1030</v>
      </c>
      <c r="C800" s="20" t="s">
        <v>335</v>
      </c>
      <c r="D800" s="18" t="s">
        <v>0</v>
      </c>
      <c r="E800" s="12">
        <v>1120</v>
      </c>
      <c r="F800" s="18" t="s">
        <v>0</v>
      </c>
      <c r="G800" s="12" t="s">
        <v>2139</v>
      </c>
    </row>
    <row r="801" spans="1:7" ht="15.75" x14ac:dyDescent="0.25">
      <c r="A801" s="13">
        <v>798</v>
      </c>
      <c r="B801" s="14" t="s">
        <v>1031</v>
      </c>
      <c r="C801" s="20" t="s">
        <v>335</v>
      </c>
      <c r="D801" s="18" t="s">
        <v>0</v>
      </c>
      <c r="E801" s="12">
        <v>1388</v>
      </c>
      <c r="F801" s="18" t="s">
        <v>0</v>
      </c>
      <c r="G801" s="12" t="s">
        <v>2139</v>
      </c>
    </row>
    <row r="802" spans="1:7" ht="15.75" x14ac:dyDescent="0.25">
      <c r="A802" s="13">
        <v>799</v>
      </c>
      <c r="B802" s="14" t="s">
        <v>1032</v>
      </c>
      <c r="C802" s="20" t="s">
        <v>335</v>
      </c>
      <c r="D802" s="18" t="s">
        <v>0</v>
      </c>
      <c r="E802" s="12">
        <v>1120</v>
      </c>
      <c r="F802" s="18" t="s">
        <v>0</v>
      </c>
      <c r="G802" s="12" t="s">
        <v>2139</v>
      </c>
    </row>
    <row r="803" spans="1:7" ht="15.75" x14ac:dyDescent="0.25">
      <c r="A803" s="13">
        <v>800</v>
      </c>
      <c r="B803" s="14" t="s">
        <v>1033</v>
      </c>
      <c r="C803" s="20" t="s">
        <v>335</v>
      </c>
      <c r="D803" s="18" t="s">
        <v>0</v>
      </c>
      <c r="E803" s="12">
        <v>1123</v>
      </c>
      <c r="F803" s="18" t="s">
        <v>0</v>
      </c>
      <c r="G803" s="12" t="s">
        <v>2139</v>
      </c>
    </row>
    <row r="804" spans="1:7" ht="15.75" x14ac:dyDescent="0.25">
      <c r="A804" s="1">
        <v>801</v>
      </c>
      <c r="B804" s="14" t="s">
        <v>1034</v>
      </c>
      <c r="C804" s="20" t="s">
        <v>335</v>
      </c>
      <c r="D804" s="18" t="s">
        <v>0</v>
      </c>
      <c r="E804" s="12">
        <v>1121</v>
      </c>
      <c r="F804" s="18" t="s">
        <v>0</v>
      </c>
      <c r="G804" s="12" t="s">
        <v>2139</v>
      </c>
    </row>
    <row r="805" spans="1:7" ht="15.75" x14ac:dyDescent="0.25">
      <c r="A805" s="13">
        <v>802</v>
      </c>
      <c r="B805" s="14" t="s">
        <v>0</v>
      </c>
      <c r="C805" s="20" t="s">
        <v>1383</v>
      </c>
      <c r="D805" s="12" t="s">
        <v>1384</v>
      </c>
      <c r="E805" s="12">
        <v>1388</v>
      </c>
      <c r="F805" s="12" t="s">
        <v>0</v>
      </c>
      <c r="G805" s="12" t="s">
        <v>1385</v>
      </c>
    </row>
    <row r="806" spans="1:7" ht="15.75" x14ac:dyDescent="0.25">
      <c r="A806" s="13">
        <v>803</v>
      </c>
      <c r="B806" s="14" t="s">
        <v>1035</v>
      </c>
      <c r="C806" s="20" t="s">
        <v>336</v>
      </c>
      <c r="D806" s="18" t="s">
        <v>0</v>
      </c>
      <c r="E806" s="12">
        <v>1126</v>
      </c>
      <c r="F806" s="18" t="s">
        <v>0</v>
      </c>
      <c r="G806" s="12" t="s">
        <v>2139</v>
      </c>
    </row>
    <row r="807" spans="1:7" ht="15.75" x14ac:dyDescent="0.25">
      <c r="A807" s="13">
        <v>804</v>
      </c>
      <c r="B807" s="14" t="s">
        <v>1036</v>
      </c>
      <c r="C807" s="20" t="s">
        <v>336</v>
      </c>
      <c r="D807" s="18" t="s">
        <v>0</v>
      </c>
      <c r="E807" s="12">
        <v>1369</v>
      </c>
      <c r="F807" s="18" t="s">
        <v>0</v>
      </c>
      <c r="G807" s="12" t="s">
        <v>2139</v>
      </c>
    </row>
    <row r="808" spans="1:7" ht="15.75" x14ac:dyDescent="0.25">
      <c r="A808" s="1">
        <v>805</v>
      </c>
      <c r="B808" s="14" t="s">
        <v>1037</v>
      </c>
      <c r="C808" s="20" t="s">
        <v>337</v>
      </c>
      <c r="D808" s="18" t="s">
        <v>0</v>
      </c>
      <c r="E808" s="12">
        <v>1128</v>
      </c>
      <c r="F808" s="18" t="s">
        <v>0</v>
      </c>
      <c r="G808" s="12" t="s">
        <v>2139</v>
      </c>
    </row>
    <row r="809" spans="1:7" ht="15.75" x14ac:dyDescent="0.25">
      <c r="A809" s="13">
        <v>806</v>
      </c>
      <c r="B809" s="14" t="s">
        <v>0</v>
      </c>
      <c r="C809" s="20" t="s">
        <v>1208</v>
      </c>
      <c r="D809" s="12" t="s">
        <v>1209</v>
      </c>
      <c r="E809" s="12">
        <v>1377</v>
      </c>
      <c r="F809" s="12" t="s">
        <v>1210</v>
      </c>
      <c r="G809" s="12" t="s">
        <v>2140</v>
      </c>
    </row>
    <row r="810" spans="1:7" ht="15.75" x14ac:dyDescent="0.25">
      <c r="A810" s="13">
        <v>807</v>
      </c>
      <c r="B810" s="14" t="s">
        <v>0</v>
      </c>
      <c r="C810" s="20" t="s">
        <v>1211</v>
      </c>
      <c r="D810" s="12" t="s">
        <v>1212</v>
      </c>
      <c r="E810" s="12">
        <v>1371</v>
      </c>
      <c r="F810" s="12" t="s">
        <v>1213</v>
      </c>
      <c r="G810" s="12" t="s">
        <v>2140</v>
      </c>
    </row>
    <row r="811" spans="1:7" ht="15.75" x14ac:dyDescent="0.25">
      <c r="A811" s="13">
        <v>808</v>
      </c>
      <c r="B811" s="14" t="s">
        <v>0</v>
      </c>
      <c r="C811" s="20" t="s">
        <v>1217</v>
      </c>
      <c r="D811" s="12" t="s">
        <v>1218</v>
      </c>
      <c r="E811" s="12">
        <v>1371</v>
      </c>
      <c r="F811" s="12" t="s">
        <v>1219</v>
      </c>
      <c r="G811" s="12" t="s">
        <v>2140</v>
      </c>
    </row>
    <row r="812" spans="1:7" ht="15.75" x14ac:dyDescent="0.25">
      <c r="A812" s="1">
        <v>809</v>
      </c>
      <c r="B812" s="14" t="s">
        <v>0</v>
      </c>
      <c r="C812" s="20" t="s">
        <v>1239</v>
      </c>
      <c r="D812" s="12" t="s">
        <v>1240</v>
      </c>
      <c r="E812" s="12">
        <v>1136</v>
      </c>
      <c r="F812" s="12" t="s">
        <v>1241</v>
      </c>
      <c r="G812" s="12" t="s">
        <v>2140</v>
      </c>
    </row>
    <row r="813" spans="1:7" ht="15.75" x14ac:dyDescent="0.25">
      <c r="A813" s="13">
        <v>810</v>
      </c>
      <c r="B813" s="14" t="s">
        <v>0</v>
      </c>
      <c r="C813" s="20" t="s">
        <v>1220</v>
      </c>
      <c r="D813" s="12" t="s">
        <v>1149</v>
      </c>
      <c r="E813" s="12">
        <v>1345</v>
      </c>
      <c r="F813" s="12" t="s">
        <v>1221</v>
      </c>
      <c r="G813" s="12" t="s">
        <v>2140</v>
      </c>
    </row>
    <row r="814" spans="1:7" ht="15.75" x14ac:dyDescent="0.25">
      <c r="A814" s="13">
        <v>811</v>
      </c>
      <c r="B814" s="14" t="s">
        <v>0</v>
      </c>
      <c r="C814" s="20" t="s">
        <v>1244</v>
      </c>
      <c r="D814" s="12" t="s">
        <v>1245</v>
      </c>
      <c r="E814" s="12">
        <v>1127</v>
      </c>
      <c r="F814" s="12" t="s">
        <v>1246</v>
      </c>
      <c r="G814" s="12" t="s">
        <v>2140</v>
      </c>
    </row>
    <row r="815" spans="1:7" ht="15.75" x14ac:dyDescent="0.25">
      <c r="A815" s="13">
        <v>812</v>
      </c>
      <c r="B815" s="14" t="s">
        <v>0</v>
      </c>
      <c r="C815" s="20" t="s">
        <v>1249</v>
      </c>
      <c r="D815" s="12" t="s">
        <v>1250</v>
      </c>
      <c r="E815" s="12">
        <v>1122</v>
      </c>
      <c r="F815" s="12" t="s">
        <v>1251</v>
      </c>
      <c r="G815" s="12" t="s">
        <v>2140</v>
      </c>
    </row>
    <row r="816" spans="1:7" ht="15.75" x14ac:dyDescent="0.25">
      <c r="A816" s="1">
        <v>813</v>
      </c>
      <c r="B816" s="14" t="s">
        <v>0</v>
      </c>
      <c r="C816" s="20" t="s">
        <v>1252</v>
      </c>
      <c r="D816" s="12" t="s">
        <v>1253</v>
      </c>
      <c r="E816" s="12">
        <v>1122</v>
      </c>
      <c r="F816" s="12" t="s">
        <v>1254</v>
      </c>
      <c r="G816" s="12" t="s">
        <v>2140</v>
      </c>
    </row>
    <row r="817" spans="1:7" ht="15.75" x14ac:dyDescent="0.25">
      <c r="A817" s="13">
        <v>814</v>
      </c>
      <c r="B817" s="14" t="s">
        <v>1038</v>
      </c>
      <c r="C817" s="20" t="s">
        <v>338</v>
      </c>
      <c r="D817" s="18" t="s">
        <v>0</v>
      </c>
      <c r="E817" s="12">
        <v>1070</v>
      </c>
      <c r="F817" s="18" t="s">
        <v>0</v>
      </c>
      <c r="G817" s="12" t="s">
        <v>2143</v>
      </c>
    </row>
    <row r="818" spans="1:7" ht="15.75" x14ac:dyDescent="0.25">
      <c r="A818" s="13">
        <v>815</v>
      </c>
      <c r="B818" s="14" t="s">
        <v>0</v>
      </c>
      <c r="C818" s="20" t="s">
        <v>338</v>
      </c>
      <c r="D818" s="12" t="s">
        <v>1330</v>
      </c>
      <c r="E818" s="12">
        <v>1070</v>
      </c>
      <c r="F818" s="12" t="s">
        <v>1331</v>
      </c>
      <c r="G818" s="12" t="s">
        <v>2140</v>
      </c>
    </row>
    <row r="819" spans="1:7" ht="15.75" x14ac:dyDescent="0.25">
      <c r="A819" s="13">
        <v>816</v>
      </c>
      <c r="B819" s="14" t="s">
        <v>1039</v>
      </c>
      <c r="C819" s="20" t="s">
        <v>339</v>
      </c>
      <c r="D819" s="18" t="s">
        <v>0</v>
      </c>
      <c r="E819" s="12">
        <v>1123</v>
      </c>
      <c r="F819" s="18" t="s">
        <v>0</v>
      </c>
      <c r="G819" s="12" t="s">
        <v>2139</v>
      </c>
    </row>
    <row r="820" spans="1:7" ht="15.75" x14ac:dyDescent="0.25">
      <c r="A820" s="1">
        <v>817</v>
      </c>
      <c r="B820" s="14" t="s">
        <v>1040</v>
      </c>
      <c r="C820" s="20" t="s">
        <v>340</v>
      </c>
      <c r="D820" s="18" t="s">
        <v>0</v>
      </c>
      <c r="E820" s="12">
        <v>1048</v>
      </c>
      <c r="F820" s="18" t="s">
        <v>0</v>
      </c>
      <c r="G820" s="12" t="s">
        <v>2156</v>
      </c>
    </row>
    <row r="821" spans="1:7" ht="15.75" x14ac:dyDescent="0.25">
      <c r="A821" s="13">
        <v>818</v>
      </c>
      <c r="B821" s="14" t="s">
        <v>0</v>
      </c>
      <c r="C821" s="20" t="s">
        <v>1436</v>
      </c>
      <c r="D821" s="12" t="s">
        <v>1437</v>
      </c>
      <c r="E821" s="12">
        <v>1422</v>
      </c>
      <c r="F821" s="12" t="s">
        <v>0</v>
      </c>
      <c r="G821" s="12" t="s">
        <v>1438</v>
      </c>
    </row>
    <row r="822" spans="1:7" ht="15.75" x14ac:dyDescent="0.25">
      <c r="A822" s="13">
        <v>819</v>
      </c>
      <c r="B822" s="14" t="s">
        <v>1116</v>
      </c>
      <c r="C822" s="20" t="s">
        <v>1117</v>
      </c>
      <c r="D822" s="12" t="s">
        <v>1118</v>
      </c>
      <c r="E822" s="12">
        <v>1071</v>
      </c>
      <c r="F822" s="12" t="s">
        <v>1119</v>
      </c>
      <c r="G822" s="12" t="s">
        <v>2138</v>
      </c>
    </row>
    <row r="823" spans="1:7" ht="15.75" x14ac:dyDescent="0.25">
      <c r="A823" s="13">
        <v>820</v>
      </c>
      <c r="B823" s="14" t="s">
        <v>1041</v>
      </c>
      <c r="C823" s="20" t="s">
        <v>341</v>
      </c>
      <c r="D823" s="18" t="s">
        <v>0</v>
      </c>
      <c r="E823" s="12">
        <v>1401</v>
      </c>
      <c r="F823" s="18" t="s">
        <v>0</v>
      </c>
      <c r="G823" s="12" t="s">
        <v>2139</v>
      </c>
    </row>
    <row r="824" spans="1:7" ht="15.75" x14ac:dyDescent="0.25">
      <c r="A824" s="1">
        <v>821</v>
      </c>
      <c r="B824" s="14" t="s">
        <v>1042</v>
      </c>
      <c r="C824" s="20" t="s">
        <v>342</v>
      </c>
      <c r="D824" s="18" t="s">
        <v>0</v>
      </c>
      <c r="E824" s="12">
        <v>1483</v>
      </c>
      <c r="F824" s="18" t="s">
        <v>0</v>
      </c>
      <c r="G824" s="12" t="s">
        <v>2143</v>
      </c>
    </row>
    <row r="825" spans="1:7" ht="15.75" x14ac:dyDescent="0.25">
      <c r="A825" s="13">
        <v>822</v>
      </c>
      <c r="B825" s="14" t="s">
        <v>1043</v>
      </c>
      <c r="C825" s="20" t="s">
        <v>343</v>
      </c>
      <c r="D825" s="18" t="s">
        <v>0</v>
      </c>
      <c r="E825" s="12">
        <v>1295</v>
      </c>
      <c r="F825" s="18" t="s">
        <v>0</v>
      </c>
      <c r="G825" s="12" t="s">
        <v>2139</v>
      </c>
    </row>
    <row r="826" spans="1:7" ht="15.75" x14ac:dyDescent="0.25">
      <c r="A826" s="13">
        <v>823</v>
      </c>
      <c r="B826" s="14" t="s">
        <v>1044</v>
      </c>
      <c r="C826" s="20" t="s">
        <v>344</v>
      </c>
      <c r="D826" s="18" t="s">
        <v>0</v>
      </c>
      <c r="E826" s="12">
        <v>1135</v>
      </c>
      <c r="F826" s="18" t="s">
        <v>0</v>
      </c>
      <c r="G826" s="12" t="s">
        <v>2139</v>
      </c>
    </row>
    <row r="827" spans="1:7" ht="15.75" x14ac:dyDescent="0.25">
      <c r="A827" s="13">
        <v>824</v>
      </c>
      <c r="B827" s="14" t="s">
        <v>1045</v>
      </c>
      <c r="C827" s="20" t="s">
        <v>345</v>
      </c>
      <c r="D827" s="18" t="s">
        <v>0</v>
      </c>
      <c r="E827" s="12">
        <v>1062</v>
      </c>
      <c r="F827" s="18" t="s">
        <v>0</v>
      </c>
      <c r="G827" s="12" t="s">
        <v>2139</v>
      </c>
    </row>
    <row r="828" spans="1:7" ht="15.75" x14ac:dyDescent="0.25">
      <c r="A828" s="1">
        <v>825</v>
      </c>
      <c r="B828" s="14" t="s">
        <v>0</v>
      </c>
      <c r="C828" s="20" t="s">
        <v>1186</v>
      </c>
      <c r="D828" s="12" t="s">
        <v>1187</v>
      </c>
      <c r="E828" s="12">
        <v>1400</v>
      </c>
      <c r="F828" s="12" t="s">
        <v>1188</v>
      </c>
      <c r="G828" s="12" t="s">
        <v>2140</v>
      </c>
    </row>
    <row r="829" spans="1:7" ht="15.75" x14ac:dyDescent="0.25">
      <c r="A829" s="13">
        <v>826</v>
      </c>
      <c r="B829" s="14" t="s">
        <v>0</v>
      </c>
      <c r="C829" s="20" t="s">
        <v>1286</v>
      </c>
      <c r="D829" s="12" t="s">
        <v>1287</v>
      </c>
      <c r="E829" s="12">
        <v>1049</v>
      </c>
      <c r="F829" s="12" t="s">
        <v>1288</v>
      </c>
      <c r="G829" s="12" t="s">
        <v>2140</v>
      </c>
    </row>
    <row r="830" spans="1:7" ht="15.75" x14ac:dyDescent="0.25">
      <c r="A830" s="13">
        <v>827</v>
      </c>
      <c r="B830" s="14" t="s">
        <v>1046</v>
      </c>
      <c r="C830" s="20" t="s">
        <v>346</v>
      </c>
      <c r="D830" s="18" t="s">
        <v>0</v>
      </c>
      <c r="E830" s="12">
        <v>1395</v>
      </c>
      <c r="F830" s="18" t="s">
        <v>0</v>
      </c>
      <c r="G830" s="12" t="s">
        <v>2139</v>
      </c>
    </row>
    <row r="831" spans="1:7" ht="15.75" x14ac:dyDescent="0.25">
      <c r="A831" s="13">
        <v>828</v>
      </c>
      <c r="B831" s="14" t="s">
        <v>0</v>
      </c>
      <c r="C831" s="20" t="s">
        <v>1430</v>
      </c>
      <c r="D831" s="12" t="s">
        <v>1431</v>
      </c>
      <c r="E831" s="12">
        <v>1395</v>
      </c>
      <c r="F831" s="12" t="s">
        <v>0</v>
      </c>
      <c r="G831" s="12" t="s">
        <v>1432</v>
      </c>
    </row>
    <row r="832" spans="1:7" ht="15.75" x14ac:dyDescent="0.25">
      <c r="A832" s="1">
        <v>829</v>
      </c>
      <c r="B832" s="14" t="s">
        <v>1047</v>
      </c>
      <c r="C832" s="20" t="s">
        <v>347</v>
      </c>
      <c r="D832" s="18" t="s">
        <v>0</v>
      </c>
      <c r="E832" s="12">
        <v>1395</v>
      </c>
      <c r="F832" s="18" t="s">
        <v>0</v>
      </c>
      <c r="G832" s="12" t="s">
        <v>2139</v>
      </c>
    </row>
    <row r="833" spans="1:7" ht="15.75" x14ac:dyDescent="0.25">
      <c r="A833" s="13">
        <v>830</v>
      </c>
      <c r="B833" s="14" t="s">
        <v>0</v>
      </c>
      <c r="C833" s="20" t="s">
        <v>347</v>
      </c>
      <c r="D833" s="12" t="s">
        <v>1192</v>
      </c>
      <c r="E833" s="12">
        <v>1395</v>
      </c>
      <c r="F833" s="12" t="s">
        <v>1193</v>
      </c>
      <c r="G833" s="12" t="s">
        <v>2140</v>
      </c>
    </row>
    <row r="834" spans="1:7" ht="15.75" x14ac:dyDescent="0.25">
      <c r="A834" s="13">
        <v>831</v>
      </c>
      <c r="B834" s="14" t="s">
        <v>0</v>
      </c>
      <c r="C834" s="20" t="s">
        <v>1189</v>
      </c>
      <c r="D834" s="12" t="s">
        <v>1190</v>
      </c>
      <c r="E834" s="12">
        <v>1395</v>
      </c>
      <c r="F834" s="12" t="s">
        <v>1191</v>
      </c>
      <c r="G834" s="12" t="s">
        <v>2140</v>
      </c>
    </row>
    <row r="835" spans="1:7" ht="15.75" x14ac:dyDescent="0.25">
      <c r="A835" s="13">
        <v>832</v>
      </c>
      <c r="B835" s="14" t="s">
        <v>0</v>
      </c>
      <c r="C835" s="20" t="s">
        <v>1255</v>
      </c>
      <c r="D835" s="12" t="s">
        <v>1256</v>
      </c>
      <c r="E835" s="12">
        <v>1107</v>
      </c>
      <c r="F835" s="12" t="s">
        <v>1257</v>
      </c>
      <c r="G835" s="12" t="s">
        <v>2140</v>
      </c>
    </row>
    <row r="836" spans="1:7" ht="15.75" x14ac:dyDescent="0.25">
      <c r="A836" s="1">
        <v>833</v>
      </c>
      <c r="B836" s="14" t="s">
        <v>1048</v>
      </c>
      <c r="C836" s="20" t="s">
        <v>348</v>
      </c>
      <c r="D836" s="18" t="s">
        <v>0</v>
      </c>
      <c r="E836" s="12">
        <v>1107</v>
      </c>
      <c r="F836" s="18" t="s">
        <v>0</v>
      </c>
      <c r="G836" s="12" t="s">
        <v>2139</v>
      </c>
    </row>
    <row r="837" spans="1:7" ht="15.75" x14ac:dyDescent="0.25">
      <c r="A837" s="13">
        <v>834</v>
      </c>
      <c r="B837" s="14" t="s">
        <v>1049</v>
      </c>
      <c r="C837" s="20" t="s">
        <v>349</v>
      </c>
      <c r="D837" s="18" t="s">
        <v>0</v>
      </c>
      <c r="E837" s="12">
        <v>1422</v>
      </c>
      <c r="F837" s="18" t="s">
        <v>0</v>
      </c>
      <c r="G837" s="12" t="s">
        <v>0</v>
      </c>
    </row>
    <row r="838" spans="1:7" ht="15.75" x14ac:dyDescent="0.25">
      <c r="A838" s="13">
        <v>835</v>
      </c>
      <c r="B838" s="14" t="s">
        <v>1050</v>
      </c>
      <c r="C838" s="20" t="s">
        <v>350</v>
      </c>
      <c r="D838" s="18" t="s">
        <v>0</v>
      </c>
      <c r="E838" s="12">
        <v>1106</v>
      </c>
      <c r="F838" s="18" t="s">
        <v>0</v>
      </c>
      <c r="G838" s="12" t="s">
        <v>2139</v>
      </c>
    </row>
    <row r="839" spans="1:7" ht="15.75" x14ac:dyDescent="0.25">
      <c r="A839" s="13">
        <v>836</v>
      </c>
      <c r="B839" s="14" t="s">
        <v>1051</v>
      </c>
      <c r="C839" s="20" t="s">
        <v>351</v>
      </c>
      <c r="D839" s="18" t="s">
        <v>0</v>
      </c>
      <c r="E839" s="12">
        <v>1350</v>
      </c>
      <c r="F839" s="18" t="s">
        <v>0</v>
      </c>
      <c r="G839" s="12" t="s">
        <v>2139</v>
      </c>
    </row>
    <row r="840" spans="1:7" ht="15.75" x14ac:dyDescent="0.25">
      <c r="A840" s="1">
        <v>837</v>
      </c>
      <c r="B840" s="14" t="s">
        <v>1052</v>
      </c>
      <c r="C840" s="20" t="s">
        <v>352</v>
      </c>
      <c r="D840" s="18" t="s">
        <v>0</v>
      </c>
      <c r="E840" s="12">
        <v>1064</v>
      </c>
      <c r="F840" s="18" t="s">
        <v>0</v>
      </c>
      <c r="G840" s="12" t="s">
        <v>2139</v>
      </c>
    </row>
    <row r="841" spans="1:7" ht="15.75" x14ac:dyDescent="0.25">
      <c r="A841" s="13">
        <v>838</v>
      </c>
      <c r="B841" s="14" t="s">
        <v>1053</v>
      </c>
      <c r="C841" s="20" t="s">
        <v>353</v>
      </c>
      <c r="D841" s="18" t="s">
        <v>0</v>
      </c>
      <c r="E841" s="12">
        <v>1116</v>
      </c>
      <c r="F841" s="18" t="s">
        <v>0</v>
      </c>
      <c r="G841" s="12" t="s">
        <v>2142</v>
      </c>
    </row>
    <row r="842" spans="1:7" ht="15.75" x14ac:dyDescent="0.25">
      <c r="A842" s="13">
        <v>839</v>
      </c>
      <c r="B842" s="14" t="s">
        <v>1054</v>
      </c>
      <c r="C842" s="20" t="s">
        <v>354</v>
      </c>
      <c r="D842" s="18" t="s">
        <v>0</v>
      </c>
      <c r="E842" s="12">
        <v>1332</v>
      </c>
      <c r="F842" s="18" t="s">
        <v>0</v>
      </c>
      <c r="G842" s="12" t="s">
        <v>2139</v>
      </c>
    </row>
    <row r="843" spans="1:7" ht="15.75" x14ac:dyDescent="0.25">
      <c r="A843" s="13">
        <v>840</v>
      </c>
      <c r="B843" s="14" t="s">
        <v>1055</v>
      </c>
      <c r="C843" s="20" t="s">
        <v>354</v>
      </c>
      <c r="D843" s="18" t="s">
        <v>0</v>
      </c>
      <c r="E843" s="12">
        <v>1132</v>
      </c>
      <c r="F843" s="18" t="s">
        <v>0</v>
      </c>
      <c r="G843" s="12" t="s">
        <v>2139</v>
      </c>
    </row>
    <row r="844" spans="1:7" ht="15.75" x14ac:dyDescent="0.25">
      <c r="A844" s="1">
        <v>841</v>
      </c>
      <c r="B844" s="14" t="s">
        <v>1056</v>
      </c>
      <c r="C844" s="20" t="s">
        <v>355</v>
      </c>
      <c r="D844" s="18" t="s">
        <v>0</v>
      </c>
      <c r="E844" s="12">
        <v>1335</v>
      </c>
      <c r="F844" s="18" t="s">
        <v>0</v>
      </c>
      <c r="G844" s="12" t="s">
        <v>2139</v>
      </c>
    </row>
    <row r="845" spans="1:7" ht="15.75" x14ac:dyDescent="0.25">
      <c r="A845" s="13">
        <v>842</v>
      </c>
      <c r="B845" s="14" t="s">
        <v>1057</v>
      </c>
      <c r="C845" s="20" t="s">
        <v>356</v>
      </c>
      <c r="D845" s="18" t="s">
        <v>0</v>
      </c>
      <c r="E845" s="12">
        <v>1398</v>
      </c>
      <c r="F845" s="18" t="s">
        <v>0</v>
      </c>
      <c r="G845" s="12" t="s">
        <v>2139</v>
      </c>
    </row>
    <row r="846" spans="1:7" ht="15.75" x14ac:dyDescent="0.25">
      <c r="A846" s="13">
        <v>843</v>
      </c>
      <c r="B846" s="14" t="s">
        <v>0</v>
      </c>
      <c r="C846" s="20" t="s">
        <v>1194</v>
      </c>
      <c r="D846" s="12" t="s">
        <v>1195</v>
      </c>
      <c r="E846" s="12">
        <v>1398</v>
      </c>
      <c r="F846" s="12" t="s">
        <v>1196</v>
      </c>
      <c r="G846" s="12" t="s">
        <v>2140</v>
      </c>
    </row>
    <row r="847" spans="1:7" ht="15.75" x14ac:dyDescent="0.25">
      <c r="A847" s="13">
        <v>844</v>
      </c>
      <c r="B847" s="14" t="s">
        <v>1058</v>
      </c>
      <c r="C847" s="20" t="s">
        <v>357</v>
      </c>
      <c r="D847" s="18" t="s">
        <v>0</v>
      </c>
      <c r="E847" s="12">
        <v>1400</v>
      </c>
      <c r="F847" s="18" t="s">
        <v>0</v>
      </c>
      <c r="G847" s="12" t="s">
        <v>2139</v>
      </c>
    </row>
    <row r="848" spans="1:7" ht="15.75" x14ac:dyDescent="0.25">
      <c r="A848" s="1">
        <v>845</v>
      </c>
      <c r="B848" s="14" t="s">
        <v>1059</v>
      </c>
      <c r="C848" s="20" t="s">
        <v>358</v>
      </c>
      <c r="D848" s="18" t="s">
        <v>0</v>
      </c>
      <c r="E848" s="12">
        <v>1068</v>
      </c>
      <c r="F848" s="18" t="s">
        <v>0</v>
      </c>
      <c r="G848" s="12" t="s">
        <v>2139</v>
      </c>
    </row>
    <row r="849" spans="1:7" ht="15.75" x14ac:dyDescent="0.25">
      <c r="A849" s="13">
        <v>846</v>
      </c>
      <c r="B849" s="14" t="s">
        <v>1060</v>
      </c>
      <c r="C849" s="20" t="s">
        <v>359</v>
      </c>
      <c r="D849" s="18" t="s">
        <v>0</v>
      </c>
      <c r="E849" s="12">
        <v>1474</v>
      </c>
      <c r="F849" s="18" t="s">
        <v>0</v>
      </c>
      <c r="G849" s="12" t="s">
        <v>0</v>
      </c>
    </row>
    <row r="850" spans="1:7" ht="15.75" x14ac:dyDescent="0.25">
      <c r="A850" s="13">
        <v>847</v>
      </c>
      <c r="B850" s="14" t="s">
        <v>1061</v>
      </c>
      <c r="C850" s="20" t="s">
        <v>360</v>
      </c>
      <c r="D850" s="18" t="s">
        <v>0</v>
      </c>
      <c r="E850" s="12">
        <v>1440</v>
      </c>
      <c r="F850" s="18" t="s">
        <v>0</v>
      </c>
      <c r="G850" s="12" t="s">
        <v>2143</v>
      </c>
    </row>
    <row r="851" spans="1:7" ht="15.75" x14ac:dyDescent="0.25">
      <c r="A851" s="13">
        <v>848</v>
      </c>
      <c r="B851" s="14" t="s">
        <v>0</v>
      </c>
      <c r="C851" s="20" t="s">
        <v>360</v>
      </c>
      <c r="D851" s="12" t="s">
        <v>1354</v>
      </c>
      <c r="E851" s="12">
        <v>1440</v>
      </c>
      <c r="F851" s="12" t="s">
        <v>1355</v>
      </c>
      <c r="G851" s="12" t="s">
        <v>2140</v>
      </c>
    </row>
    <row r="852" spans="1:7" ht="15.75" x14ac:dyDescent="0.25">
      <c r="A852" s="1">
        <v>849</v>
      </c>
      <c r="B852" s="14" t="s">
        <v>1062</v>
      </c>
      <c r="C852" s="20" t="s">
        <v>361</v>
      </c>
      <c r="D852" s="18" t="s">
        <v>0</v>
      </c>
      <c r="E852" s="12">
        <v>1488</v>
      </c>
      <c r="F852" s="18" t="s">
        <v>0</v>
      </c>
      <c r="G852" s="12" t="s">
        <v>2139</v>
      </c>
    </row>
    <row r="853" spans="1:7" ht="15.75" x14ac:dyDescent="0.25">
      <c r="A853" s="13">
        <v>850</v>
      </c>
      <c r="B853" s="14" t="s">
        <v>1063</v>
      </c>
      <c r="C853" s="20" t="s">
        <v>361</v>
      </c>
      <c r="D853" s="18" t="s">
        <v>0</v>
      </c>
      <c r="E853" s="12">
        <v>1488</v>
      </c>
      <c r="F853" s="18" t="s">
        <v>0</v>
      </c>
      <c r="G853" s="12" t="s">
        <v>2139</v>
      </c>
    </row>
    <row r="854" spans="1:7" ht="15.75" x14ac:dyDescent="0.25">
      <c r="A854" s="13">
        <v>851</v>
      </c>
      <c r="B854" s="14" t="s">
        <v>1064</v>
      </c>
      <c r="C854" s="20" t="s">
        <v>362</v>
      </c>
      <c r="D854" s="18" t="s">
        <v>0</v>
      </c>
      <c r="E854" s="12">
        <v>1134</v>
      </c>
      <c r="F854" s="18" t="s">
        <v>0</v>
      </c>
      <c r="G854" s="12" t="s">
        <v>2139</v>
      </c>
    </row>
    <row r="855" spans="1:7" ht="15.75" x14ac:dyDescent="0.25">
      <c r="A855" s="13">
        <v>852</v>
      </c>
      <c r="B855" s="14" t="s">
        <v>1065</v>
      </c>
      <c r="C855" s="20" t="s">
        <v>363</v>
      </c>
      <c r="D855" s="18" t="s">
        <v>0</v>
      </c>
      <c r="E855" s="12">
        <v>1059</v>
      </c>
      <c r="F855" s="18" t="s">
        <v>0</v>
      </c>
      <c r="G855" s="12" t="s">
        <v>2139</v>
      </c>
    </row>
    <row r="856" spans="1:7" ht="15.75" x14ac:dyDescent="0.25">
      <c r="A856" s="1">
        <v>853</v>
      </c>
      <c r="B856" s="14" t="s">
        <v>1066</v>
      </c>
      <c r="C856" s="20" t="s">
        <v>363</v>
      </c>
      <c r="D856" s="18" t="s">
        <v>0</v>
      </c>
      <c r="E856" s="12">
        <v>1409</v>
      </c>
      <c r="F856" s="18" t="s">
        <v>0</v>
      </c>
      <c r="G856" s="12" t="s">
        <v>0</v>
      </c>
    </row>
    <row r="857" spans="1:7" ht="15.75" x14ac:dyDescent="0.25">
      <c r="A857" s="13">
        <v>854</v>
      </c>
      <c r="B857" s="14" t="s">
        <v>0</v>
      </c>
      <c r="C857" s="20" t="s">
        <v>363</v>
      </c>
      <c r="D857" s="12" t="s">
        <v>1465</v>
      </c>
      <c r="E857" s="12"/>
      <c r="F857" s="12" t="s">
        <v>1207</v>
      </c>
      <c r="G857" s="12" t="s">
        <v>2141</v>
      </c>
    </row>
    <row r="858" spans="1:7" ht="15.75" x14ac:dyDescent="0.25">
      <c r="A858" s="13">
        <v>855</v>
      </c>
      <c r="B858" s="14" t="s">
        <v>1067</v>
      </c>
      <c r="C858" s="20" t="s">
        <v>364</v>
      </c>
      <c r="D858" s="18" t="s">
        <v>0</v>
      </c>
      <c r="E858" s="12">
        <v>1388</v>
      </c>
      <c r="F858" s="18" t="s">
        <v>0</v>
      </c>
      <c r="G858" s="12" t="s">
        <v>2139</v>
      </c>
    </row>
  </sheetData>
  <autoFilter ref="A3:G858" xr:uid="{00000000-0001-0000-0100-000000000000}"/>
  <mergeCells count="1">
    <mergeCell ref="A1:C1"/>
  </mergeCells>
  <hyperlinks>
    <hyperlink ref="G629" r:id="rId1" display="https://doi.org/10.1371/journal.pbio.3001897.t001" xr:uid="{A4090991-2084-431F-8D4A-66F831925069}"/>
    <hyperlink ref="G4" r:id="rId2" display="https://doi.org/10.7554/eLife.77825 [357]" xr:uid="{442235B9-6A21-4270-870F-1A35E25F8D8A}"/>
    <hyperlink ref="G7" r:id="rId3" display="https://patents.google.com/patent/US10947517B2/en [358]" xr:uid="{BD93B764-8596-4B72-AF51-51B2C5220934}"/>
    <hyperlink ref="G10" r:id="rId4" display="https://doi.org/10.7554/eLife.77825 [357]" xr:uid="{D6D2E2D1-B5F9-4FE9-92C7-D9BB6B8EA3BA}"/>
    <hyperlink ref="G12" r:id="rId5" display="https://doi.org/10.7554/eLife.77825 [357]" xr:uid="{EF70106C-F1A8-459E-86BA-14096154EF1B}"/>
    <hyperlink ref="G51" r:id="rId6" display="https://doi.org/10.7554/eLife.77825 [357]" xr:uid="{FECB6559-C62E-428D-AB70-C45EF89F77DC}"/>
    <hyperlink ref="G180" r:id="rId7" display="https://doi.org/10.7554/eLife.77825 [357]" xr:uid="{68D7D892-D936-49C0-8128-B5F4EE744B79}"/>
    <hyperlink ref="G281" r:id="rId8" display="https://doi.org/10.7554/eLife.77825 [357]" xr:uid="{A0E149D6-6116-4779-8483-19C6B58BCD94}"/>
    <hyperlink ref="G306" r:id="rId9" display="https://doi.org/10.7554/eLife.77825 [357]" xr:uid="{261FA90D-C474-4378-A339-41C4DF6A1519}"/>
    <hyperlink ref="G307" r:id="rId10" display="https://doi.org/10.7554/eLife.77825 [357]" xr:uid="{A10B03E8-37C0-4553-BA14-FD32C33B82E1}"/>
    <hyperlink ref="G309" r:id="rId11" display="https://doi.org/10.7554/eLife.77825 [357]" xr:uid="{75B5E968-DE8B-4CCF-AAD1-21CE84413950}"/>
    <hyperlink ref="G447" r:id="rId12" display="https://doi.org/10.7554/eLife.77825 [357]" xr:uid="{48D9B681-89A2-4211-9B1B-CC48F5BCD1D2}"/>
    <hyperlink ref="G449" r:id="rId13" display="https://doi.org/10.7554/eLife.77825 [357]" xr:uid="{466EEFFA-0494-4717-A734-AAE1CA2CF615}"/>
    <hyperlink ref="G483" r:id="rId14" display="https://doi.org/10.7554/eLife.77825 [357]" xr:uid="{2901DC3D-FDFD-4E4F-9F07-62CD85EE6057}"/>
    <hyperlink ref="G484" r:id="rId15" display="https://doi.org/10.7554/eLife.77825 [357]" xr:uid="{7897E604-9AD4-45A9-8C95-325BCC741BA3}"/>
    <hyperlink ref="G485" r:id="rId16" display="https://doi.org/10.7554/eLife.77825 [357]" xr:uid="{EF241FED-D96B-48F2-8789-56FAA95F4887}"/>
    <hyperlink ref="G488" r:id="rId17" display="https://doi.org/10.7554/eLife.77825 [357]" xr:uid="{2E50D559-D79A-4994-A425-10A5D85EA517}"/>
    <hyperlink ref="G509" r:id="rId18" display="https://doi.org/10.7554/eLife.77825 [357]" xr:uid="{6C9A7796-F0BC-441B-9E0E-DD0CCEA30011}"/>
    <hyperlink ref="G520" r:id="rId19" display="https://doi.org/10.7554/eLife.77825 [357]" xr:uid="{234B6F2E-E12E-48E5-A009-8CC7856F23E6}"/>
    <hyperlink ref="G530" r:id="rId20" display="https://doi.org/10.7554/eLife.77825 [357]" xr:uid="{ECEA20AE-383A-43DF-A68F-F5D1EF99422F}"/>
    <hyperlink ref="G531" r:id="rId21" display="https://doi.org/10.7554/eLife.77825 [357]" xr:uid="{DA482828-64B8-488B-B74F-341D6C79DF09}"/>
    <hyperlink ref="G532" r:id="rId22" display="https://doi.org/10.7554/eLife.77825 [357]" xr:uid="{F01E3956-8532-4E47-8EDA-715C310597CB}"/>
    <hyperlink ref="G538" r:id="rId23" display="https://doi.org/10.7554/eLife.77825 [357]" xr:uid="{1000460E-D510-4874-803A-52EDF22685C2}"/>
    <hyperlink ref="G557" r:id="rId24" display="https://doi.org/10.7554/eLife.77825 [357]" xr:uid="{DBC1703A-66C0-4883-B607-7178B6B6145D}"/>
    <hyperlink ref="G592" r:id="rId25" display="https://doi.org/10.7554/eLife.77825 [357]" xr:uid="{BF017214-2DD9-462B-8367-C3ACB2EA3286}"/>
    <hyperlink ref="G609" r:id="rId26" display="https://doi.org/10.7554/eLife.77825 [357]" xr:uid="{1F2F1916-0904-4E9A-A9D9-47FB48FB747D}"/>
    <hyperlink ref="G822" r:id="rId27" display="https://doi.org/10.7554/eLife.77825 [357]" xr:uid="{DE8D07F0-909C-4E7E-9D7E-3702F73A5652}"/>
    <hyperlink ref="G17" r:id="rId28" display="https://patents.google.com/patent/US10947517B2/en [358]" xr:uid="{9F0B07FC-76A6-4B96-8401-048003D34408}"/>
    <hyperlink ref="G22" r:id="rId29" display="https://patents.google.com/patent/US10947517B2/en [358]" xr:uid="{14024316-D4F9-4288-9888-ED12E16F6E91}"/>
    <hyperlink ref="G25" r:id="rId30" display="https://patents.google.com/patent/US10947517B2/en [358]" xr:uid="{7FC979DD-838C-49DB-BF5B-1EC23E266FBC}"/>
    <hyperlink ref="G35" r:id="rId31" display="https://patents.google.com/patent/US10947517B2/en [358]" xr:uid="{A5DC728D-A818-4B71-84E4-32AEA50FFE87}"/>
    <hyperlink ref="G59" r:id="rId32" display="https://patents.google.com/patent/US10947517B2/en [358]" xr:uid="{97558865-EA9C-4AD4-BB84-52837B4D5D03}"/>
    <hyperlink ref="G186" r:id="rId33" display="https://patents.google.com/patent/US10947517B2/en [358]" xr:uid="{12FD055B-6306-476E-9F3B-54B4BC82CE89}"/>
    <hyperlink ref="G386" r:id="rId34" display="https://patents.google.com/patent/US10947517B2/en [358]" xr:uid="{AD217072-64C6-4ACB-9397-933F3E568722}"/>
    <hyperlink ref="G460" r:id="rId35" display="https://patents.google.com/patent/US10947517B2/en [358]" xr:uid="{EEEE4255-40FF-4BE6-9736-3BA8174596B9}"/>
    <hyperlink ref="G461" r:id="rId36" display="https://patents.google.com/patent/US10947517B2/en [358]" xr:uid="{3075A4CE-5462-48D3-9488-023E764277CD}"/>
    <hyperlink ref="G513" r:id="rId37" display="https://patents.google.com/patent/US10947517B2/en [358]" xr:uid="{4AF1C8F6-C1ED-48D0-A8F1-CD6152CEC5E5}"/>
    <hyperlink ref="G515" r:id="rId38" display="https://patents.google.com/patent/US10947517B2/en [358]" xr:uid="{054249BB-4A12-4FFE-B973-F28E3A1FC37A}"/>
    <hyperlink ref="G526" r:id="rId39" display="https://patents.google.com/patent/US10947517B2/en [358]" xr:uid="{35AD6106-B19E-4DA9-8995-822DDB439956}"/>
    <hyperlink ref="G584" r:id="rId40" display="https://patents.google.com/patent/US10947517B2/en [358]" xr:uid="{54BD7721-D5CF-4EFA-9E75-10F1108E3E61}"/>
    <hyperlink ref="G857" r:id="rId41" display="https://patents.google.com/patent/US10947517B2/en [358]" xr:uid="{76DBE052-12B6-4729-A6D8-C017E59A9A74}"/>
    <hyperlink ref="G633" r:id="rId42" display="https://doi.org/10.1371/journal.pbio.3001897.t001" xr:uid="{652CC6C4-F3C5-433B-B8DD-17158E148095}"/>
    <hyperlink ref="G635" r:id="rId43" display="https://doi.org/10.1371/journal.pbio.3001897.t001" xr:uid="{B31CC077-D0A7-48A2-BA9A-9FC7F8053CC6}"/>
    <hyperlink ref="G647" r:id="rId44" display="https://doi.org/10.1371/journal.pbio.3001897.t001" xr:uid="{763105F4-5C95-4888-9803-EF92F85CF81A}"/>
    <hyperlink ref="G648" r:id="rId45" display="https://doi.org/10.1371/journal.pbio.3001897.t001" xr:uid="{3D16D44B-4222-4D41-A879-19F6A3D83118}"/>
  </hyperlinks>
  <pageMargins left="0.7" right="0.7" top="0.75" bottom="0.75" header="0.3" footer="0.3"/>
  <pageSetup paperSize="9" orientation="portrait" horizontalDpi="1200" verticalDpi="1200" r:id="rId4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26</vt:i4>
      </vt:variant>
    </vt:vector>
  </HeadingPairs>
  <TitlesOfParts>
    <vt:vector size="31" baseType="lpstr">
      <vt:lpstr>index</vt:lpstr>
      <vt:lpstr>S1</vt:lpstr>
      <vt:lpstr>S2</vt:lpstr>
      <vt:lpstr>S3</vt:lpstr>
      <vt:lpstr>S4</vt:lpstr>
      <vt:lpstr>'S3'!OLE_LINK10</vt:lpstr>
      <vt:lpstr>'S3'!OLE_LINK11</vt:lpstr>
      <vt:lpstr>'S3'!OLE_LINK12</vt:lpstr>
      <vt:lpstr>'S3'!OLE_LINK13</vt:lpstr>
      <vt:lpstr>'S3'!OLE_LINK14</vt:lpstr>
      <vt:lpstr>'S3'!OLE_LINK15</vt:lpstr>
      <vt:lpstr>'S3'!OLE_LINK16</vt:lpstr>
      <vt:lpstr>'S3'!OLE_LINK17</vt:lpstr>
      <vt:lpstr>'S3'!OLE_LINK18</vt:lpstr>
      <vt:lpstr>'S3'!OLE_LINK19</vt:lpstr>
      <vt:lpstr>'S3'!OLE_LINK2</vt:lpstr>
      <vt:lpstr>'S3'!OLE_LINK20</vt:lpstr>
      <vt:lpstr>'S3'!OLE_LINK21</vt:lpstr>
      <vt:lpstr>'S3'!OLE_LINK22</vt:lpstr>
      <vt:lpstr>'S3'!OLE_LINK23</vt:lpstr>
      <vt:lpstr>'S3'!OLE_LINK24</vt:lpstr>
      <vt:lpstr>'S3'!OLE_LINK25</vt:lpstr>
      <vt:lpstr>'S3'!OLE_LINK26</vt:lpstr>
      <vt:lpstr>'S3'!OLE_LINK27</vt:lpstr>
      <vt:lpstr>'S3'!OLE_LINK28</vt:lpstr>
      <vt:lpstr>'S3'!OLE_LINK29</vt:lpstr>
      <vt:lpstr>'S3'!OLE_LINK30</vt:lpstr>
      <vt:lpstr>'S3'!OLE_LINK6</vt:lpstr>
      <vt:lpstr>'S3'!OLE_LINK7</vt:lpstr>
      <vt:lpstr>'S3'!OLE_LINK8</vt:lpstr>
      <vt:lpstr>'S3'!OLE_LINK9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Fallandar</dc:creator>
  <cp:lastModifiedBy>Тюменцева Марина Алексеевна</cp:lastModifiedBy>
  <cp:lastPrinted>2023-10-05T11:32:57Z</cp:lastPrinted>
  <dcterms:created xsi:type="dcterms:W3CDTF">2021-07-16T20:42:35Z</dcterms:created>
  <dcterms:modified xsi:type="dcterms:W3CDTF">2023-10-17T13:11:34Z</dcterms:modified>
</cp:coreProperties>
</file>