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848.43069\"/>
    </mc:Choice>
  </mc:AlternateContent>
  <xr:revisionPtr revIDLastSave="0" documentId="13_ncr:1_{295E68B7-29FC-4D02-98D2-20956019187A}" xr6:coauthVersionLast="47" xr6:coauthVersionMax="47" xr10:uidLastSave="{00000000-0000-0000-0000-000000000000}"/>
  <bookViews>
    <workbookView xWindow="-108" yWindow="-108" windowWidth="23256" windowHeight="12576" activeTab="6" xr2:uid="{D5C58DA0-B7D1-4234-8B57-563187B8A4C8}"/>
  </bookViews>
  <sheets>
    <sheet name="Table S1" sheetId="1" r:id="rId1"/>
    <sheet name="Table S2" sheetId="5" r:id="rId2"/>
    <sheet name="Table S3" sheetId="6" r:id="rId3"/>
    <sheet name="Table S4" sheetId="7" r:id="rId4"/>
    <sheet name="Table S5" sheetId="11" r:id="rId5"/>
    <sheet name="Table S6" sheetId="8" r:id="rId6"/>
    <sheet name="Table S7" sheetId="9" r:id="rId7"/>
    <sheet name="Table S8" sheetId="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1" l="1"/>
  <c r="E16" i="11"/>
  <c r="E17" i="11"/>
  <c r="E12" i="11"/>
  <c r="E13" i="11"/>
  <c r="E14" i="11"/>
  <c r="E11" i="11"/>
  <c r="E10" i="11"/>
  <c r="E7" i="11"/>
  <c r="E8" i="11"/>
  <c r="E9" i="11"/>
  <c r="E6" i="11"/>
  <c r="E5" i="11"/>
  <c r="E4" i="11"/>
  <c r="E3" i="11"/>
</calcChain>
</file>

<file path=xl/sharedStrings.xml><?xml version="1.0" encoding="utf-8"?>
<sst xmlns="http://schemas.openxmlformats.org/spreadsheetml/2006/main" count="1694" uniqueCount="913">
  <si>
    <t>Serpin name</t>
  </si>
  <si>
    <t>Gene ID</t>
  </si>
  <si>
    <t>Size (aa)</t>
  </si>
  <si>
    <t>Comment</t>
  </si>
  <si>
    <t>ZE1-5AL</t>
  </si>
  <si>
    <t>TraesCS5A02G359700</t>
  </si>
  <si>
    <t>ZE1-5DL</t>
  </si>
  <si>
    <t>TraesCS5D02G368900</t>
  </si>
  <si>
    <t>ZE1 serpin fragment</t>
  </si>
  <si>
    <t>TraesCS5B02G362000</t>
  </si>
  <si>
    <t>ZE2-5AL</t>
  </si>
  <si>
    <t>TraesCS5A02G417800</t>
  </si>
  <si>
    <t>ZE2-5BL</t>
  </si>
  <si>
    <t>TraesCS5B02G419900</t>
  </si>
  <si>
    <t>ZE2-5DL</t>
  </si>
  <si>
    <t>TraesCS5D02G425800</t>
  </si>
  <si>
    <t>ZE3-7DS</t>
  </si>
  <si>
    <t>TraesCS7D02G172000</t>
  </si>
  <si>
    <t>ZE3 serpin fragment</t>
  </si>
  <si>
    <t>TraesCS5A02G470300</t>
  </si>
  <si>
    <t>TraesCS7A02G171200</t>
  </si>
  <si>
    <t>No RCL</t>
  </si>
  <si>
    <t>TraesCS7B02G076300.2</t>
  </si>
  <si>
    <t>Insufficient length</t>
  </si>
  <si>
    <t>Zx-4AL</t>
  </si>
  <si>
    <t>TraesCS4A02G235700</t>
  </si>
  <si>
    <t>Zx-4BS</t>
  </si>
  <si>
    <t>TraesCS4B02G079200</t>
  </si>
  <si>
    <t>Zx-4DS</t>
  </si>
  <si>
    <t>TraesCS4D02G078000</t>
  </si>
  <si>
    <t>Zy-4AL</t>
  </si>
  <si>
    <t>TraesCS4A02G235900</t>
  </si>
  <si>
    <t>No evidence of expression</t>
  </si>
  <si>
    <t>Zy-4BS</t>
  </si>
  <si>
    <t>TraesCS4B02G079100</t>
  </si>
  <si>
    <t>Zz-5AL</t>
  </si>
  <si>
    <t>TraesCS5A02G490400</t>
  </si>
  <si>
    <t>19 aa extension before start amino acid by Roberts</t>
  </si>
  <si>
    <t>Zz-5DL</t>
  </si>
  <si>
    <t>TraesCS4D02G318300</t>
  </si>
  <si>
    <t>Zx serpin fragment</t>
  </si>
  <si>
    <t>TraesCS5A02G490300</t>
  </si>
  <si>
    <t>Zz serpin fragment</t>
  </si>
  <si>
    <t>TraesCS4B02G321700</t>
  </si>
  <si>
    <t>Z6-2BL</t>
  </si>
  <si>
    <t>TraesCS2B02G325800</t>
  </si>
  <si>
    <t>24 aa extension before start amino acid by Roberts</t>
  </si>
  <si>
    <t>Z6-2DL</t>
  </si>
  <si>
    <t>TraesCS2D02G307100</t>
  </si>
  <si>
    <t>Z7a-4AL</t>
  </si>
  <si>
    <t>TraesCS4A02G422200</t>
  </si>
  <si>
    <t>Z7b-4AL</t>
  </si>
  <si>
    <t>TraesCS4A02G436000</t>
  </si>
  <si>
    <t>48 aa extension before start amino acid by Roberts</t>
  </si>
  <si>
    <t>Z8-4ASps</t>
  </si>
  <si>
    <t>TraesCS4A02G073600</t>
  </si>
  <si>
    <t>Z8-4BL</t>
  </si>
  <si>
    <t>TraesCS4B02G229800</t>
  </si>
  <si>
    <t>Z8-4DL</t>
  </si>
  <si>
    <t>TraesCS4D02G231200</t>
  </si>
  <si>
    <t>Z8a-2BL</t>
  </si>
  <si>
    <t>TraesCS2B02G530600</t>
  </si>
  <si>
    <t>Z8b-2BL</t>
  </si>
  <si>
    <t>TraesCS2B02G530700</t>
  </si>
  <si>
    <t>Z8 serpin fragment</t>
  </si>
  <si>
    <t>TraesCS2A02G502600</t>
  </si>
  <si>
    <t>Z9-4DS</t>
  </si>
  <si>
    <t>TraesCS4D02G106100</t>
  </si>
  <si>
    <t>49 aa extension before start amino acid by Roberts</t>
  </si>
  <si>
    <t>Z9-4AL</t>
  </si>
  <si>
    <t>TraesCS4A02G205200</t>
  </si>
  <si>
    <t>Z10-3AL</t>
  </si>
  <si>
    <t>TraesCS3A02G300700</t>
  </si>
  <si>
    <t>Z10-3BL</t>
  </si>
  <si>
    <t>TraesCS3B02G335800</t>
  </si>
  <si>
    <t>Z10-3DL</t>
  </si>
  <si>
    <t>TraesCS3D02G301100</t>
  </si>
  <si>
    <t>Z11a-4BL</t>
  </si>
  <si>
    <t>TraesCS4B02G310200</t>
  </si>
  <si>
    <t>Z11b-4BL</t>
  </si>
  <si>
    <t>TraesCS4B02G309900</t>
  </si>
  <si>
    <t>Z11-4DL</t>
  </si>
  <si>
    <t>TraesCS4D02G308100</t>
  </si>
  <si>
    <t>Z11 Serpin fragment</t>
  </si>
  <si>
    <t>TraesCS2D02G032400</t>
  </si>
  <si>
    <t>Z11 serpin fragment</t>
  </si>
  <si>
    <t>TraesCS2D02G032100</t>
  </si>
  <si>
    <t>Z12-7BS</t>
  </si>
  <si>
    <t>TraesCS7B02G006500</t>
  </si>
  <si>
    <t>Z12-7DS</t>
  </si>
  <si>
    <t>TraesCS7D02G103400</t>
  </si>
  <si>
    <t>HZ12-6B</t>
  </si>
  <si>
    <t>TraesCS6B02G064000</t>
  </si>
  <si>
    <t>Z13-2AS</t>
  </si>
  <si>
    <t>TraesCS2A02G036700</t>
  </si>
  <si>
    <t>HZ13-2A</t>
  </si>
  <si>
    <t>TraesCS2A02G037600</t>
  </si>
  <si>
    <t>Z13 serpin fragment</t>
  </si>
  <si>
    <t>TraesCS2D02G036000</t>
  </si>
  <si>
    <t>Z14-5AL</t>
  </si>
  <si>
    <t>TraesCS5A02G305500</t>
  </si>
  <si>
    <t>Z14-5BL</t>
  </si>
  <si>
    <t>TraesCS5B02G306000</t>
  </si>
  <si>
    <t>Z14-5DL</t>
  </si>
  <si>
    <t>TraesCS5D02G312500</t>
  </si>
  <si>
    <t>Z15-6AS</t>
  </si>
  <si>
    <t>TraesCS6A02G124400</t>
  </si>
  <si>
    <t>Z15-6BS</t>
  </si>
  <si>
    <t>TraesCS6B02G152500</t>
  </si>
  <si>
    <t>Z15-6DS</t>
  </si>
  <si>
    <t>TraesCS6D02G114700</t>
  </si>
  <si>
    <t>Z16-2AL</t>
  </si>
  <si>
    <t>TraesCS2A02G369100</t>
  </si>
  <si>
    <t>Z16a-2BL</t>
  </si>
  <si>
    <t>TraesCS2B02G386500</t>
  </si>
  <si>
    <t>Z16b-2BL</t>
  </si>
  <si>
    <t>TraesCS2B02G386300</t>
  </si>
  <si>
    <t>HZ16-2D</t>
  </si>
  <si>
    <t>TraesCS2D02G365900</t>
  </si>
  <si>
    <t>Z17-1AL</t>
  </si>
  <si>
    <t>TraesCS1A02G289500</t>
  </si>
  <si>
    <t>Z17-1BL</t>
  </si>
  <si>
    <t>TraesCS1B02G299000</t>
  </si>
  <si>
    <t>HZ17-1D</t>
  </si>
  <si>
    <t>TraesCS1D02G396900</t>
  </si>
  <si>
    <t>Defected Z17 serpin</t>
  </si>
  <si>
    <t>TraesCS7A02G065200</t>
  </si>
  <si>
    <t>Z18a-5AL</t>
  </si>
  <si>
    <t>TraesCS5A02G471500</t>
  </si>
  <si>
    <t>Lack 26 aa before amino acid by Roberts, No evidence of expression</t>
  </si>
  <si>
    <t>Z18b-5AL</t>
  </si>
  <si>
    <t>TraesCS5A02G471300</t>
  </si>
  <si>
    <t>Z18-5BL</t>
  </si>
  <si>
    <t>TraesCS5B02G483500</t>
  </si>
  <si>
    <t>Z18-5DL</t>
  </si>
  <si>
    <t>TraesCS5D02G483800</t>
  </si>
  <si>
    <t>Defected Z18 serpin</t>
  </si>
  <si>
    <t>TraesCSU02G197000</t>
  </si>
  <si>
    <t>Z18 serpin fragment</t>
  </si>
  <si>
    <t>TraesCS5B02G483600</t>
  </si>
  <si>
    <t>Z19a-6AS</t>
  </si>
  <si>
    <t>TraesCS6A02G042000</t>
  </si>
  <si>
    <t>HZ19a-6D</t>
  </si>
  <si>
    <t>TraesCS6D02G048100</t>
  </si>
  <si>
    <t>extension at C, s5B absent</t>
  </si>
  <si>
    <t>Z19b-6AS</t>
  </si>
  <si>
    <t>TraesCS6A02G042100</t>
  </si>
  <si>
    <t>Lack 2 aa in C-terminal</t>
  </si>
  <si>
    <t>Z19b-6DS</t>
  </si>
  <si>
    <t>TraesCS6D02G048700</t>
  </si>
  <si>
    <t>Z19c-6AS</t>
  </si>
  <si>
    <t>TraesCS6A02G042200</t>
  </si>
  <si>
    <t>Z19c-6DS</t>
  </si>
  <si>
    <t>TraesCS6D02G048800</t>
  </si>
  <si>
    <t>HZ19c-6D</t>
  </si>
  <si>
    <t>TraesCS6B02G057900</t>
  </si>
  <si>
    <t>Defected Z19 serpin</t>
  </si>
  <si>
    <t>TraesCS6D02G048500</t>
  </si>
  <si>
    <t>only 6 helics</t>
  </si>
  <si>
    <t>Z19 serpin fragment</t>
  </si>
  <si>
    <t>TraesCS6B02G068900</t>
  </si>
  <si>
    <t>HA1-3B</t>
  </si>
  <si>
    <t>TraesCS3B02G567700</t>
  </si>
  <si>
    <t>HA1-5B</t>
  </si>
  <si>
    <t>TraesCS5B02G414600</t>
  </si>
  <si>
    <t>HA1-6B</t>
  </si>
  <si>
    <t>TraesCS6B02G041700</t>
  </si>
  <si>
    <t>HA2-3A</t>
  </si>
  <si>
    <t>TraesCS3A02G504800</t>
  </si>
  <si>
    <t>HA2-3B</t>
  </si>
  <si>
    <t>TraesCS3B02G567900</t>
  </si>
  <si>
    <t>HA2-3D</t>
  </si>
  <si>
    <t>TraesCS3D02G511400</t>
  </si>
  <si>
    <t>Defected HA serpin</t>
  </si>
  <si>
    <t>TraesCS5A02G410600</t>
  </si>
  <si>
    <t>HA serpin fragment</t>
  </si>
  <si>
    <t>TraesCS5D02G419600</t>
  </si>
  <si>
    <t>HB1-5A</t>
  </si>
  <si>
    <t>TraesCS5A02G323600</t>
  </si>
  <si>
    <t>HB1-5B</t>
  </si>
  <si>
    <t>TraesCS5B02G324100</t>
  </si>
  <si>
    <t>HB2-2B</t>
  </si>
  <si>
    <t>TraesCS2B02G120100</t>
  </si>
  <si>
    <t>HB2-4B</t>
  </si>
  <si>
    <t>TraesCS4B02G093000</t>
  </si>
  <si>
    <t>HB2-5B</t>
  </si>
  <si>
    <t>TraesCS5B02G461200</t>
  </si>
  <si>
    <t>HB2-5D</t>
  </si>
  <si>
    <t>TraesCS5D02G462700</t>
  </si>
  <si>
    <t>HB3-5B</t>
  </si>
  <si>
    <t>TraesCS5B02G402400</t>
  </si>
  <si>
    <t>HB3-2D</t>
  </si>
  <si>
    <t>TraesCS2D02G373300</t>
  </si>
  <si>
    <t>HB4-4B</t>
  </si>
  <si>
    <t>TraesCS4B02G093900</t>
  </si>
  <si>
    <t>HB4-4D</t>
  </si>
  <si>
    <t>TraesCS4D02G090600</t>
  </si>
  <si>
    <t>HB5-2D</t>
  </si>
  <si>
    <t>TraesCS2D02G102600</t>
  </si>
  <si>
    <t>Defected HB serpin</t>
  </si>
  <si>
    <t>TraesCS2D02G102700</t>
  </si>
  <si>
    <t>Only 5 helice</t>
  </si>
  <si>
    <t>TraesCS2D02G170500</t>
  </si>
  <si>
    <t>TraesCS4A02G427400</t>
  </si>
  <si>
    <t>only 3 helics, 2 beta sheet A (not serpin)</t>
  </si>
  <si>
    <t>HB serpin fragment</t>
  </si>
  <si>
    <t>TraesCS5B02G481400</t>
  </si>
  <si>
    <t>TraesCS3B02G511500</t>
  </si>
  <si>
    <t>TraesCS5A02G397400</t>
  </si>
  <si>
    <t>TraesCS2B02G393500</t>
  </si>
  <si>
    <t>TraesCS2B02G394000</t>
  </si>
  <si>
    <t>TraesCS2D02G373200</t>
  </si>
  <si>
    <t>TraesCS3A02G056200</t>
  </si>
  <si>
    <t>TraesCS4A02G222600</t>
  </si>
  <si>
    <t>TraesCS2D02G090100</t>
  </si>
  <si>
    <t>TraesCS2A02G103100</t>
  </si>
  <si>
    <t>TraesCS1B02G120200</t>
  </si>
  <si>
    <t>TraesCS1A02G092600</t>
  </si>
  <si>
    <t>TraesCS6D02G049000</t>
  </si>
  <si>
    <t>TraesCS6A02G042500</t>
  </si>
  <si>
    <t>HCa-3B</t>
  </si>
  <si>
    <t>TraesCS3B02G520000</t>
  </si>
  <si>
    <t>HCb-3B</t>
  </si>
  <si>
    <t>TraesCS3B02G520200</t>
  </si>
  <si>
    <t>HC-3D</t>
  </si>
  <si>
    <t>TraesCS3D02G471600</t>
  </si>
  <si>
    <t>Defected serpin</t>
  </si>
  <si>
    <t>TraesCS4A02G427600</t>
  </si>
  <si>
    <t>insufficient length after RCL, likely missing the last beta sheet</t>
  </si>
  <si>
    <t>Serpin fragment</t>
  </si>
  <si>
    <t>TraesCS2A02G023300</t>
  </si>
  <si>
    <t>TraesCS2D02G583800</t>
  </si>
  <si>
    <t>TraesCS2B02G189400</t>
  </si>
  <si>
    <t>TraesCS7B02G076300.1</t>
  </si>
  <si>
    <t>TraesCS2A02G376800</t>
  </si>
  <si>
    <t>TraesCS3D02G112700</t>
  </si>
  <si>
    <t>TraesCS2A02G376900</t>
  </si>
  <si>
    <t>TraesCS6B02G069000</t>
  </si>
  <si>
    <t>TraesCS6B02G057800</t>
  </si>
  <si>
    <t>TraesCS6B02G058100</t>
  </si>
  <si>
    <t>TraesCSU02G016100</t>
  </si>
  <si>
    <t>Un-confirmable</t>
  </si>
  <si>
    <t>TraesCS5B02G483700*</t>
  </si>
  <si>
    <t>No Uniprot Entry found</t>
  </si>
  <si>
    <t>TraesCS5A02G637200</t>
  </si>
  <si>
    <t>TraesCS5B02G693700</t>
  </si>
  <si>
    <t>TraesCS2D02G718900*</t>
  </si>
  <si>
    <t>TraesCS4A02G605100*</t>
  </si>
  <si>
    <t>TraesCS3A02G643000*</t>
  </si>
  <si>
    <t>TraesCS6A02G052600*</t>
  </si>
  <si>
    <t>TraesCS3A02G642500*</t>
  </si>
  <si>
    <t>TraesCS4B02G513100*</t>
  </si>
  <si>
    <t>TraesCS7D02G644700*</t>
  </si>
  <si>
    <t>TraesCS5B02G614800*</t>
  </si>
  <si>
    <t>TraesCS3D02G563900*</t>
  </si>
  <si>
    <t>TraesCS5B02G693800*</t>
  </si>
  <si>
    <t>TraesCS3D02G573800*</t>
  </si>
  <si>
    <t>TraesCS3A02G642900*</t>
  </si>
  <si>
    <t>TraesCS3A02G627500*</t>
  </si>
  <si>
    <t>TraesCS4A02G625800*</t>
  </si>
  <si>
    <t>TraesCS2B02G913300*</t>
  </si>
  <si>
    <t>TraesCS3B02G844600*</t>
  </si>
  <si>
    <t>Uncategorised</t>
  </si>
  <si>
    <t>TraesCS4A02G371300</t>
  </si>
  <si>
    <t>Unlikely a serpin/serpin fragment</t>
  </si>
  <si>
    <t>TraesCS3B02G173800</t>
  </si>
  <si>
    <t>TraesCS1D02G401600</t>
  </si>
  <si>
    <t>TraesCS4A02G370200</t>
  </si>
  <si>
    <t>TraesCS2B02G033200</t>
  </si>
  <si>
    <t>TraesCS4B02G118400</t>
  </si>
  <si>
    <t>TraesCS3B02G173900.1</t>
  </si>
  <si>
    <t>TraesCS3B02G173900.2</t>
  </si>
  <si>
    <t>TraesCS2A02G172500</t>
  </si>
  <si>
    <t>TraesCSU02G120700</t>
  </si>
  <si>
    <t>TraesCS2D02G473000</t>
  </si>
  <si>
    <t>TraesCS5B02G545000</t>
  </si>
  <si>
    <t>TraesCS4B02G117600</t>
  </si>
  <si>
    <t>TraesCS5D02G407200</t>
  </si>
  <si>
    <t>TraesCS2B02G033100</t>
  </si>
  <si>
    <t>TraesCSU02G030300</t>
  </si>
  <si>
    <t>TraesCS2B02G033000</t>
  </si>
  <si>
    <t>TraesCS5B02G492500.1</t>
  </si>
  <si>
    <t>TraesCS5B02G492500.2</t>
  </si>
  <si>
    <t>TraesCS7A02G079200</t>
  </si>
  <si>
    <t>TraesCS5D02G559200</t>
  </si>
  <si>
    <t>TraesCS7D02G018000</t>
  </si>
  <si>
    <t>Other proteins</t>
  </si>
  <si>
    <t>TraesCS1A02G129000</t>
  </si>
  <si>
    <t>PMEI domain-containing protein</t>
  </si>
  <si>
    <t>TraesCS7D02G126700</t>
  </si>
  <si>
    <t>BTB domain-containing protein</t>
  </si>
  <si>
    <t>TraesCS2B02G045500</t>
  </si>
  <si>
    <t>Exocyst subunit Exo70 family protein</t>
  </si>
  <si>
    <t>TraesCS4B02G137200</t>
  </si>
  <si>
    <t>Ferritin</t>
  </si>
  <si>
    <t> </t>
  </si>
  <si>
    <t>TraesCS7A02G310000</t>
  </si>
  <si>
    <t>DUF4283 domain-containing protein</t>
  </si>
  <si>
    <t>TraesCS5D02G413100</t>
  </si>
  <si>
    <t>Proteasome assembly chaperone 2 </t>
  </si>
  <si>
    <t>TraesCS5A02G460200</t>
  </si>
  <si>
    <t>RING-type domain-containing protein</t>
  </si>
  <si>
    <t>TraesCS3A02G134400</t>
  </si>
  <si>
    <t>RNase H domain-containing protein</t>
  </si>
  <si>
    <t>TraesCS4A02G371200</t>
  </si>
  <si>
    <t>GRF-type domain-containing protein</t>
  </si>
  <si>
    <t>TraesCS2A02G172400.2</t>
  </si>
  <si>
    <t>Peptidase_S9 domain-containing protein</t>
  </si>
  <si>
    <t>TraesCS2A02G172400.3</t>
  </si>
  <si>
    <t>TraesCS2A02G172400.1</t>
  </si>
  <si>
    <t>TraesCS1D02G135400.4</t>
  </si>
  <si>
    <t>Transcription initiation factor IIF subunit alpha</t>
  </si>
  <si>
    <t>TraesCS5D02G412800</t>
  </si>
  <si>
    <t>SANT domain-containing protein</t>
  </si>
  <si>
    <t>TraesCS2B02G050900</t>
  </si>
  <si>
    <t>Fe2OG dioxygenase domain-containing protein</t>
  </si>
  <si>
    <t>TraesCS4D02G070500</t>
  </si>
  <si>
    <t>zf-LSD1 domain-containing protein</t>
  </si>
  <si>
    <t>TraesCS6B02G076400</t>
  </si>
  <si>
    <t>F-box domain-containing protein</t>
  </si>
  <si>
    <t>TraesCS5D02G497000</t>
  </si>
  <si>
    <t>DCD domain-containing protein</t>
  </si>
  <si>
    <t>TraesCS7D02G071200</t>
  </si>
  <si>
    <t>Phosphopyruvate hydratase</t>
  </si>
  <si>
    <t>TraesCS1D02G135400.1</t>
  </si>
  <si>
    <t>TraesCS1D02G135400.2</t>
  </si>
  <si>
    <t>TraesCS1D02G135400.3</t>
  </si>
  <si>
    <t>TraesCS3B02G085200</t>
  </si>
  <si>
    <t>TFIIS N-terminal domain-containing protein</t>
  </si>
  <si>
    <t>TraesCS3A02G110400</t>
  </si>
  <si>
    <t>Non-specific serine/threonine protein kinase</t>
  </si>
  <si>
    <t>TraesCS7D02G295400.4</t>
  </si>
  <si>
    <t>HTH myb-type domain-containing protein</t>
  </si>
  <si>
    <t>TraesCS5B02G492700</t>
  </si>
  <si>
    <t xml:space="preserve">Protein-serine/threonine phosphatase </t>
  </si>
  <si>
    <t>TraesCS2B02G033300</t>
  </si>
  <si>
    <t>Protein kinase domain-containing protein</t>
  </si>
  <si>
    <t>TraesCS7D02G295400.2</t>
  </si>
  <si>
    <t>TraesCS7D02G295400.3</t>
  </si>
  <si>
    <t>TraesCS7D02G295400.1</t>
  </si>
  <si>
    <t>TraesCS7A02G147900.2</t>
  </si>
  <si>
    <t>Ubiquitin carboxyl-terminal hydrolase</t>
  </si>
  <si>
    <t>TraesCS7A02G147900.1</t>
  </si>
  <si>
    <t>TraesCS5B02G544900.2</t>
  </si>
  <si>
    <t>TraesCS5B02G544900.1</t>
  </si>
  <si>
    <t>TraesCS2D02G027500</t>
  </si>
  <si>
    <t>Genome assembly, chromosome: II</t>
  </si>
  <si>
    <t>TraesCS6B02G075700</t>
  </si>
  <si>
    <t>AAA domain-containing protein</t>
  </si>
  <si>
    <t>TraesCS6B02G076300</t>
  </si>
  <si>
    <t>no intron, 339 aa, no RCL, too short, similar to SZ18 (up to 333 aa)</t>
  </si>
  <si>
    <t>Un:294623897-294624916</t>
  </si>
  <si>
    <t>TraesCSU01G197000</t>
  </si>
  <si>
    <t>311 aa, no RCL, too short</t>
  </si>
  <si>
    <t>Un:18084545-18086262</t>
  </si>
  <si>
    <t>TraesCSU01G016100</t>
  </si>
  <si>
    <t>TaSZ3-D</t>
  </si>
  <si>
    <t>7D:124298565-124301045</t>
  </si>
  <si>
    <t>TraesCS7D01G172000</t>
  </si>
  <si>
    <t>TaSZ12-D</t>
  </si>
  <si>
    <t>7D:63377033-63378385</t>
  </si>
  <si>
    <t>TraesCS7D01G103400</t>
  </si>
  <si>
    <t>This is the pseudo-TaSZ3-B</t>
  </si>
  <si>
    <t>1 intron, 1st exon very small, 273 aa, very similar to SZ3-D (C-ter), exp</t>
  </si>
  <si>
    <t>7B:86139220-86141897</t>
  </si>
  <si>
    <t>TraesCS7B02G076300</t>
  </si>
  <si>
    <t>TraesCS7B01G076300</t>
  </si>
  <si>
    <t>TaSZ12-B</t>
  </si>
  <si>
    <t>7B:3695054-3696459</t>
  </si>
  <si>
    <t>TraesCS7B01G006500</t>
  </si>
  <si>
    <t>This is the pseudo-TaSZ3-A</t>
  </si>
  <si>
    <t>only 144 aa annotated, high exp.</t>
  </si>
  <si>
    <t>7A:126865055-126866769</t>
  </si>
  <si>
    <t>TraesCS7A01G171200</t>
  </si>
  <si>
    <t>too short</t>
  </si>
  <si>
    <t>7A:32582925-32583956</t>
  </si>
  <si>
    <t>TraesCS7A01G065200</t>
  </si>
  <si>
    <t>TaSZ15-D</t>
  </si>
  <si>
    <t>6D:81737831-81741467</t>
  </si>
  <si>
    <t>TraesCS6D01G114700</t>
  </si>
  <si>
    <t>a pseudogene</t>
  </si>
  <si>
    <t>no intron, 276 aa, too short, but exp.</t>
  </si>
  <si>
    <t>6D:23747668-23748498</t>
  </si>
  <si>
    <t>TraesCS6D01G049000</t>
  </si>
  <si>
    <t>TaSZ19-2-D</t>
  </si>
  <si>
    <t>6D:23640918-23642195</t>
  </si>
  <si>
    <t>TraesCS6D01G048800</t>
  </si>
  <si>
    <t>TaSZ19-1-D</t>
  </si>
  <si>
    <t>6D:23630877-23632145</t>
  </si>
  <si>
    <t>TraesCS6D01G048700</t>
  </si>
  <si>
    <t>wrong splice site, 1st Exon 802 bp, 2nd exon 242 bp, total 347 aa, too short</t>
  </si>
  <si>
    <t>6D:23398270-23415334</t>
  </si>
  <si>
    <t>TraesCS6D01G048500</t>
  </si>
  <si>
    <t>chr6D:22761512..22762753</t>
  </si>
  <si>
    <t xml:space="preserve">1 intron in v1.0, 611 aa; in v1.1, no intron, 413 aa, exp, similar to SZ19 </t>
  </si>
  <si>
    <t>6D:22761512-22765726</t>
  </si>
  <si>
    <t>TraesCS6D01G048100</t>
  </si>
  <si>
    <t>TaSZ15-B</t>
  </si>
  <si>
    <t>6B:156403992-156411170</t>
  </si>
  <si>
    <t>TraesCS6B01G152500</t>
  </si>
  <si>
    <t>in v1.1, only 299 aa</t>
  </si>
  <si>
    <t>no intron, 335 aa, no RCL</t>
  </si>
  <si>
    <t>6B:46661871-46663240</t>
  </si>
  <si>
    <t>TraesCS6B01G069000</t>
  </si>
  <si>
    <t>annotated only 195 aa. Seq similar to SZ19, exp.</t>
  </si>
  <si>
    <t>6B:46654670-46655254</t>
  </si>
  <si>
    <t>TraesCS6B01G068900</t>
  </si>
  <si>
    <t>similar to SZ12</t>
  </si>
  <si>
    <t>2 introns, 425 aa, no exp. Seq recorded</t>
  </si>
  <si>
    <t>6B:42404147-42406642</t>
  </si>
  <si>
    <t>TraesCS6B01G064000</t>
  </si>
  <si>
    <t>TaSZ19-3-B</t>
  </si>
  <si>
    <t>6B:38624485-38625753</t>
  </si>
  <si>
    <t>TraesCS6B01G058100</t>
  </si>
  <si>
    <t>very similar to SZ19-2, SZ19-1. it is the pseudo-SZ19-2-B</t>
  </si>
  <si>
    <t>1 intron, 429 aa, but splice site seq not conserved. Wrong annotation</t>
  </si>
  <si>
    <t>6B:38564361-38566123</t>
  </si>
  <si>
    <t>TraesCS6B01G057900</t>
  </si>
  <si>
    <t>exp</t>
  </si>
  <si>
    <t>TaSZ19-1-B</t>
  </si>
  <si>
    <t>6B:38540176-38541441</t>
  </si>
  <si>
    <t>TraesCS6B01G057800</t>
  </si>
  <si>
    <t>308 aa, no RCL, too short</t>
  </si>
  <si>
    <t>6B:37652036-37652962</t>
  </si>
  <si>
    <t>TraesCS6B02G057179</t>
  </si>
  <si>
    <t>304 aa, no RCL, no STOP codon</t>
  </si>
  <si>
    <t>6B:37644067-37644978</t>
  </si>
  <si>
    <t>TraesCS6B02G057149</t>
  </si>
  <si>
    <t>1 intron, 415 aa, no exp, seq recorded</t>
  </si>
  <si>
    <t>6B:25607962-25609446</t>
  </si>
  <si>
    <t>TraesCS6B01G041700</t>
  </si>
  <si>
    <t>TaSZ15-A</t>
  </si>
  <si>
    <t>6A:98186686-98213163</t>
  </si>
  <si>
    <t>TraesCS6A01G124400</t>
  </si>
  <si>
    <t>6A:22350926-22351321</t>
  </si>
  <si>
    <t>TraesCS6A01G042500</t>
  </si>
  <si>
    <t>TaSZ19-2-A</t>
  </si>
  <si>
    <t>6A:22199700-22200977</t>
  </si>
  <si>
    <t>TraesCS6A01G042200</t>
  </si>
  <si>
    <t>TaSZ19-1-A</t>
  </si>
  <si>
    <t>6A:22191788-22193553</t>
  </si>
  <si>
    <t>TraesCS6A01G042100</t>
  </si>
  <si>
    <t>TaSZ19-4-A</t>
  </si>
  <si>
    <t>6A:22171763-22173091</t>
  </si>
  <si>
    <t>TraesCS6A01G042000</t>
  </si>
  <si>
    <t>TaSZ18-1-D</t>
  </si>
  <si>
    <t>5D:520300726-520301958</t>
  </si>
  <si>
    <t>TraesCS5D01G483800</t>
  </si>
  <si>
    <t>404 aa, but no STOP codon</t>
  </si>
  <si>
    <t>5D:506208812-506210023</t>
  </si>
  <si>
    <t>TraesCS5D02G462764</t>
  </si>
  <si>
    <t>1 intron, 464 aa, N-ter extension, exp</t>
  </si>
  <si>
    <t>5D:506167065-506168543</t>
  </si>
  <si>
    <t>TraesCS5D01G462700</t>
  </si>
  <si>
    <t>TaSZ2-D</t>
  </si>
  <si>
    <t>5D:484426636-484428874</t>
  </si>
  <si>
    <t>TraesCS5D01G425800</t>
  </si>
  <si>
    <t>5D:480555909-480556724</t>
  </si>
  <si>
    <t>TraesCS5D01G419600</t>
  </si>
  <si>
    <t>TaSZ1-D</t>
  </si>
  <si>
    <t>5D:444710659-444712879</t>
  </si>
  <si>
    <t>TraesCS5D01G368900</t>
  </si>
  <si>
    <t>317 aa, no RCL, no STOP codon</t>
  </si>
  <si>
    <t>5D:421984741-421985692</t>
  </si>
  <si>
    <t>TraesCS5D02G330609</t>
  </si>
  <si>
    <t>310 aa, no RCL, no STOP codon</t>
  </si>
  <si>
    <t>5D:421865577-421866506</t>
  </si>
  <si>
    <t>TraesCS5D02G330520</t>
  </si>
  <si>
    <t>334 aa, no RCL, no STOP codon</t>
  </si>
  <si>
    <t>5D:421855345-421856346</t>
  </si>
  <si>
    <t>TraesCS5D02G330512</t>
  </si>
  <si>
    <t>TaSZ14-D</t>
  </si>
  <si>
    <t>5D:408324650-408326282</t>
  </si>
  <si>
    <t>TraesCS5D01G312500</t>
  </si>
  <si>
    <t>5B:655322863-655323417</t>
  </si>
  <si>
    <t>TraesCS5B01G483700</t>
  </si>
  <si>
    <t>5B:655284034-655284840</t>
  </si>
  <si>
    <t>TraesCS5B01G483600</t>
  </si>
  <si>
    <t>TaSZ18-1-B</t>
  </si>
  <si>
    <t>5B:655278901-655280139</t>
  </si>
  <si>
    <t>TraesCS5B01G483500</t>
  </si>
  <si>
    <t>too short, gene structure not right</t>
  </si>
  <si>
    <t>5B:654086056-654091673</t>
  </si>
  <si>
    <t>TraesCS5B01G481400</t>
  </si>
  <si>
    <t>no intron, 467 aa, N-ter extension, no exp</t>
  </si>
  <si>
    <t>5B:636928525-636930253</t>
  </si>
  <si>
    <t>TraesCS5B01G461200</t>
  </si>
  <si>
    <t>TaSZ2-B</t>
  </si>
  <si>
    <t>5B:595631138-595633244</t>
  </si>
  <si>
    <t>TraesCS5B01G419900</t>
  </si>
  <si>
    <t>1 intron (conserved), no exp, seq recorded, similar to SZ12</t>
  </si>
  <si>
    <t>5B:588913742-588915099</t>
  </si>
  <si>
    <t>TraesCS5B01G414600</t>
  </si>
  <si>
    <t>2 introns (not conserved), 382 aa, no exp. Seq recorded</t>
  </si>
  <si>
    <t>5B:579039888-579041200</t>
  </si>
  <si>
    <t>TraesCS5B01G402400</t>
  </si>
  <si>
    <t>not right, it is too short</t>
  </si>
  <si>
    <t>chr5B:541528564..541529594</t>
  </si>
  <si>
    <t>TaSZ1-B</t>
  </si>
  <si>
    <t>5B:541528656-541529450</t>
  </si>
  <si>
    <t>TraesCS5B01G362000</t>
  </si>
  <si>
    <t>no intron, 454 aa, peculiar C-ter, no exp</t>
  </si>
  <si>
    <t>5B:508342807-508344297</t>
  </si>
  <si>
    <t>TraesCS5B01G324100</t>
  </si>
  <si>
    <t>no stop codon, similar to TraesCS5A02G323600 and TraesCS5B02G324100 in the first 225 aa.</t>
  </si>
  <si>
    <t xml:space="preserve"> 5B: 508268914..508270074 </t>
  </si>
  <si>
    <t>TraesCS5B02G324011</t>
  </si>
  <si>
    <t>TaSZ14-B</t>
  </si>
  <si>
    <t>5B:489820893-489822264</t>
  </si>
  <si>
    <t>TraesCS5B01G306000</t>
  </si>
  <si>
    <t>very similar to SZx, Szy, it is SZz</t>
  </si>
  <si>
    <t>wrong annotation, 1st exon wrong, if aa from 2nd exon, 407 aa, exp,</t>
  </si>
  <si>
    <t>5A:659827512-659831100</t>
  </si>
  <si>
    <t>TraesCS5A01G490400</t>
  </si>
  <si>
    <t>5A:659821397-659822092</t>
  </si>
  <si>
    <t>TraesCS5A01G490300</t>
  </si>
  <si>
    <t>a pseudogene?</t>
  </si>
  <si>
    <t>1 intron (not conserved), 386 aa, exp, &gt;90% ID with SZ18-1, but has a gap (intron)</t>
  </si>
  <si>
    <t>5A:648360390-648361722</t>
  </si>
  <si>
    <t>TraesCS5A01G471500</t>
  </si>
  <si>
    <t>It was not annotated in v1.0, but in v1.1</t>
  </si>
  <si>
    <t>TaSZ18-1-A</t>
  </si>
  <si>
    <t>5A: 648227282-648228517</t>
  </si>
  <si>
    <t>TraesCS5A02G471430</t>
  </si>
  <si>
    <t>TaSZ18-2-A</t>
  </si>
  <si>
    <t>5A:647965975-647967228</t>
  </si>
  <si>
    <t>TraesCS5A01G471300</t>
  </si>
  <si>
    <t>5A:647103352-647103991</t>
  </si>
  <si>
    <t>TraesCS5A01G470300</t>
  </si>
  <si>
    <t>TaSZ2-A</t>
  </si>
  <si>
    <t>5A:606058299-606060618</t>
  </si>
  <si>
    <t>TraesCS5A01G417800</t>
  </si>
  <si>
    <t>2 introns, 344 aa, no exp, seq recorded</t>
  </si>
  <si>
    <t>5A:599643224-599644531</t>
  </si>
  <si>
    <t>TraesCS5A01G410600</t>
  </si>
  <si>
    <t>5A:591817853-591818116</t>
  </si>
  <si>
    <t>TraesCS5A01G397400</t>
  </si>
  <si>
    <t>TaSZ1-A</t>
  </si>
  <si>
    <t>5A:561553330-561555115</t>
  </si>
  <si>
    <t>TraesCS5A01G359700</t>
  </si>
  <si>
    <t>in v1.1, annotated aa 407, but no STOP codon</t>
  </si>
  <si>
    <t>no intron, 480 aa, exp, peculiar C-ter, seq recorded</t>
  </si>
  <si>
    <t>5A:535452236-535454051</t>
  </si>
  <si>
    <t>TraesCS5A01G323600</t>
  </si>
  <si>
    <t>TaSZ14-A</t>
  </si>
  <si>
    <t>5A:514160010-514161527</t>
  </si>
  <si>
    <t>TraesCS5A01G305500</t>
  </si>
  <si>
    <t>Is it TaSZy-D?, it is SZz-D</t>
  </si>
  <si>
    <t>1 intron, 407 aa, no exp, very similar to SZx, SZy, seq recorded</t>
  </si>
  <si>
    <t>4D:482760654-482764928</t>
  </si>
  <si>
    <t>TraesCS4D01G318300</t>
  </si>
  <si>
    <t>TaSZ11-D</t>
  </si>
  <si>
    <t>4D:476228136..476229860 (v1.1)</t>
  </si>
  <si>
    <t>TraesCS4D01G308100</t>
  </si>
  <si>
    <t>TaSZ8-1-D</t>
  </si>
  <si>
    <t>4D:391026211-391027519</t>
  </si>
  <si>
    <t>TraesCS4D01G231200</t>
  </si>
  <si>
    <t>TaSZ9-D</t>
  </si>
  <si>
    <t>4D:84602400-84604297</t>
  </si>
  <si>
    <t>TraesCS4D01G106100</t>
  </si>
  <si>
    <t>no intron, 477 aa, no exp, seq recorded</t>
  </si>
  <si>
    <t>4D:65860461-65861894</t>
  </si>
  <si>
    <t>TraesCS4D01G090600</t>
  </si>
  <si>
    <t>TaSZx-D</t>
  </si>
  <si>
    <t>4D:52467498-52469932</t>
  </si>
  <si>
    <t>TraesCS4D01G078000</t>
  </si>
  <si>
    <t>it is homeologous of SZz-D.</t>
  </si>
  <si>
    <t>too short, 227 aa</t>
  </si>
  <si>
    <t>4B:612498661-612499386</t>
  </si>
  <si>
    <t>TraesCS4B01G321700</t>
  </si>
  <si>
    <t>4B:600604723-600606319</t>
  </si>
  <si>
    <t>very similar to SZ11-B, exp, gene duplication?</t>
  </si>
  <si>
    <t>4B:600604767-600606162</t>
  </si>
  <si>
    <t>TraesCS4B01G310200</t>
  </si>
  <si>
    <t>TaSZ11-B</t>
  </si>
  <si>
    <t>4B:600516369-600517772</t>
  </si>
  <si>
    <t>TraesCS4B01G309900</t>
  </si>
  <si>
    <t>TaSZ8-1-B</t>
  </si>
  <si>
    <t>4B:480834046-480835343</t>
  </si>
  <si>
    <t>TraesCS4B01G229800</t>
  </si>
  <si>
    <t>no intron, 481 aa, no exp, similar to SZ14,  seq recorded</t>
  </si>
  <si>
    <t>4B:96630413-96632220</t>
  </si>
  <si>
    <t>TraesCS4B01G093900</t>
  </si>
  <si>
    <t>no intron, 426 aa, no exp, seq recorded</t>
  </si>
  <si>
    <t>4B:95446522-95447802</t>
  </si>
  <si>
    <t>TraesCS4B01G093000</t>
  </si>
  <si>
    <t>TaSZx-B</t>
  </si>
  <si>
    <t>4B:76813448-76815725</t>
  </si>
  <si>
    <t>TraesCS4B01G079200</t>
  </si>
  <si>
    <t>TaSZy-B</t>
  </si>
  <si>
    <t>4B:76622199-76623585</t>
  </si>
  <si>
    <t>TraesCS4B01G079100</t>
  </si>
  <si>
    <t>TaSZ7b-A</t>
  </si>
  <si>
    <t>4A:705763229-705764554</t>
  </si>
  <si>
    <t>TraesCS4A01G436000</t>
  </si>
  <si>
    <t>gene structure not right, 5 exons, one intron only 15 bp, 356 aa, short C-ter</t>
  </si>
  <si>
    <t>4A:698491676-698493312</t>
  </si>
  <si>
    <t>TraesCS4A01G427600</t>
  </si>
  <si>
    <t>no intron, 480 aa, no exp, seq recorded</t>
  </si>
  <si>
    <t>4A:698310854-698312296</t>
  </si>
  <si>
    <t>TraesCS4A01G427400</t>
  </si>
  <si>
    <t>TaSZ7a-A</t>
  </si>
  <si>
    <t>4A:692392989-692394370</t>
  </si>
  <si>
    <t>TraesCS4A01G422200</t>
  </si>
  <si>
    <t>TaSZy-A</t>
  </si>
  <si>
    <t>4A:544389388-544390826</t>
  </si>
  <si>
    <t>TraesCS4A01G235900</t>
  </si>
  <si>
    <t>TaSZx-A</t>
  </si>
  <si>
    <t>4A:544201959-544204242</t>
  </si>
  <si>
    <t>TraesCS4A01G235700</t>
  </si>
  <si>
    <t>too short, 265 aa</t>
  </si>
  <si>
    <t>4A:529633638-529634432</t>
  </si>
  <si>
    <t>TraesCS4A01G222600</t>
  </si>
  <si>
    <t>TaSZ9-A</t>
  </si>
  <si>
    <t>4A:497494359-497496234</t>
  </si>
  <si>
    <t>TraesCS4A01G205200</t>
  </si>
  <si>
    <t>2 introns, 392 aa, wrong splice site,  very similar to SZ8-1</t>
  </si>
  <si>
    <t>4A:72879928-72916858</t>
  </si>
  <si>
    <t>TraesCS4A01G073600</t>
  </si>
  <si>
    <t>1 intron, 409 aa, no exp, similar to SZ14</t>
  </si>
  <si>
    <t>3D:596072981-596074440</t>
  </si>
  <si>
    <t>TraesCS3D01G511400</t>
  </si>
  <si>
    <t>2 introns, 2nd intron only 4 bp, impossible</t>
  </si>
  <si>
    <t>3D:573906879-573908262</t>
  </si>
  <si>
    <t>TraesCS3D01G471600</t>
  </si>
  <si>
    <t>TaSZ10-D</t>
  </si>
  <si>
    <t>3D:415646243-415647543</t>
  </si>
  <si>
    <t>TraesCS3D01G301100</t>
  </si>
  <si>
    <t>275 aa, too short, no RCL</t>
  </si>
  <si>
    <t>3D:66736250-66737077</t>
  </si>
  <si>
    <t>TraesCS3D01G112700</t>
  </si>
  <si>
    <t xml:space="preserve">1 intron, 409 aa, no exp, very similar to TraesCS3B01G567700 </t>
  </si>
  <si>
    <t>3B:799447660-799449525</t>
  </si>
  <si>
    <t>TraesCS3B01G567900</t>
  </si>
  <si>
    <t>1 EST from developing grain</t>
  </si>
  <si>
    <t>1 intron, 408 aa, exp, seq recorded, similar to SZ14</t>
  </si>
  <si>
    <t>3B:799287162-799288464</t>
  </si>
  <si>
    <t>TraesCS3B01G567700</t>
  </si>
  <si>
    <t>1 intron, 408 aa, no exp, similar to SZ10, seq recorded</t>
  </si>
  <si>
    <t>3B:763268519-763269818</t>
  </si>
  <si>
    <t>TraesCS3B01G520200</t>
  </si>
  <si>
    <t>1 intron, 402 aa, no exp, similar to SZ10, seq recorded</t>
  </si>
  <si>
    <t>3B:763235702-763237116</t>
  </si>
  <si>
    <t>TraesCS3B01G520000</t>
  </si>
  <si>
    <t>3B:755208068-755208328</t>
  </si>
  <si>
    <t>TraesCS3B01G511500</t>
  </si>
  <si>
    <t>TaSZ10-B</t>
  </si>
  <si>
    <t>3B:542133713-542134997</t>
  </si>
  <si>
    <t>TraesCS3B01G335800</t>
  </si>
  <si>
    <t>1 intron, 388 aa, no exp, seq recorded</t>
  </si>
  <si>
    <t>3A:726834725-726837054</t>
  </si>
  <si>
    <t>TraesCS3A01G504800</t>
  </si>
  <si>
    <t>TaSZ10-A</t>
  </si>
  <si>
    <t>3A:534534756-534536029</t>
  </si>
  <si>
    <t>TraesCS3A01G300700</t>
  </si>
  <si>
    <t>3A:32412888-32413166</t>
  </si>
  <si>
    <t>TraesCS3A01G056200</t>
  </si>
  <si>
    <t>2D:643783349-643783588</t>
  </si>
  <si>
    <t>TraesCS2D01G583800</t>
  </si>
  <si>
    <t>2 introns, 433 aa, no exp, seq recorded</t>
  </si>
  <si>
    <t>2D:476912675-476914332</t>
  </si>
  <si>
    <t>TraesCS2D01G373300</t>
  </si>
  <si>
    <t>too short exon</t>
  </si>
  <si>
    <t>2D:476841426-476849969</t>
  </si>
  <si>
    <t>TraesCS2D01G373200</t>
  </si>
  <si>
    <t>Possible SZ16-D</t>
  </si>
  <si>
    <t>1 intron, 388 aa, no exp, very similar to SZ16-B</t>
  </si>
  <si>
    <t>2D:470526148-470527703</t>
  </si>
  <si>
    <t>TraesCS2D01G365900</t>
  </si>
  <si>
    <t>TaSZ6-D</t>
  </si>
  <si>
    <t>2D:394044116-394045321</t>
  </si>
  <si>
    <t>TraesCS2D01G307100</t>
  </si>
  <si>
    <t>1 intron, 332 aa, no exp, no much homology in 1-168 aa.</t>
  </si>
  <si>
    <t>2D:114538100-114539239</t>
  </si>
  <si>
    <t>TraesCS2D01G170500</t>
  </si>
  <si>
    <t>no intron, 360 aa, no exp, seq recorded</t>
  </si>
  <si>
    <t>2D:55356211-55357875</t>
  </si>
  <si>
    <t>TraesCS2D01G102700</t>
  </si>
  <si>
    <t>2 introns (not conserved), 388 aa, no exp, seq recorded</t>
  </si>
  <si>
    <t>2D:55315353-55316759</t>
  </si>
  <si>
    <t>TraesCS2D01G102600</t>
  </si>
  <si>
    <t>2D:39830682-39830942</t>
  </si>
  <si>
    <t>TraesCS2D01G090100</t>
  </si>
  <si>
    <t>2D:13633576-13633803</t>
  </si>
  <si>
    <t>TraesCS2D01G036000</t>
  </si>
  <si>
    <t>2D:12742525-12743214</t>
  </si>
  <si>
    <t>TraesCS2D01G032400</t>
  </si>
  <si>
    <t>exon too short, 248 aa, 2 introns</t>
  </si>
  <si>
    <t>2D:12725344-12739560</t>
  </si>
  <si>
    <t>TraesCS2D01G032100</t>
  </si>
  <si>
    <t>TaSZ8-2b-B</t>
  </si>
  <si>
    <t>2B:726129975-726131500</t>
  </si>
  <si>
    <t>TraesCS2B01G530700</t>
  </si>
  <si>
    <t>TaSZ8-2a-B</t>
  </si>
  <si>
    <t>2B:726125355-726126958</t>
  </si>
  <si>
    <t>TraesCS2B01G530600</t>
  </si>
  <si>
    <t>annotated exons are too small, 81 aa.</t>
  </si>
  <si>
    <t>2B:558284284-558289518</t>
  </si>
  <si>
    <t>TraesCS2B01G394000</t>
  </si>
  <si>
    <t>2B:557989169-557989657</t>
  </si>
  <si>
    <t>TraesCS2B01G393500</t>
  </si>
  <si>
    <t>TaSZ16a-B</t>
  </si>
  <si>
    <t>2B:549508486-549510060</t>
  </si>
  <si>
    <t>TraesCS2B01G386500</t>
  </si>
  <si>
    <t>TaSZ16b-B</t>
  </si>
  <si>
    <t>2B:549385111-549386529</t>
  </si>
  <si>
    <t>TraesCS2B01G386300</t>
  </si>
  <si>
    <t>TaSZ6-B</t>
  </si>
  <si>
    <t>2B:465646445-465647719</t>
  </si>
  <si>
    <t>TraesCS2B01G325800</t>
  </si>
  <si>
    <t>2B:165067641-165067991</t>
  </si>
  <si>
    <t>TraesCS2B01G189400</t>
  </si>
  <si>
    <t>4 exons, 394 aa, no exp, 3rd intron only 2 bp, impossible.</t>
  </si>
  <si>
    <t>2B:87841228-87842668</t>
  </si>
  <si>
    <t>TraesCS2B01G120100</t>
  </si>
  <si>
    <t>too short, 1st exon 18 bp, 2nd exon 819 bp.</t>
  </si>
  <si>
    <t>2A:731374038-731374975</t>
  </si>
  <si>
    <t>TraesCS2A01G502600</t>
  </si>
  <si>
    <t xml:space="preserve">v1.0, 5 exons; v1.1, one exon, 281 aa, no RCL, no exp </t>
  </si>
  <si>
    <t>2A:619238247-619239646</t>
  </si>
  <si>
    <t>TraesCS2A01G376900</t>
  </si>
  <si>
    <t>in v1.1, only contain 1st exon, too short</t>
  </si>
  <si>
    <t>2A:619209141-619215978</t>
  </si>
  <si>
    <t>TraesCS2A01G376800</t>
  </si>
  <si>
    <t>TaSZ16-A</t>
  </si>
  <si>
    <t>2A:612274452-612275874</t>
  </si>
  <si>
    <t>TraesCS2A01G369100</t>
  </si>
  <si>
    <t>2A:56917794-56918054</t>
  </si>
  <si>
    <t>TraesCS2A01G103100</t>
  </si>
  <si>
    <t>2 introns, the conserved 1st exon seems interupted by an intron (that is too small).</t>
  </si>
  <si>
    <t>2A:15904833-15906208</t>
  </si>
  <si>
    <t>TraesCS2A01G037600</t>
  </si>
  <si>
    <t>TaSZ13-A</t>
  </si>
  <si>
    <t>2A:15641610-15643784</t>
  </si>
  <si>
    <t>TraesCS2A01G036700</t>
  </si>
  <si>
    <t>2A:11349517-11349807</t>
  </si>
  <si>
    <t>TraesCS2A01G023300</t>
  </si>
  <si>
    <t>no intron, 400 aa, 1-132 aa less homology wity other serpin, 133-400 high homology with SZ17.</t>
  </si>
  <si>
    <t>1D:464857077-464858276</t>
  </si>
  <si>
    <t>TraesCS1D01G396900</t>
  </si>
  <si>
    <t>TaSZ17-B</t>
  </si>
  <si>
    <t>1B:520361103-520362626</t>
  </si>
  <si>
    <t>TraesCS1B01G299000</t>
  </si>
  <si>
    <t>1B:142291195-142292902</t>
  </si>
  <si>
    <t>TraesCS1B01G120200</t>
  </si>
  <si>
    <t>TaSZ17-A</t>
  </si>
  <si>
    <t>1A:486695852-486697264</t>
  </si>
  <si>
    <t>TraesCS1A01G289500</t>
  </si>
  <si>
    <t>1A:85029103-85029342</t>
  </si>
  <si>
    <t>TraesCS1A01G092600</t>
  </si>
  <si>
    <t>Note</t>
  </si>
  <si>
    <t>Our description</t>
  </si>
  <si>
    <t>S_Table 1. Summary of analysed 203 serpin genes downloaded from Benbow et al., 2019.</t>
  </si>
  <si>
    <t>Note: Colour Code: Blue, these serpins are in our list; Orange, these should be added to our list; Yellow, these may or may not be serpins, some have peculiar seq, most of them are not expressed.</t>
  </si>
  <si>
    <t>Annotated serpin in v1.0</t>
  </si>
  <si>
    <t>Annotated serpin in v1.1</t>
  </si>
  <si>
    <t>Gene position</t>
  </si>
  <si>
    <t>S_Table 2. Serpin genes downloaded from Ensemble Plants and were analysed.</t>
  </si>
  <si>
    <t>Gene name</t>
  </si>
  <si>
    <t>Position</t>
  </si>
  <si>
    <t>Reason</t>
  </si>
  <si>
    <t>strange gene structure, 5 exons, some introns have no conserved splice site, some intron only have 2 bp.</t>
  </si>
  <si>
    <t>in v1.1, the 1st exon was interupted by a 4-bp intron.</t>
  </si>
  <si>
    <t>TaSZ1-B, too short</t>
  </si>
  <si>
    <t>2 introns,but splice site seq not conserved. Wrong annotation.</t>
  </si>
  <si>
    <t>6B:38540536-38541441</t>
  </si>
  <si>
    <t>Not annotated to stop codon in v1.1</t>
  </si>
  <si>
    <t>6B:38624834-38625753</t>
  </si>
  <si>
    <t>Manually annotated serpin genes:</t>
  </si>
  <si>
    <t xml:space="preserve">Gene name </t>
  </si>
  <si>
    <t>CDS position</t>
  </si>
  <si>
    <t>5A: 659827512..659828324, 659829593..659830003 (-strand)</t>
  </si>
  <si>
    <t>mRNA doesn't cover the first ATG in the v1.1 annotation</t>
  </si>
  <si>
    <t>TraesCS5B02G362000*</t>
  </si>
  <si>
    <t>5B: 541527268..541527678, 541528647..541529450</t>
  </si>
  <si>
    <t>see supplementary file 1.</t>
  </si>
  <si>
    <t>6B:38540176..38541441</t>
  </si>
  <si>
    <t>6B:38624485..38625753</t>
  </si>
  <si>
    <t>TraesCS2B02G050210*</t>
  </si>
  <si>
    <t>2B: 24889172.. 24889630, 24889728..24890561</t>
  </si>
  <si>
    <t>TraesCS2D02G036000*</t>
  </si>
  <si>
    <t>2D: 13632381.. 13632845, 13632970.. 13633803</t>
  </si>
  <si>
    <t>S_Table 3. Serpins wrongly annotated and manually corrected.</t>
  </si>
  <si>
    <t>Gene</t>
  </si>
  <si>
    <t>Location</t>
  </si>
  <si>
    <t>Chromosome length (bps)</t>
  </si>
  <si>
    <t>Homologous genes on A, B, D subgenomes</t>
  </si>
  <si>
    <t>1A:594102056</t>
  </si>
  <si>
    <t>1B:689851870</t>
  </si>
  <si>
    <t>1D:495453186</t>
  </si>
  <si>
    <t>2A:780798557</t>
  </si>
  <si>
    <t xml:space="preserve">TraesCS2B02G050210* </t>
  </si>
  <si>
    <t>2B:24889172-24890561</t>
  </si>
  <si>
    <t>2B:801256715</t>
  </si>
  <si>
    <t xml:space="preserve"> 2D:13632381-13633803</t>
  </si>
  <si>
    <t>2D:651852609</t>
  </si>
  <si>
    <t>3A:750843639</t>
  </si>
  <si>
    <t>3B:830829764</t>
  </si>
  <si>
    <t>3D:615552423</t>
  </si>
  <si>
    <t>4A:744588157</t>
  </si>
  <si>
    <t>4B:673617499</t>
  </si>
  <si>
    <t>4D:509857067</t>
  </si>
  <si>
    <t>4D:476228136..476229860</t>
  </si>
  <si>
    <t>5A:709773743</t>
  </si>
  <si>
    <t>5B:713149757</t>
  </si>
  <si>
    <t>5D:566080677</t>
  </si>
  <si>
    <t>6A:618079260</t>
  </si>
  <si>
    <t>6B:720988478</t>
  </si>
  <si>
    <t>6D:473592718</t>
  </si>
  <si>
    <t>TraesCS7A02G171200ps</t>
  </si>
  <si>
    <t>7A:736706236</t>
  </si>
  <si>
    <t>TraesCS7B02G076300ps</t>
  </si>
  <si>
    <t>7B:750620385</t>
  </si>
  <si>
    <t>7D:638686055</t>
  </si>
  <si>
    <t>Note: 1, *means the sequence was manually corrected or annotated.</t>
  </si>
  <si>
    <t xml:space="preserve">2, ps means pseudogene. </t>
  </si>
  <si>
    <t>3, homoeologous genes highlighted with different colours; homologous genes in consecutive columns with the same colour are probably gene duplication.</t>
  </si>
  <si>
    <t>S_Table 4. Gene location, homeologous genes (same colour in horizontal), and gene duplication (same colour in vertical).</t>
  </si>
  <si>
    <t>roots seedling</t>
  </si>
  <si>
    <t>leaves/shoots seedlings</t>
  </si>
  <si>
    <t>leaves vegetative</t>
  </si>
  <si>
    <t>stem vegetative</t>
  </si>
  <si>
    <t>stem reproductive</t>
  </si>
  <si>
    <t>flag leaf reproductive</t>
  </si>
  <si>
    <t>spike reproductive</t>
  </si>
  <si>
    <t>anther             early meiosis</t>
  </si>
  <si>
    <t>grain           milk and soft dough</t>
  </si>
  <si>
    <t>grain       aleurone layer</t>
  </si>
  <si>
    <t>grain endosperm</t>
  </si>
  <si>
    <t>grain        transfer cells</t>
  </si>
  <si>
    <t>grain  hard dough and ripening</t>
  </si>
  <si>
    <t>embryo*</t>
  </si>
  <si>
    <t>0.52*</t>
  </si>
  <si>
    <t>0.74*</t>
  </si>
  <si>
    <t>0.69*</t>
  </si>
  <si>
    <t>0.75*</t>
  </si>
  <si>
    <t>0.27*</t>
  </si>
  <si>
    <t>0.20*</t>
  </si>
  <si>
    <t>0.2*</t>
  </si>
  <si>
    <t>Note: *data are from Azhurnaya. All others are from Chinese Spring.</t>
  </si>
  <si>
    <t>gene name</t>
  </si>
  <si>
    <t>Biotic stress</t>
  </si>
  <si>
    <t>Fusarium graminearum (Fusarium head blight)</t>
  </si>
  <si>
    <t>Blumeria graminis (Powdery mildew)</t>
  </si>
  <si>
    <t>Puccinia striiformis (Stripe rust)</t>
  </si>
  <si>
    <t>Zymoseptoria tritici</t>
  </si>
  <si>
    <t>Magnaporthe grisea</t>
  </si>
  <si>
    <t>PAMP*</t>
  </si>
  <si>
    <t>Condition</t>
  </si>
  <si>
    <t>36 hr</t>
  </si>
  <si>
    <t>48 hr*</t>
  </si>
  <si>
    <t>48 hr</t>
  </si>
  <si>
    <t>24 hr</t>
  </si>
  <si>
    <t>72 hr</t>
  </si>
  <si>
    <t xml:space="preserve"> 72 hr</t>
  </si>
  <si>
    <t>14 days</t>
  </si>
  <si>
    <t>symptomatic</t>
  </si>
  <si>
    <t>-</t>
  </si>
  <si>
    <t xml:space="preserve"> spikelets</t>
  </si>
  <si>
    <t xml:space="preserve"> rachis</t>
  </si>
  <si>
    <t>SAT</t>
  </si>
  <si>
    <t>flag leaf</t>
  </si>
  <si>
    <t>chitin</t>
  </si>
  <si>
    <t>flg22</t>
  </si>
  <si>
    <t xml:space="preserve">TraesCS4D02G090600 </t>
  </si>
  <si>
    <t xml:space="preserve">TraesCS2A02G369100 </t>
  </si>
  <si>
    <t>* on Chinese Spring</t>
  </si>
  <si>
    <t>abiotic stress</t>
  </si>
  <si>
    <t>Cold</t>
  </si>
  <si>
    <t>Heat</t>
  </si>
  <si>
    <t>drought</t>
  </si>
  <si>
    <t>drought &amp; heat</t>
  </si>
  <si>
    <t>10 days</t>
  </si>
  <si>
    <t>post 10 days</t>
  </si>
  <si>
    <t>1 hr</t>
  </si>
  <si>
    <t>6 hr</t>
  </si>
  <si>
    <t xml:space="preserve"> microspores</t>
  </si>
  <si>
    <t>roots</t>
  </si>
  <si>
    <t xml:space="preserve">TraesCS5A02G305500 </t>
  </si>
  <si>
    <t xml:space="preserve">TraesCS3D02G511400 </t>
  </si>
  <si>
    <t xml:space="preserve">TraesCS6B02G152500 </t>
  </si>
  <si>
    <t>stamen, anther</t>
  </si>
  <si>
    <t>root, floret, callus</t>
  </si>
  <si>
    <t>anther</t>
  </si>
  <si>
    <t>microspore, anther, stamen</t>
  </si>
  <si>
    <t>anther, stamen</t>
  </si>
  <si>
    <t>anther, microspore</t>
  </si>
  <si>
    <t>anther, microspore, stamen</t>
  </si>
  <si>
    <t>endosperm, caryopsis</t>
  </si>
  <si>
    <t>ovary, microspore, anther</t>
  </si>
  <si>
    <t>microspore, anther, ovary, callus</t>
  </si>
  <si>
    <t>microspore, anther</t>
  </si>
  <si>
    <t>root</t>
  </si>
  <si>
    <t>SAT*</t>
  </si>
  <si>
    <t>*SAT: seedling aerial tissues</t>
  </si>
  <si>
    <t>phosphate starvation</t>
  </si>
  <si>
    <t>VAT*</t>
  </si>
  <si>
    <t>*VAT: vegetative aerial tissues</t>
  </si>
  <si>
    <t>Gene 1</t>
  </si>
  <si>
    <t>Gene 2</t>
  </si>
  <si>
    <t>Ka</t>
  </si>
  <si>
    <t>Ks</t>
  </si>
  <si>
    <t>Ka/Ks</t>
  </si>
  <si>
    <t>TraesCS4A02G073600ps (4A:72879928-72916858)</t>
  </si>
  <si>
    <t>strange gene structure, 5 exons, 384 aa, no exp, seq recorded, one intron only 2 bp</t>
  </si>
  <si>
    <t>Wrong annotation</t>
  </si>
  <si>
    <t>only 6 helics, wrong annotation</t>
  </si>
  <si>
    <t>No evidence of expression, wrong annotation</t>
  </si>
  <si>
    <t>wrong annotation</t>
  </si>
  <si>
    <t>S_Table 5. Ka/Ks value calculated using DnaSP v6.</t>
  </si>
  <si>
    <t>S_Table 6. Expression of serpins in various tissues during wheat development. Log2 (TPM) is shown.</t>
  </si>
  <si>
    <t>S_Table 7. Serpin gene up- or down- regulated during biotic and abiotic stresses. Log2 fold change is shown.</t>
  </si>
  <si>
    <t>S_Table 8. Expression was not detected in ExpVIP (tissue level as intermedium) for the listed serpins, but detected in Genevestigator with low level.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</si>
</sst>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Roman"/>
    </font>
    <font>
      <u/>
      <sz val="12"/>
      <color theme="1"/>
      <name val="Times Roman"/>
    </font>
    <font>
      <u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color rgb="FF333333"/>
      <name val="Arial"/>
      <family val="2"/>
    </font>
    <font>
      <sz val="11"/>
      <name val="Calibri"/>
      <family val="2"/>
      <scheme val="minor"/>
    </font>
    <font>
      <sz val="7"/>
      <color rgb="FF333333"/>
      <name val="Univers"/>
      <family val="2"/>
    </font>
    <font>
      <sz val="12"/>
      <color theme="1"/>
      <name val="Calibri"/>
      <family val="2"/>
      <scheme val="minor"/>
    </font>
    <font>
      <b/>
      <sz val="12"/>
      <color theme="1"/>
      <name val="Times Roman"/>
    </font>
    <font>
      <sz val="11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name val="Calibri"/>
      <family val="2"/>
      <scheme val="minor"/>
    </font>
    <font>
      <sz val="11"/>
      <color rgb="FF0070C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0" fillId="0" borderId="0"/>
  </cellStyleXfs>
  <cellXfs count="84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1" xfId="1" applyFont="1" applyFill="1" applyBorder="1" applyAlignment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4" fillId="0" borderId="1" xfId="1" applyFont="1" applyFill="1" applyBorder="1"/>
    <xf numFmtId="0" fontId="5" fillId="0" borderId="1" xfId="1" applyFont="1" applyFill="1" applyBorder="1"/>
    <xf numFmtId="0" fontId="6" fillId="0" borderId="1" xfId="0" applyFont="1" applyBorder="1"/>
    <xf numFmtId="0" fontId="0" fillId="2" borderId="0" xfId="0" applyFill="1"/>
    <xf numFmtId="0" fontId="0" fillId="3" borderId="0" xfId="0" applyFill="1"/>
    <xf numFmtId="0" fontId="7" fillId="0" borderId="0" xfId="0" applyFont="1"/>
    <xf numFmtId="0" fontId="0" fillId="4" borderId="0" xfId="0" applyFill="1"/>
    <xf numFmtId="0" fontId="8" fillId="0" borderId="0" xfId="1" applyFont="1" applyAlignment="1">
      <alignment vertical="center"/>
    </xf>
    <xf numFmtId="0" fontId="9" fillId="0" borderId="0" xfId="0" applyFont="1"/>
    <xf numFmtId="0" fontId="8" fillId="2" borderId="0" xfId="2" applyFont="1" applyFill="1" applyAlignment="1">
      <alignment horizontal="left" vertical="center"/>
    </xf>
    <xf numFmtId="0" fontId="0" fillId="5" borderId="0" xfId="0" applyFill="1"/>
    <xf numFmtId="0" fontId="1" fillId="0" borderId="0" xfId="0" applyFont="1"/>
    <xf numFmtId="0" fontId="1" fillId="0" borderId="2" xfId="0" applyFont="1" applyBorder="1"/>
    <xf numFmtId="0" fontId="11" fillId="0" borderId="0" xfId="0" applyFont="1"/>
    <xf numFmtId="0" fontId="0" fillId="0" borderId="2" xfId="0" applyBorder="1"/>
    <xf numFmtId="0" fontId="12" fillId="0" borderId="0" xfId="0" applyFont="1"/>
    <xf numFmtId="3" fontId="13" fillId="0" borderId="0" xfId="0" applyNumberFormat="1" applyFont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12" fillId="6" borderId="0" xfId="0" applyFont="1" applyFill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/>
    <xf numFmtId="0" fontId="0" fillId="0" borderId="0" xfId="0" applyAlignment="1">
      <alignment horizontal="right"/>
    </xf>
    <xf numFmtId="0" fontId="15" fillId="0" borderId="0" xfId="0" applyFont="1"/>
    <xf numFmtId="0" fontId="0" fillId="0" borderId="2" xfId="0" applyBorder="1" applyAlignment="1">
      <alignment horizontal="center" vertical="center"/>
    </xf>
    <xf numFmtId="0" fontId="8" fillId="0" borderId="0" xfId="0" applyFont="1"/>
    <xf numFmtId="0" fontId="16" fillId="0" borderId="0" xfId="0" applyFont="1"/>
    <xf numFmtId="0" fontId="16" fillId="0" borderId="2" xfId="0" applyFont="1" applyBorder="1"/>
    <xf numFmtId="0" fontId="8" fillId="30" borderId="1" xfId="0" applyFont="1" applyFill="1" applyBorder="1"/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14" fillId="0" borderId="2" xfId="0" applyFont="1" applyBorder="1"/>
    <xf numFmtId="2" fontId="0" fillId="30" borderId="4" xfId="0" applyNumberFormat="1" applyFill="1" applyBorder="1" applyAlignment="1">
      <alignment horizontal="center"/>
    </xf>
    <xf numFmtId="2" fontId="0" fillId="30" borderId="1" xfId="0" applyNumberFormat="1" applyFill="1" applyBorder="1"/>
    <xf numFmtId="2" fontId="0" fillId="30" borderId="1" xfId="0" applyNumberFormat="1" applyFill="1" applyBorder="1" applyAlignment="1">
      <alignment horizontal="center" vertical="center"/>
    </xf>
    <xf numFmtId="2" fontId="0" fillId="30" borderId="3" xfId="0" applyNumberFormat="1" applyFill="1" applyBorder="1" applyAlignment="1">
      <alignment horizontal="center"/>
    </xf>
    <xf numFmtId="0" fontId="0" fillId="30" borderId="1" xfId="0" applyFill="1" applyBorder="1"/>
    <xf numFmtId="0" fontId="8" fillId="30" borderId="8" xfId="0" applyFont="1" applyFill="1" applyBorder="1"/>
    <xf numFmtId="0" fontId="0" fillId="30" borderId="8" xfId="0" applyFill="1" applyBorder="1"/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2" fontId="0" fillId="30" borderId="5" xfId="0" applyNumberFormat="1" applyFill="1" applyBorder="1" applyAlignment="1">
      <alignment horizontal="center" vertical="center"/>
    </xf>
    <xf numFmtId="2" fontId="0" fillId="30" borderId="6" xfId="0" applyNumberFormat="1" applyFill="1" applyBorder="1" applyAlignment="1">
      <alignment horizontal="center" vertical="center"/>
    </xf>
    <xf numFmtId="2" fontId="0" fillId="30" borderId="7" xfId="0" applyNumberFormat="1" applyFill="1" applyBorder="1" applyAlignment="1">
      <alignment horizontal="center" vertical="center"/>
    </xf>
    <xf numFmtId="0" fontId="0" fillId="30" borderId="1" xfId="0" applyFill="1" applyBorder="1" applyAlignment="1">
      <alignment horizontal="center"/>
    </xf>
    <xf numFmtId="2" fontId="0" fillId="30" borderId="1" xfId="0" applyNumberFormat="1" applyFill="1" applyBorder="1" applyAlignment="1">
      <alignment horizontal="center" vertical="center"/>
    </xf>
    <xf numFmtId="0" fontId="17" fillId="30" borderId="1" xfId="0" applyFont="1" applyFill="1" applyBorder="1" applyAlignment="1">
      <alignment horizontal="center"/>
    </xf>
    <xf numFmtId="0" fontId="0" fillId="30" borderId="1" xfId="0" applyFill="1" applyBorder="1" applyAlignment="1">
      <alignment horizontal="center" vertical="center"/>
    </xf>
    <xf numFmtId="0" fontId="0" fillId="30" borderId="3" xfId="0" applyFill="1" applyBorder="1" applyAlignment="1">
      <alignment horizontal="center" vertical="center" wrapText="1"/>
    </xf>
    <xf numFmtId="0" fontId="0" fillId="30" borderId="1" xfId="0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2B03B5B4-0BD6-402B-B6D3-F174B20E7833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lants.ensembl.org/Triticum_aestivum/Gene/Summary?g=TraesCS5B02G483700;r=5B:655322188-655323416;t=TraesCS5B02G483700.1;db=core" TargetMode="External"/><Relationship Id="rId2" Type="http://schemas.openxmlformats.org/officeDocument/2006/relationships/hyperlink" Target="https://www.uniprot.org/uniprot/M8B147" TargetMode="External"/><Relationship Id="rId1" Type="http://schemas.openxmlformats.org/officeDocument/2006/relationships/hyperlink" Target="http://plants.ensembl.org/Triticum_aestivum/Gene/Summary?g=TraesCS1B02G299000;r=1B:520361103-520362512;t=TraesCS1B02G299000.1;db=core" TargetMode="External"/><Relationship Id="rId4" Type="http://schemas.openxmlformats.org/officeDocument/2006/relationships/hyperlink" Target="http://plants.ensembl.org/Triticum_aestivum/Gene/Summary?g=TraesCS1D02G401600;r=1D:467501594-467501915;t=TraesCS1D02G401600.1;db=cor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161E0-D100-4C90-98B3-F93E7277C696}">
  <dimension ref="A1:G208"/>
  <sheetViews>
    <sheetView topLeftCell="A199" workbookViewId="0">
      <selection activeCell="B160" sqref="B160"/>
    </sheetView>
  </sheetViews>
  <sheetFormatPr defaultColWidth="10.77734375" defaultRowHeight="15.6"/>
  <cols>
    <col min="1" max="1" width="22.77734375" style="2" bestFit="1" customWidth="1"/>
    <col min="2" max="2" width="23" style="2" bestFit="1" customWidth="1"/>
    <col min="3" max="3" width="8" style="2" bestFit="1" customWidth="1"/>
    <col min="4" max="4" width="56.77734375" style="2" bestFit="1" customWidth="1"/>
    <col min="5" max="16384" width="10.77734375" style="2"/>
  </cols>
  <sheetData>
    <row r="1" spans="1:4" ht="19.05" customHeight="1">
      <c r="A1" s="19" t="s">
        <v>752</v>
      </c>
    </row>
    <row r="2" spans="1:4">
      <c r="A2" s="1" t="s">
        <v>0</v>
      </c>
      <c r="B2" s="1" t="s">
        <v>1</v>
      </c>
      <c r="C2" s="1" t="s">
        <v>2</v>
      </c>
      <c r="D2" s="1" t="s">
        <v>3</v>
      </c>
    </row>
    <row r="3" spans="1:4">
      <c r="A3" s="1" t="s">
        <v>4</v>
      </c>
      <c r="B3" s="1" t="s">
        <v>5</v>
      </c>
      <c r="C3" s="1">
        <v>398</v>
      </c>
      <c r="D3" s="1"/>
    </row>
    <row r="4" spans="1:4">
      <c r="A4" s="1" t="s">
        <v>6</v>
      </c>
      <c r="B4" s="1" t="s">
        <v>7</v>
      </c>
      <c r="C4" s="1">
        <v>399</v>
      </c>
      <c r="D4" s="1"/>
    </row>
    <row r="5" spans="1:4">
      <c r="A5" s="1" t="s">
        <v>8</v>
      </c>
      <c r="B5" s="1" t="s">
        <v>9</v>
      </c>
      <c r="C5" s="1">
        <v>264</v>
      </c>
      <c r="D5" s="1"/>
    </row>
    <row r="6" spans="1:4">
      <c r="A6" s="1" t="s">
        <v>10</v>
      </c>
      <c r="B6" s="1" t="s">
        <v>11</v>
      </c>
      <c r="C6" s="1">
        <v>398</v>
      </c>
      <c r="D6" s="1"/>
    </row>
    <row r="7" spans="1:4">
      <c r="A7" s="1" t="s">
        <v>12</v>
      </c>
      <c r="B7" s="1" t="s">
        <v>13</v>
      </c>
      <c r="C7" s="1">
        <v>398</v>
      </c>
      <c r="D7" s="1"/>
    </row>
    <row r="8" spans="1:4">
      <c r="A8" s="1" t="s">
        <v>14</v>
      </c>
      <c r="B8" s="1" t="s">
        <v>15</v>
      </c>
      <c r="C8" s="1">
        <v>398</v>
      </c>
      <c r="D8" s="1"/>
    </row>
    <row r="9" spans="1:4">
      <c r="A9" s="3" t="s">
        <v>16</v>
      </c>
      <c r="B9" s="1" t="s">
        <v>17</v>
      </c>
      <c r="C9" s="1">
        <v>397</v>
      </c>
      <c r="D9" s="1"/>
    </row>
    <row r="10" spans="1:4">
      <c r="A10" s="1" t="s">
        <v>18</v>
      </c>
      <c r="B10" s="1" t="s">
        <v>19</v>
      </c>
      <c r="C10" s="1">
        <v>161</v>
      </c>
      <c r="D10" s="1"/>
    </row>
    <row r="11" spans="1:4">
      <c r="A11" s="1" t="s">
        <v>18</v>
      </c>
      <c r="B11" s="1" t="s">
        <v>20</v>
      </c>
      <c r="C11" s="1">
        <v>144</v>
      </c>
      <c r="D11" s="1" t="s">
        <v>21</v>
      </c>
    </row>
    <row r="12" spans="1:4">
      <c r="A12" s="1" t="s">
        <v>18</v>
      </c>
      <c r="B12" s="1" t="s">
        <v>22</v>
      </c>
      <c r="C12" s="1">
        <v>273</v>
      </c>
      <c r="D12" s="1" t="s">
        <v>23</v>
      </c>
    </row>
    <row r="13" spans="1:4">
      <c r="A13" s="4" t="s">
        <v>24</v>
      </c>
      <c r="B13" s="1" t="s">
        <v>25</v>
      </c>
      <c r="C13" s="1">
        <v>399</v>
      </c>
      <c r="D13" s="1"/>
    </row>
    <row r="14" spans="1:4">
      <c r="A14" s="4" t="s">
        <v>26</v>
      </c>
      <c r="B14" s="1" t="s">
        <v>27</v>
      </c>
      <c r="C14" s="1">
        <v>399</v>
      </c>
      <c r="D14" s="1"/>
    </row>
    <row r="15" spans="1:4">
      <c r="A15" s="4" t="s">
        <v>28</v>
      </c>
      <c r="B15" s="1" t="s">
        <v>29</v>
      </c>
      <c r="C15" s="1">
        <v>399</v>
      </c>
      <c r="D15" s="1"/>
    </row>
    <row r="16" spans="1:4">
      <c r="A16" s="4" t="s">
        <v>30</v>
      </c>
      <c r="B16" s="1" t="s">
        <v>31</v>
      </c>
      <c r="C16" s="1">
        <v>402</v>
      </c>
      <c r="D16" s="1" t="s">
        <v>32</v>
      </c>
    </row>
    <row r="17" spans="1:4">
      <c r="A17" s="4" t="s">
        <v>33</v>
      </c>
      <c r="B17" s="1" t="s">
        <v>34</v>
      </c>
      <c r="C17" s="1">
        <v>402</v>
      </c>
      <c r="D17" s="1" t="s">
        <v>32</v>
      </c>
    </row>
    <row r="18" spans="1:4">
      <c r="A18" s="4" t="s">
        <v>35</v>
      </c>
      <c r="B18" s="1" t="s">
        <v>36</v>
      </c>
      <c r="C18" s="1">
        <v>426</v>
      </c>
      <c r="D18" s="1" t="s">
        <v>37</v>
      </c>
    </row>
    <row r="19" spans="1:4">
      <c r="A19" s="4" t="s">
        <v>38</v>
      </c>
      <c r="B19" s="1" t="s">
        <v>39</v>
      </c>
      <c r="C19" s="1">
        <v>407</v>
      </c>
      <c r="D19" s="1"/>
    </row>
    <row r="20" spans="1:4">
      <c r="A20" s="1" t="s">
        <v>40</v>
      </c>
      <c r="B20" s="1" t="s">
        <v>41</v>
      </c>
      <c r="C20" s="1">
        <v>231</v>
      </c>
      <c r="D20" s="1"/>
    </row>
    <row r="21" spans="1:4">
      <c r="A21" s="1" t="s">
        <v>42</v>
      </c>
      <c r="B21" s="1" t="s">
        <v>43</v>
      </c>
      <c r="C21" s="1">
        <v>227</v>
      </c>
      <c r="D21" s="1"/>
    </row>
    <row r="22" spans="1:4">
      <c r="A22" s="1" t="s">
        <v>44</v>
      </c>
      <c r="B22" s="1" t="s">
        <v>45</v>
      </c>
      <c r="C22" s="1">
        <v>424</v>
      </c>
      <c r="D22" s="1" t="s">
        <v>46</v>
      </c>
    </row>
    <row r="23" spans="1:4">
      <c r="A23" s="1" t="s">
        <v>47</v>
      </c>
      <c r="B23" s="1" t="s">
        <v>48</v>
      </c>
      <c r="C23" s="1">
        <v>401</v>
      </c>
      <c r="D23" s="1"/>
    </row>
    <row r="24" spans="1:4">
      <c r="A24" s="1" t="s">
        <v>49</v>
      </c>
      <c r="B24" s="1" t="s">
        <v>50</v>
      </c>
      <c r="C24" s="1">
        <v>401</v>
      </c>
      <c r="D24" s="1"/>
    </row>
    <row r="25" spans="1:4">
      <c r="A25" s="1" t="s">
        <v>51</v>
      </c>
      <c r="B25" s="1" t="s">
        <v>52</v>
      </c>
      <c r="C25" s="1">
        <v>446</v>
      </c>
      <c r="D25" s="1" t="s">
        <v>53</v>
      </c>
    </row>
    <row r="26" spans="1:4">
      <c r="A26" s="1" t="s">
        <v>54</v>
      </c>
      <c r="B26" s="1" t="s">
        <v>55</v>
      </c>
      <c r="C26" s="1">
        <v>392</v>
      </c>
      <c r="D26" s="1" t="s">
        <v>907</v>
      </c>
    </row>
    <row r="27" spans="1:4">
      <c r="A27" s="1" t="s">
        <v>56</v>
      </c>
      <c r="B27" s="1" t="s">
        <v>57</v>
      </c>
      <c r="C27" s="1">
        <v>392</v>
      </c>
      <c r="D27" s="1"/>
    </row>
    <row r="28" spans="1:4" ht="15" customHeight="1">
      <c r="A28" s="1" t="s">
        <v>58</v>
      </c>
      <c r="B28" s="1" t="s">
        <v>59</v>
      </c>
      <c r="C28" s="1">
        <v>392</v>
      </c>
      <c r="D28" s="1"/>
    </row>
    <row r="29" spans="1:4">
      <c r="A29" s="4" t="s">
        <v>60</v>
      </c>
      <c r="B29" s="1" t="s">
        <v>61</v>
      </c>
      <c r="C29" s="1">
        <v>398</v>
      </c>
      <c r="D29" s="1"/>
    </row>
    <row r="30" spans="1:4">
      <c r="A30" s="4" t="s">
        <v>62</v>
      </c>
      <c r="B30" s="1" t="s">
        <v>63</v>
      </c>
      <c r="C30" s="1">
        <v>399</v>
      </c>
      <c r="D30" s="1"/>
    </row>
    <row r="31" spans="1:4">
      <c r="A31" s="1" t="s">
        <v>64</v>
      </c>
      <c r="B31" s="1" t="s">
        <v>65</v>
      </c>
      <c r="C31" s="1">
        <v>278</v>
      </c>
      <c r="D31" s="1"/>
    </row>
    <row r="32" spans="1:4">
      <c r="A32" s="1" t="s">
        <v>66</v>
      </c>
      <c r="B32" s="1" t="s">
        <v>67</v>
      </c>
      <c r="C32" s="1">
        <v>443</v>
      </c>
      <c r="D32" s="1" t="s">
        <v>68</v>
      </c>
    </row>
    <row r="33" spans="1:4">
      <c r="A33" s="1" t="s">
        <v>69</v>
      </c>
      <c r="B33" s="1" t="s">
        <v>70</v>
      </c>
      <c r="C33" s="1">
        <v>443</v>
      </c>
      <c r="D33" s="1" t="s">
        <v>68</v>
      </c>
    </row>
    <row r="34" spans="1:4">
      <c r="A34" s="4" t="s">
        <v>71</v>
      </c>
      <c r="B34" s="1" t="s">
        <v>72</v>
      </c>
      <c r="C34" s="1">
        <v>390</v>
      </c>
      <c r="D34" s="1"/>
    </row>
    <row r="35" spans="1:4">
      <c r="A35" s="4" t="s">
        <v>73</v>
      </c>
      <c r="B35" s="1" t="s">
        <v>74</v>
      </c>
      <c r="C35" s="1">
        <v>398</v>
      </c>
      <c r="D35" s="1"/>
    </row>
    <row r="36" spans="1:4">
      <c r="A36" s="1" t="s">
        <v>75</v>
      </c>
      <c r="B36" s="1" t="s">
        <v>76</v>
      </c>
      <c r="C36" s="1">
        <v>399</v>
      </c>
      <c r="D36" s="1"/>
    </row>
    <row r="37" spans="1:4">
      <c r="A37" s="1" t="s">
        <v>77</v>
      </c>
      <c r="B37" s="1" t="s">
        <v>78</v>
      </c>
      <c r="C37" s="1">
        <v>433</v>
      </c>
      <c r="D37" s="1" t="s">
        <v>32</v>
      </c>
    </row>
    <row r="38" spans="1:4">
      <c r="A38" s="1" t="s">
        <v>79</v>
      </c>
      <c r="B38" s="1" t="s">
        <v>80</v>
      </c>
      <c r="C38" s="1">
        <v>433</v>
      </c>
      <c r="D38" s="1"/>
    </row>
    <row r="39" spans="1:4">
      <c r="A39" s="1" t="s">
        <v>81</v>
      </c>
      <c r="B39" s="1" t="s">
        <v>82</v>
      </c>
      <c r="C39" s="1">
        <v>430</v>
      </c>
      <c r="D39" s="1"/>
    </row>
    <row r="40" spans="1:4">
      <c r="A40" s="1" t="s">
        <v>83</v>
      </c>
      <c r="B40" s="1" t="s">
        <v>84</v>
      </c>
      <c r="C40" s="1">
        <v>229</v>
      </c>
      <c r="D40" s="1" t="s">
        <v>21</v>
      </c>
    </row>
    <row r="41" spans="1:4">
      <c r="A41" s="1" t="s">
        <v>85</v>
      </c>
      <c r="B41" s="1" t="s">
        <v>86</v>
      </c>
      <c r="C41" s="1">
        <v>248</v>
      </c>
      <c r="D41" s="1" t="s">
        <v>23</v>
      </c>
    </row>
    <row r="42" spans="1:4">
      <c r="A42" s="5" t="s">
        <v>87</v>
      </c>
      <c r="B42" s="1" t="s">
        <v>88</v>
      </c>
      <c r="C42" s="1">
        <v>417</v>
      </c>
      <c r="D42" s="1" t="s">
        <v>32</v>
      </c>
    </row>
    <row r="43" spans="1:4">
      <c r="A43" s="5" t="s">
        <v>89</v>
      </c>
      <c r="B43" s="1" t="s">
        <v>90</v>
      </c>
      <c r="C43" s="1">
        <v>412</v>
      </c>
      <c r="D43" s="1" t="s">
        <v>32</v>
      </c>
    </row>
    <row r="44" spans="1:4">
      <c r="A44" s="1" t="s">
        <v>91</v>
      </c>
      <c r="B44" s="1" t="s">
        <v>92</v>
      </c>
      <c r="C44" s="1">
        <v>425</v>
      </c>
      <c r="D44" s="1" t="s">
        <v>32</v>
      </c>
    </row>
    <row r="45" spans="1:4">
      <c r="A45" s="5" t="s">
        <v>93</v>
      </c>
      <c r="B45" s="1" t="s">
        <v>94</v>
      </c>
      <c r="C45" s="1">
        <v>432</v>
      </c>
      <c r="D45" s="1"/>
    </row>
    <row r="46" spans="1:4">
      <c r="A46" s="1" t="s">
        <v>95</v>
      </c>
      <c r="B46" s="1" t="s">
        <v>96</v>
      </c>
      <c r="C46" s="1">
        <v>421</v>
      </c>
      <c r="D46" s="1" t="s">
        <v>32</v>
      </c>
    </row>
    <row r="47" spans="1:4">
      <c r="A47" s="1" t="s">
        <v>97</v>
      </c>
      <c r="B47" s="1" t="s">
        <v>98</v>
      </c>
      <c r="C47" s="1">
        <v>75</v>
      </c>
      <c r="D47" s="1" t="s">
        <v>23</v>
      </c>
    </row>
    <row r="48" spans="1:4">
      <c r="A48" s="5" t="s">
        <v>99</v>
      </c>
      <c r="B48" s="1" t="s">
        <v>100</v>
      </c>
      <c r="C48" s="1">
        <v>428</v>
      </c>
      <c r="D48" s="1"/>
    </row>
    <row r="49" spans="1:4">
      <c r="A49" s="1" t="s">
        <v>101</v>
      </c>
      <c r="B49" s="1" t="s">
        <v>102</v>
      </c>
      <c r="C49" s="1">
        <v>422</v>
      </c>
      <c r="D49" s="1"/>
    </row>
    <row r="50" spans="1:4">
      <c r="A50" s="1" t="s">
        <v>103</v>
      </c>
      <c r="B50" s="1" t="s">
        <v>104</v>
      </c>
      <c r="C50" s="1">
        <v>422</v>
      </c>
      <c r="D50" s="1"/>
    </row>
    <row r="51" spans="1:4">
      <c r="A51" s="5" t="s">
        <v>105</v>
      </c>
      <c r="B51" s="1" t="s">
        <v>106</v>
      </c>
      <c r="C51" s="1">
        <v>525</v>
      </c>
      <c r="D51" s="1"/>
    </row>
    <row r="52" spans="1:4">
      <c r="A52" s="1" t="s">
        <v>107</v>
      </c>
      <c r="B52" s="1" t="s">
        <v>108</v>
      </c>
      <c r="C52" s="1">
        <v>516</v>
      </c>
      <c r="D52" s="1"/>
    </row>
    <row r="53" spans="1:4">
      <c r="A53" s="1" t="s">
        <v>109</v>
      </c>
      <c r="B53" s="1" t="s">
        <v>110</v>
      </c>
      <c r="C53" s="1">
        <v>523</v>
      </c>
      <c r="D53" s="1"/>
    </row>
    <row r="54" spans="1:4" ht="17.100000000000001" customHeight="1">
      <c r="A54" s="4" t="s">
        <v>111</v>
      </c>
      <c r="B54" s="1" t="s">
        <v>112</v>
      </c>
      <c r="C54" s="1">
        <v>417</v>
      </c>
      <c r="D54" s="1" t="s">
        <v>32</v>
      </c>
    </row>
    <row r="55" spans="1:4">
      <c r="A55" s="1" t="s">
        <v>113</v>
      </c>
      <c r="B55" s="1" t="s">
        <v>114</v>
      </c>
      <c r="C55" s="1">
        <v>388</v>
      </c>
      <c r="D55" s="1" t="s">
        <v>32</v>
      </c>
    </row>
    <row r="56" spans="1:4">
      <c r="A56" s="4" t="s">
        <v>115</v>
      </c>
      <c r="B56" s="1" t="s">
        <v>116</v>
      </c>
      <c r="C56" s="1">
        <v>390</v>
      </c>
      <c r="D56" s="1" t="s">
        <v>32</v>
      </c>
    </row>
    <row r="57" spans="1:4">
      <c r="A57" s="4" t="s">
        <v>117</v>
      </c>
      <c r="B57" s="1" t="s">
        <v>118</v>
      </c>
      <c r="C57" s="1">
        <v>388</v>
      </c>
      <c r="D57" s="1" t="s">
        <v>32</v>
      </c>
    </row>
    <row r="58" spans="1:4">
      <c r="A58" s="4" t="s">
        <v>119</v>
      </c>
      <c r="B58" s="1" t="s">
        <v>120</v>
      </c>
      <c r="C58" s="1">
        <v>470</v>
      </c>
      <c r="D58" s="1"/>
    </row>
    <row r="59" spans="1:4">
      <c r="A59" s="4" t="s">
        <v>121</v>
      </c>
      <c r="B59" s="6" t="s">
        <v>122</v>
      </c>
      <c r="C59" s="1">
        <v>469</v>
      </c>
      <c r="D59" s="1" t="s">
        <v>32</v>
      </c>
    </row>
    <row r="60" spans="1:4">
      <c r="A60" s="1" t="s">
        <v>123</v>
      </c>
      <c r="B60" s="1" t="s">
        <v>124</v>
      </c>
      <c r="C60" s="1">
        <v>399</v>
      </c>
      <c r="D60" s="1" t="s">
        <v>32</v>
      </c>
    </row>
    <row r="61" spans="1:4">
      <c r="A61" s="1" t="s">
        <v>125</v>
      </c>
      <c r="B61" s="1" t="s">
        <v>126</v>
      </c>
      <c r="C61" s="1">
        <v>343</v>
      </c>
      <c r="D61" s="1" t="s">
        <v>21</v>
      </c>
    </row>
    <row r="62" spans="1:4">
      <c r="A62" s="4" t="s">
        <v>127</v>
      </c>
      <c r="B62" s="1" t="s">
        <v>128</v>
      </c>
      <c r="C62" s="1">
        <v>386</v>
      </c>
      <c r="D62" s="1" t="s">
        <v>129</v>
      </c>
    </row>
    <row r="63" spans="1:4">
      <c r="A63" s="4" t="s">
        <v>130</v>
      </c>
      <c r="B63" s="1" t="s">
        <v>131</v>
      </c>
      <c r="C63" s="1">
        <v>417</v>
      </c>
      <c r="D63" s="1"/>
    </row>
    <row r="64" spans="1:4">
      <c r="A64" s="4" t="s">
        <v>132</v>
      </c>
      <c r="B64" s="1" t="s">
        <v>133</v>
      </c>
      <c r="C64" s="1">
        <v>412</v>
      </c>
      <c r="D64" s="1"/>
    </row>
    <row r="65" spans="1:4">
      <c r="A65" s="4" t="s">
        <v>134</v>
      </c>
      <c r="B65" s="1" t="s">
        <v>135</v>
      </c>
      <c r="C65" s="1">
        <v>410</v>
      </c>
      <c r="D65" s="1"/>
    </row>
    <row r="66" spans="1:4">
      <c r="A66" s="1" t="s">
        <v>136</v>
      </c>
      <c r="B66" s="1" t="s">
        <v>137</v>
      </c>
      <c r="C66" s="1">
        <v>339</v>
      </c>
      <c r="D66" s="1" t="s">
        <v>21</v>
      </c>
    </row>
    <row r="67" spans="1:4">
      <c r="A67" s="1" t="s">
        <v>138</v>
      </c>
      <c r="B67" s="1" t="s">
        <v>139</v>
      </c>
      <c r="C67" s="1">
        <v>268</v>
      </c>
      <c r="D67" s="1"/>
    </row>
    <row r="68" spans="1:4">
      <c r="A68" s="4" t="s">
        <v>140</v>
      </c>
      <c r="B68" s="1" t="s">
        <v>141</v>
      </c>
      <c r="C68" s="1">
        <v>442</v>
      </c>
      <c r="D68" s="1" t="s">
        <v>46</v>
      </c>
    </row>
    <row r="69" spans="1:4">
      <c r="A69" s="1" t="s">
        <v>142</v>
      </c>
      <c r="B69" s="1" t="s">
        <v>143</v>
      </c>
      <c r="C69" s="1">
        <v>413</v>
      </c>
      <c r="D69" s="1" t="s">
        <v>144</v>
      </c>
    </row>
    <row r="70" spans="1:4">
      <c r="A70" s="4" t="s">
        <v>145</v>
      </c>
      <c r="B70" s="1" t="s">
        <v>146</v>
      </c>
      <c r="C70" s="1">
        <v>420</v>
      </c>
      <c r="D70" s="1" t="s">
        <v>147</v>
      </c>
    </row>
    <row r="71" spans="1:4">
      <c r="A71" s="4" t="s">
        <v>148</v>
      </c>
      <c r="B71" s="1" t="s">
        <v>149</v>
      </c>
      <c r="C71" s="1">
        <v>422</v>
      </c>
      <c r="D71" s="1"/>
    </row>
    <row r="72" spans="1:4">
      <c r="A72" s="4" t="s">
        <v>150</v>
      </c>
      <c r="B72" s="1" t="s">
        <v>151</v>
      </c>
      <c r="C72" s="1">
        <v>423</v>
      </c>
      <c r="D72" s="1" t="s">
        <v>147</v>
      </c>
    </row>
    <row r="73" spans="1:4">
      <c r="A73" s="4" t="s">
        <v>152</v>
      </c>
      <c r="B73" s="1" t="s">
        <v>153</v>
      </c>
      <c r="C73" s="1">
        <v>425</v>
      </c>
      <c r="D73" s="1"/>
    </row>
    <row r="74" spans="1:4">
      <c r="A74" s="1" t="s">
        <v>154</v>
      </c>
      <c r="B74" s="1" t="s">
        <v>155</v>
      </c>
      <c r="C74" s="1">
        <v>429</v>
      </c>
      <c r="D74" s="1"/>
    </row>
    <row r="75" spans="1:4">
      <c r="A75" s="1" t="s">
        <v>156</v>
      </c>
      <c r="B75" s="1" t="s">
        <v>157</v>
      </c>
      <c r="C75" s="1">
        <v>347</v>
      </c>
      <c r="D75" s="1" t="s">
        <v>906</v>
      </c>
    </row>
    <row r="76" spans="1:4">
      <c r="A76" s="1" t="s">
        <v>159</v>
      </c>
      <c r="B76" s="1" t="s">
        <v>160</v>
      </c>
      <c r="C76" s="1">
        <v>194</v>
      </c>
      <c r="D76" s="1"/>
    </row>
    <row r="77" spans="1:4">
      <c r="A77" s="1" t="s">
        <v>161</v>
      </c>
      <c r="B77" s="1" t="s">
        <v>162</v>
      </c>
      <c r="C77" s="1">
        <v>408</v>
      </c>
      <c r="D77" s="1"/>
    </row>
    <row r="78" spans="1:4">
      <c r="A78" s="1" t="s">
        <v>163</v>
      </c>
      <c r="B78" s="1" t="s">
        <v>164</v>
      </c>
      <c r="C78" s="1">
        <v>412</v>
      </c>
      <c r="D78" s="1"/>
    </row>
    <row r="79" spans="1:4">
      <c r="A79" s="1" t="s">
        <v>165</v>
      </c>
      <c r="B79" s="1" t="s">
        <v>166</v>
      </c>
      <c r="C79" s="1">
        <v>415</v>
      </c>
      <c r="D79" s="1"/>
    </row>
    <row r="80" spans="1:4">
      <c r="A80" s="1" t="s">
        <v>167</v>
      </c>
      <c r="B80" s="1" t="s">
        <v>168</v>
      </c>
      <c r="C80" s="1">
        <v>388</v>
      </c>
      <c r="D80" s="1" t="s">
        <v>32</v>
      </c>
    </row>
    <row r="81" spans="1:4">
      <c r="A81" s="1" t="s">
        <v>169</v>
      </c>
      <c r="B81" s="1" t="s">
        <v>170</v>
      </c>
      <c r="C81" s="1">
        <v>409</v>
      </c>
      <c r="D81" s="1" t="s">
        <v>32</v>
      </c>
    </row>
    <row r="82" spans="1:4">
      <c r="A82" s="1" t="s">
        <v>171</v>
      </c>
      <c r="B82" s="1" t="s">
        <v>172</v>
      </c>
      <c r="C82" s="1">
        <v>409</v>
      </c>
      <c r="D82" s="1" t="s">
        <v>32</v>
      </c>
    </row>
    <row r="83" spans="1:4">
      <c r="A83" s="1" t="s">
        <v>173</v>
      </c>
      <c r="B83" s="1" t="s">
        <v>174</v>
      </c>
      <c r="C83" s="1">
        <v>344</v>
      </c>
      <c r="D83" s="1" t="s">
        <v>158</v>
      </c>
    </row>
    <row r="84" spans="1:4">
      <c r="A84" s="1" t="s">
        <v>175</v>
      </c>
      <c r="B84" s="1" t="s">
        <v>176</v>
      </c>
      <c r="C84" s="1">
        <v>271</v>
      </c>
      <c r="D84" s="1"/>
    </row>
    <row r="85" spans="1:4">
      <c r="A85" s="1" t="s">
        <v>177</v>
      </c>
      <c r="B85" s="1" t="s">
        <v>178</v>
      </c>
      <c r="C85" s="1">
        <v>405</v>
      </c>
      <c r="D85" s="1"/>
    </row>
    <row r="86" spans="1:4">
      <c r="A86" s="1" t="s">
        <v>179</v>
      </c>
      <c r="B86" s="1" t="s">
        <v>180</v>
      </c>
      <c r="C86" s="1">
        <v>454</v>
      </c>
      <c r="D86" s="1"/>
    </row>
    <row r="87" spans="1:4">
      <c r="A87" s="1" t="s">
        <v>181</v>
      </c>
      <c r="B87" s="1" t="s">
        <v>182</v>
      </c>
      <c r="C87" s="1">
        <v>394</v>
      </c>
      <c r="D87" s="1"/>
    </row>
    <row r="88" spans="1:4">
      <c r="A88" s="1" t="s">
        <v>183</v>
      </c>
      <c r="B88" s="1" t="s">
        <v>184</v>
      </c>
      <c r="C88" s="1">
        <v>426</v>
      </c>
      <c r="D88" s="1"/>
    </row>
    <row r="89" spans="1:4">
      <c r="A89" s="1" t="s">
        <v>185</v>
      </c>
      <c r="B89" s="1" t="s">
        <v>186</v>
      </c>
      <c r="C89" s="1">
        <v>467</v>
      </c>
      <c r="D89" s="1"/>
    </row>
    <row r="90" spans="1:4">
      <c r="A90" s="1" t="s">
        <v>187</v>
      </c>
      <c r="B90" s="1" t="s">
        <v>188</v>
      </c>
      <c r="C90" s="1">
        <v>464</v>
      </c>
      <c r="D90" s="1"/>
    </row>
    <row r="91" spans="1:4">
      <c r="A91" s="1" t="s">
        <v>189</v>
      </c>
      <c r="B91" s="1" t="s">
        <v>190</v>
      </c>
      <c r="C91" s="1">
        <v>382</v>
      </c>
      <c r="D91" s="1"/>
    </row>
    <row r="92" spans="1:4">
      <c r="A92" s="1" t="s">
        <v>191</v>
      </c>
      <c r="B92" s="1" t="s">
        <v>192</v>
      </c>
      <c r="C92" s="1">
        <v>433</v>
      </c>
      <c r="D92" s="1"/>
    </row>
    <row r="93" spans="1:4">
      <c r="A93" s="1" t="s">
        <v>193</v>
      </c>
      <c r="B93" s="1" t="s">
        <v>194</v>
      </c>
      <c r="C93" s="1">
        <v>481</v>
      </c>
      <c r="D93" s="1"/>
    </row>
    <row r="94" spans="1:4">
      <c r="A94" s="1" t="s">
        <v>195</v>
      </c>
      <c r="B94" s="1" t="s">
        <v>196</v>
      </c>
      <c r="C94" s="1">
        <v>477</v>
      </c>
      <c r="D94" s="1"/>
    </row>
    <row r="95" spans="1:4">
      <c r="A95" s="1" t="s">
        <v>197</v>
      </c>
      <c r="B95" s="1" t="s">
        <v>198</v>
      </c>
      <c r="C95" s="1">
        <v>388</v>
      </c>
      <c r="D95" s="1"/>
    </row>
    <row r="96" spans="1:4">
      <c r="A96" s="1" t="s">
        <v>199</v>
      </c>
      <c r="B96" s="1" t="s">
        <v>200</v>
      </c>
      <c r="C96" s="1">
        <v>360</v>
      </c>
      <c r="D96" s="1" t="s">
        <v>201</v>
      </c>
    </row>
    <row r="97" spans="1:4">
      <c r="A97" s="1" t="s">
        <v>199</v>
      </c>
      <c r="B97" s="1" t="s">
        <v>202</v>
      </c>
      <c r="C97" s="1">
        <v>332</v>
      </c>
      <c r="D97" s="1" t="s">
        <v>158</v>
      </c>
    </row>
    <row r="98" spans="1:4">
      <c r="A98" s="1" t="s">
        <v>199</v>
      </c>
      <c r="B98" s="1" t="s">
        <v>203</v>
      </c>
      <c r="C98" s="1">
        <v>480</v>
      </c>
      <c r="D98" s="1" t="s">
        <v>204</v>
      </c>
    </row>
    <row r="99" spans="1:4">
      <c r="A99" s="1" t="s">
        <v>205</v>
      </c>
      <c r="B99" s="1" t="s">
        <v>206</v>
      </c>
      <c r="C99" s="1">
        <v>80</v>
      </c>
      <c r="D99" s="1"/>
    </row>
    <row r="100" spans="1:4">
      <c r="A100" s="1" t="s">
        <v>205</v>
      </c>
      <c r="B100" s="1" t="s">
        <v>207</v>
      </c>
      <c r="C100" s="1">
        <v>80</v>
      </c>
      <c r="D100" s="1"/>
    </row>
    <row r="101" spans="1:4">
      <c r="A101" s="1" t="s">
        <v>205</v>
      </c>
      <c r="B101" s="1" t="s">
        <v>208</v>
      </c>
      <c r="C101" s="1">
        <v>81</v>
      </c>
      <c r="D101" s="1"/>
    </row>
    <row r="102" spans="1:4">
      <c r="A102" s="1" t="s">
        <v>205</v>
      </c>
      <c r="B102" s="1" t="s">
        <v>209</v>
      </c>
      <c r="C102" s="1">
        <v>162</v>
      </c>
      <c r="D102" s="1"/>
    </row>
    <row r="103" spans="1:4">
      <c r="A103" s="1" t="s">
        <v>205</v>
      </c>
      <c r="B103" s="1" t="s">
        <v>210</v>
      </c>
      <c r="C103" s="1">
        <v>81</v>
      </c>
      <c r="D103" s="1"/>
    </row>
    <row r="104" spans="1:4">
      <c r="A104" s="1" t="s">
        <v>205</v>
      </c>
      <c r="B104" s="1" t="s">
        <v>211</v>
      </c>
      <c r="C104" s="1">
        <v>208</v>
      </c>
      <c r="D104" s="1"/>
    </row>
    <row r="105" spans="1:4">
      <c r="A105" s="1" t="s">
        <v>205</v>
      </c>
      <c r="B105" s="1" t="s">
        <v>212</v>
      </c>
      <c r="C105" s="1">
        <v>81</v>
      </c>
      <c r="D105" s="1"/>
    </row>
    <row r="106" spans="1:4">
      <c r="A106" s="1" t="s">
        <v>205</v>
      </c>
      <c r="B106" s="1" t="s">
        <v>213</v>
      </c>
      <c r="C106" s="1">
        <v>264</v>
      </c>
      <c r="D106" s="1"/>
    </row>
    <row r="107" spans="1:4">
      <c r="A107" s="1" t="s">
        <v>205</v>
      </c>
      <c r="B107" s="1" t="s">
        <v>214</v>
      </c>
      <c r="C107" s="1">
        <v>80</v>
      </c>
      <c r="D107" s="1"/>
    </row>
    <row r="108" spans="1:4">
      <c r="A108" s="1" t="s">
        <v>205</v>
      </c>
      <c r="B108" s="1" t="s">
        <v>215</v>
      </c>
      <c r="C108" s="1">
        <v>80</v>
      </c>
      <c r="D108" s="1"/>
    </row>
    <row r="109" spans="1:4">
      <c r="A109" s="1" t="s">
        <v>205</v>
      </c>
      <c r="B109" s="1" t="s">
        <v>216</v>
      </c>
      <c r="C109" s="1">
        <v>384</v>
      </c>
      <c r="D109" s="1" t="s">
        <v>905</v>
      </c>
    </row>
    <row r="110" spans="1:4">
      <c r="A110" s="1" t="s">
        <v>205</v>
      </c>
      <c r="B110" s="1" t="s">
        <v>217</v>
      </c>
      <c r="C110" s="1">
        <v>186</v>
      </c>
      <c r="D110" s="1"/>
    </row>
    <row r="111" spans="1:4">
      <c r="A111" s="1" t="s">
        <v>205</v>
      </c>
      <c r="B111" s="1" t="s">
        <v>218</v>
      </c>
      <c r="C111" s="1">
        <v>276</v>
      </c>
      <c r="D111" s="1"/>
    </row>
    <row r="112" spans="1:4">
      <c r="A112" s="1" t="s">
        <v>205</v>
      </c>
      <c r="B112" s="1" t="s">
        <v>219</v>
      </c>
      <c r="C112" s="1">
        <v>131</v>
      </c>
      <c r="D112" s="1"/>
    </row>
    <row r="113" spans="1:4">
      <c r="A113" s="1" t="s">
        <v>220</v>
      </c>
      <c r="B113" s="1" t="s">
        <v>221</v>
      </c>
      <c r="C113" s="1">
        <v>402</v>
      </c>
      <c r="D113" s="1"/>
    </row>
    <row r="114" spans="1:4" ht="18" customHeight="1">
      <c r="A114" s="1" t="s">
        <v>222</v>
      </c>
      <c r="B114" s="1" t="s">
        <v>223</v>
      </c>
      <c r="C114" s="1">
        <v>408</v>
      </c>
      <c r="D114" s="1"/>
    </row>
    <row r="115" spans="1:4" ht="18" customHeight="1">
      <c r="A115" s="1" t="s">
        <v>224</v>
      </c>
      <c r="B115" s="1" t="s">
        <v>225</v>
      </c>
      <c r="C115" s="1">
        <v>433</v>
      </c>
      <c r="D115" s="1"/>
    </row>
    <row r="116" spans="1:4">
      <c r="A116" s="1" t="s">
        <v>226</v>
      </c>
      <c r="B116" s="1" t="s">
        <v>227</v>
      </c>
      <c r="C116" s="1">
        <v>356</v>
      </c>
      <c r="D116" s="1" t="s">
        <v>228</v>
      </c>
    </row>
    <row r="117" spans="1:4">
      <c r="A117" s="1" t="s">
        <v>229</v>
      </c>
      <c r="B117" s="1" t="s">
        <v>230</v>
      </c>
      <c r="C117" s="1">
        <v>79</v>
      </c>
      <c r="D117" s="1" t="s">
        <v>21</v>
      </c>
    </row>
    <row r="118" spans="1:4">
      <c r="A118" s="1" t="s">
        <v>229</v>
      </c>
      <c r="B118" s="1" t="s">
        <v>231</v>
      </c>
      <c r="C118" s="1">
        <v>79</v>
      </c>
      <c r="D118" s="1" t="s">
        <v>21</v>
      </c>
    </row>
    <row r="119" spans="1:4">
      <c r="A119" s="1" t="s">
        <v>229</v>
      </c>
      <c r="B119" s="1" t="s">
        <v>232</v>
      </c>
      <c r="C119" s="1">
        <v>82</v>
      </c>
      <c r="D119" s="1" t="s">
        <v>21</v>
      </c>
    </row>
    <row r="120" spans="1:4">
      <c r="A120" s="1" t="s">
        <v>229</v>
      </c>
      <c r="B120" s="1" t="s">
        <v>233</v>
      </c>
      <c r="C120" s="1">
        <v>155</v>
      </c>
      <c r="D120" s="1" t="s">
        <v>21</v>
      </c>
    </row>
    <row r="121" spans="1:4">
      <c r="A121" s="1" t="s">
        <v>229</v>
      </c>
      <c r="B121" s="1" t="s">
        <v>234</v>
      </c>
      <c r="C121" s="1">
        <v>215</v>
      </c>
      <c r="D121" s="1" t="s">
        <v>21</v>
      </c>
    </row>
    <row r="122" spans="1:4">
      <c r="A122" s="1" t="s">
        <v>229</v>
      </c>
      <c r="B122" s="1" t="s">
        <v>235</v>
      </c>
      <c r="C122" s="1">
        <v>275</v>
      </c>
      <c r="D122" s="1" t="s">
        <v>21</v>
      </c>
    </row>
    <row r="123" spans="1:4">
      <c r="A123" s="1" t="s">
        <v>229</v>
      </c>
      <c r="B123" s="1" t="s">
        <v>236</v>
      </c>
      <c r="C123" s="1">
        <v>281</v>
      </c>
      <c r="D123" s="1" t="s">
        <v>21</v>
      </c>
    </row>
    <row r="124" spans="1:4">
      <c r="A124" s="1" t="s">
        <v>229</v>
      </c>
      <c r="B124" s="1" t="s">
        <v>237</v>
      </c>
      <c r="C124" s="1">
        <v>299</v>
      </c>
      <c r="D124" s="1" t="s">
        <v>21</v>
      </c>
    </row>
    <row r="125" spans="1:4">
      <c r="A125" s="1" t="s">
        <v>229</v>
      </c>
      <c r="B125" s="1" t="s">
        <v>238</v>
      </c>
      <c r="C125" s="1">
        <v>302</v>
      </c>
      <c r="D125" s="1" t="s">
        <v>21</v>
      </c>
    </row>
    <row r="126" spans="1:4">
      <c r="A126" s="1" t="s">
        <v>229</v>
      </c>
      <c r="B126" s="1" t="s">
        <v>239</v>
      </c>
      <c r="C126" s="1">
        <v>306</v>
      </c>
      <c r="D126" s="1" t="s">
        <v>21</v>
      </c>
    </row>
    <row r="127" spans="1:4">
      <c r="A127" s="1" t="s">
        <v>229</v>
      </c>
      <c r="B127" s="1" t="s">
        <v>240</v>
      </c>
      <c r="C127" s="1">
        <v>311</v>
      </c>
      <c r="D127" s="1" t="s">
        <v>21</v>
      </c>
    </row>
    <row r="129" spans="1:4">
      <c r="A129" s="1" t="s">
        <v>241</v>
      </c>
      <c r="B129" s="7" t="s">
        <v>242</v>
      </c>
      <c r="C129" s="8">
        <v>0</v>
      </c>
      <c r="D129" s="8" t="s">
        <v>243</v>
      </c>
    </row>
    <row r="130" spans="1:4">
      <c r="A130" s="1" t="s">
        <v>241</v>
      </c>
      <c r="B130" s="8" t="s">
        <v>244</v>
      </c>
      <c r="C130" s="8">
        <v>0</v>
      </c>
      <c r="D130" s="8" t="s">
        <v>243</v>
      </c>
    </row>
    <row r="131" spans="1:4">
      <c r="A131" s="1" t="s">
        <v>241</v>
      </c>
      <c r="B131" s="8" t="s">
        <v>245</v>
      </c>
      <c r="C131" s="8">
        <v>0</v>
      </c>
      <c r="D131" s="8" t="s">
        <v>243</v>
      </c>
    </row>
    <row r="132" spans="1:4">
      <c r="A132" s="1" t="s">
        <v>241</v>
      </c>
      <c r="B132" s="8" t="s">
        <v>246</v>
      </c>
      <c r="C132" s="8">
        <v>106</v>
      </c>
      <c r="D132" s="8" t="s">
        <v>243</v>
      </c>
    </row>
    <row r="133" spans="1:4">
      <c r="A133" s="1" t="s">
        <v>241</v>
      </c>
      <c r="B133" s="8" t="s">
        <v>247</v>
      </c>
      <c r="C133" s="8">
        <v>106</v>
      </c>
      <c r="D133" s="8" t="s">
        <v>243</v>
      </c>
    </row>
    <row r="134" spans="1:4">
      <c r="A134" s="1" t="s">
        <v>241</v>
      </c>
      <c r="B134" s="8" t="s">
        <v>248</v>
      </c>
      <c r="C134" s="8">
        <v>132</v>
      </c>
      <c r="D134" s="8" t="s">
        <v>243</v>
      </c>
    </row>
    <row r="135" spans="1:4">
      <c r="A135" s="1" t="s">
        <v>241</v>
      </c>
      <c r="B135" s="8" t="s">
        <v>249</v>
      </c>
      <c r="C135" s="8">
        <v>140</v>
      </c>
      <c r="D135" s="8" t="s">
        <v>243</v>
      </c>
    </row>
    <row r="136" spans="1:4">
      <c r="A136" s="1" t="s">
        <v>241</v>
      </c>
      <c r="B136" s="8" t="s">
        <v>250</v>
      </c>
      <c r="C136" s="8">
        <v>147</v>
      </c>
      <c r="D136" s="8" t="s">
        <v>243</v>
      </c>
    </row>
    <row r="137" spans="1:4">
      <c r="A137" s="1" t="s">
        <v>241</v>
      </c>
      <c r="B137" s="8" t="s">
        <v>251</v>
      </c>
      <c r="C137" s="8">
        <v>157</v>
      </c>
      <c r="D137" s="8" t="s">
        <v>243</v>
      </c>
    </row>
    <row r="138" spans="1:4">
      <c r="A138" s="1" t="s">
        <v>241</v>
      </c>
      <c r="B138" s="8" t="s">
        <v>252</v>
      </c>
      <c r="C138" s="8">
        <v>172</v>
      </c>
      <c r="D138" s="8" t="s">
        <v>243</v>
      </c>
    </row>
    <row r="139" spans="1:4">
      <c r="A139" s="1" t="s">
        <v>241</v>
      </c>
      <c r="B139" s="8" t="s">
        <v>253</v>
      </c>
      <c r="C139" s="8">
        <v>178</v>
      </c>
      <c r="D139" s="8" t="s">
        <v>243</v>
      </c>
    </row>
    <row r="140" spans="1:4">
      <c r="A140" s="1" t="s">
        <v>241</v>
      </c>
      <c r="B140" s="8" t="s">
        <v>254</v>
      </c>
      <c r="C140" s="8">
        <v>187</v>
      </c>
      <c r="D140" s="8" t="s">
        <v>243</v>
      </c>
    </row>
    <row r="141" spans="1:4">
      <c r="A141" s="1" t="s">
        <v>241</v>
      </c>
      <c r="B141" s="8" t="s">
        <v>255</v>
      </c>
      <c r="C141" s="8">
        <v>196</v>
      </c>
      <c r="D141" s="8" t="s">
        <v>243</v>
      </c>
    </row>
    <row r="142" spans="1:4">
      <c r="A142" s="1" t="s">
        <v>241</v>
      </c>
      <c r="B142" s="8" t="s">
        <v>256</v>
      </c>
      <c r="C142" s="8">
        <v>211</v>
      </c>
      <c r="D142" s="8" t="s">
        <v>243</v>
      </c>
    </row>
    <row r="143" spans="1:4">
      <c r="A143" s="1" t="s">
        <v>241</v>
      </c>
      <c r="B143" s="8" t="s">
        <v>257</v>
      </c>
      <c r="C143" s="8">
        <v>225</v>
      </c>
      <c r="D143" s="8" t="s">
        <v>243</v>
      </c>
    </row>
    <row r="144" spans="1:4">
      <c r="A144" s="1" t="s">
        <v>241</v>
      </c>
      <c r="B144" s="8" t="s">
        <v>258</v>
      </c>
      <c r="C144" s="8">
        <v>238</v>
      </c>
      <c r="D144" s="8" t="s">
        <v>243</v>
      </c>
    </row>
    <row r="145" spans="1:4">
      <c r="A145" s="1" t="s">
        <v>241</v>
      </c>
      <c r="B145" s="8" t="s">
        <v>259</v>
      </c>
      <c r="C145" s="8">
        <v>253</v>
      </c>
      <c r="D145" s="8" t="s">
        <v>243</v>
      </c>
    </row>
    <row r="146" spans="1:4">
      <c r="A146" s="1" t="s">
        <v>241</v>
      </c>
      <c r="B146" s="8" t="s">
        <v>260</v>
      </c>
      <c r="C146" s="8">
        <v>261</v>
      </c>
      <c r="D146" s="8" t="s">
        <v>243</v>
      </c>
    </row>
    <row r="147" spans="1:4">
      <c r="A147" s="1" t="s">
        <v>241</v>
      </c>
      <c r="B147" s="8" t="s">
        <v>261</v>
      </c>
      <c r="C147" s="8">
        <v>320</v>
      </c>
      <c r="D147" s="8" t="s">
        <v>243</v>
      </c>
    </row>
    <row r="149" spans="1:4">
      <c r="A149" s="1" t="s">
        <v>262</v>
      </c>
      <c r="B149" s="8" t="s">
        <v>263</v>
      </c>
      <c r="C149" s="8">
        <v>70</v>
      </c>
      <c r="D149" s="8" t="s">
        <v>264</v>
      </c>
    </row>
    <row r="150" spans="1:4">
      <c r="A150" s="1" t="s">
        <v>262</v>
      </c>
      <c r="B150" s="8" t="s">
        <v>265</v>
      </c>
      <c r="C150" s="8">
        <v>82</v>
      </c>
      <c r="D150" s="8" t="s">
        <v>264</v>
      </c>
    </row>
    <row r="151" spans="1:4">
      <c r="A151" s="1" t="s">
        <v>262</v>
      </c>
      <c r="B151" s="7" t="s">
        <v>266</v>
      </c>
      <c r="C151" s="8">
        <v>83</v>
      </c>
      <c r="D151" s="8" t="s">
        <v>264</v>
      </c>
    </row>
    <row r="152" spans="1:4">
      <c r="A152" s="1" t="s">
        <v>262</v>
      </c>
      <c r="B152" s="8" t="s">
        <v>267</v>
      </c>
      <c r="C152" s="8">
        <v>91</v>
      </c>
      <c r="D152" s="8" t="s">
        <v>264</v>
      </c>
    </row>
    <row r="153" spans="1:4">
      <c r="A153" s="1" t="s">
        <v>262</v>
      </c>
      <c r="B153" s="8" t="s">
        <v>268</v>
      </c>
      <c r="C153" s="8">
        <v>128</v>
      </c>
      <c r="D153" s="8" t="s">
        <v>264</v>
      </c>
    </row>
    <row r="154" spans="1:4">
      <c r="A154" s="1" t="s">
        <v>262</v>
      </c>
      <c r="B154" s="8" t="s">
        <v>269</v>
      </c>
      <c r="C154" s="8">
        <v>195</v>
      </c>
      <c r="D154" s="8" t="s">
        <v>264</v>
      </c>
    </row>
    <row r="155" spans="1:4">
      <c r="A155" s="1" t="s">
        <v>262</v>
      </c>
      <c r="B155" s="8" t="s">
        <v>270</v>
      </c>
      <c r="C155" s="8">
        <v>230</v>
      </c>
      <c r="D155" s="8" t="s">
        <v>264</v>
      </c>
    </row>
    <row r="156" spans="1:4">
      <c r="A156" s="1" t="s">
        <v>262</v>
      </c>
      <c r="B156" s="8" t="s">
        <v>271</v>
      </c>
      <c r="C156" s="8">
        <v>237</v>
      </c>
      <c r="D156" s="8" t="s">
        <v>264</v>
      </c>
    </row>
    <row r="157" spans="1:4">
      <c r="A157" s="1" t="s">
        <v>262</v>
      </c>
      <c r="B157" s="8" t="s">
        <v>272</v>
      </c>
      <c r="C157" s="8">
        <v>303</v>
      </c>
      <c r="D157" s="8" t="s">
        <v>264</v>
      </c>
    </row>
    <row r="158" spans="1:4">
      <c r="A158" s="1" t="s">
        <v>262</v>
      </c>
      <c r="B158" s="8" t="s">
        <v>273</v>
      </c>
      <c r="C158" s="8">
        <v>314</v>
      </c>
      <c r="D158" s="8" t="s">
        <v>264</v>
      </c>
    </row>
    <row r="159" spans="1:4">
      <c r="A159" s="1" t="s">
        <v>262</v>
      </c>
      <c r="B159" s="8" t="s">
        <v>274</v>
      </c>
      <c r="C159" s="8">
        <v>363</v>
      </c>
      <c r="D159" s="8" t="s">
        <v>264</v>
      </c>
    </row>
    <row r="160" spans="1:4">
      <c r="A160" s="1" t="s">
        <v>262</v>
      </c>
      <c r="B160" s="8" t="s">
        <v>275</v>
      </c>
      <c r="C160" s="8">
        <v>450</v>
      </c>
      <c r="D160" s="8" t="s">
        <v>264</v>
      </c>
    </row>
    <row r="161" spans="1:7">
      <c r="A161" s="1" t="s">
        <v>262</v>
      </c>
      <c r="B161" s="8" t="s">
        <v>276</v>
      </c>
      <c r="C161" s="8">
        <v>487</v>
      </c>
      <c r="D161" s="8" t="s">
        <v>264</v>
      </c>
    </row>
    <row r="162" spans="1:7">
      <c r="A162" s="1" t="s">
        <v>262</v>
      </c>
      <c r="B162" s="8" t="s">
        <v>277</v>
      </c>
      <c r="C162" s="8">
        <v>518</v>
      </c>
      <c r="D162" s="8" t="s">
        <v>264</v>
      </c>
    </row>
    <row r="163" spans="1:7">
      <c r="A163" s="1" t="s">
        <v>262</v>
      </c>
      <c r="B163" s="8" t="s">
        <v>278</v>
      </c>
      <c r="C163" s="8">
        <v>515</v>
      </c>
      <c r="D163" s="8" t="s">
        <v>264</v>
      </c>
    </row>
    <row r="164" spans="1:7">
      <c r="A164" s="1" t="s">
        <v>262</v>
      </c>
      <c r="B164" s="8" t="s">
        <v>279</v>
      </c>
      <c r="C164" s="8">
        <v>521</v>
      </c>
      <c r="D164" s="8" t="s">
        <v>264</v>
      </c>
    </row>
    <row r="165" spans="1:7">
      <c r="A165" s="1" t="s">
        <v>262</v>
      </c>
      <c r="B165" s="8" t="s">
        <v>280</v>
      </c>
      <c r="C165" s="8">
        <v>529</v>
      </c>
      <c r="D165" s="8" t="s">
        <v>264</v>
      </c>
    </row>
    <row r="166" spans="1:7">
      <c r="A166" s="1" t="s">
        <v>262</v>
      </c>
      <c r="B166" s="8" t="s">
        <v>281</v>
      </c>
      <c r="C166" s="8">
        <v>614</v>
      </c>
      <c r="D166" s="8" t="s">
        <v>264</v>
      </c>
    </row>
    <row r="167" spans="1:7">
      <c r="A167" s="1" t="s">
        <v>262</v>
      </c>
      <c r="B167" s="8" t="s">
        <v>282</v>
      </c>
      <c r="C167" s="8">
        <v>648</v>
      </c>
      <c r="D167" s="8" t="s">
        <v>264</v>
      </c>
    </row>
    <row r="168" spans="1:7">
      <c r="A168" s="1" t="s">
        <v>262</v>
      </c>
      <c r="B168" s="8" t="s">
        <v>283</v>
      </c>
      <c r="C168" s="8">
        <v>706</v>
      </c>
      <c r="D168" s="8" t="s">
        <v>264</v>
      </c>
    </row>
    <row r="169" spans="1:7">
      <c r="A169" s="1" t="s">
        <v>262</v>
      </c>
      <c r="B169" s="8" t="s">
        <v>284</v>
      </c>
      <c r="C169" s="8">
        <v>810</v>
      </c>
      <c r="D169" s="8" t="s">
        <v>264</v>
      </c>
    </row>
    <row r="170" spans="1:7">
      <c r="A170" s="1" t="s">
        <v>262</v>
      </c>
      <c r="B170" s="8" t="s">
        <v>285</v>
      </c>
      <c r="C170" s="8">
        <v>1153</v>
      </c>
      <c r="D170" s="8" t="s">
        <v>264</v>
      </c>
    </row>
    <row r="172" spans="1:7">
      <c r="A172" s="1" t="s">
        <v>286</v>
      </c>
      <c r="B172" s="8" t="s">
        <v>287</v>
      </c>
      <c r="C172" s="8">
        <v>181</v>
      </c>
      <c r="D172" s="1" t="s">
        <v>288</v>
      </c>
    </row>
    <row r="173" spans="1:7">
      <c r="A173" s="1" t="s">
        <v>286</v>
      </c>
      <c r="B173" s="8" t="s">
        <v>289</v>
      </c>
      <c r="C173" s="8">
        <v>183</v>
      </c>
      <c r="D173" s="1" t="s">
        <v>290</v>
      </c>
    </row>
    <row r="174" spans="1:7">
      <c r="A174" s="1" t="s">
        <v>286</v>
      </c>
      <c r="B174" s="8" t="s">
        <v>291</v>
      </c>
      <c r="C174" s="8">
        <v>206</v>
      </c>
      <c r="D174" s="1" t="s">
        <v>292</v>
      </c>
    </row>
    <row r="175" spans="1:7">
      <c r="A175" s="1" t="s">
        <v>286</v>
      </c>
      <c r="B175" s="8" t="s">
        <v>293</v>
      </c>
      <c r="C175" s="8">
        <v>254</v>
      </c>
      <c r="D175" s="1" t="s">
        <v>294</v>
      </c>
      <c r="G175" s="2" t="s">
        <v>295</v>
      </c>
    </row>
    <row r="176" spans="1:7">
      <c r="A176" s="1" t="s">
        <v>286</v>
      </c>
      <c r="B176" s="8" t="s">
        <v>296</v>
      </c>
      <c r="C176" s="8">
        <v>253</v>
      </c>
      <c r="D176" s="1" t="s">
        <v>297</v>
      </c>
    </row>
    <row r="177" spans="1:4">
      <c r="A177" s="1" t="s">
        <v>286</v>
      </c>
      <c r="B177" s="8" t="s">
        <v>298</v>
      </c>
      <c r="C177" s="8">
        <v>280</v>
      </c>
      <c r="D177" s="1" t="s">
        <v>299</v>
      </c>
    </row>
    <row r="178" spans="1:4">
      <c r="A178" s="1" t="s">
        <v>286</v>
      </c>
      <c r="B178" s="8" t="s">
        <v>300</v>
      </c>
      <c r="C178" s="8">
        <v>287</v>
      </c>
      <c r="D178" s="1" t="s">
        <v>301</v>
      </c>
    </row>
    <row r="179" spans="1:4">
      <c r="A179" s="1" t="s">
        <v>286</v>
      </c>
      <c r="B179" s="8" t="s">
        <v>302</v>
      </c>
      <c r="C179" s="8">
        <v>294</v>
      </c>
      <c r="D179" s="1" t="s">
        <v>303</v>
      </c>
    </row>
    <row r="180" spans="1:4">
      <c r="A180" s="1" t="s">
        <v>286</v>
      </c>
      <c r="B180" s="8" t="s">
        <v>304</v>
      </c>
      <c r="C180" s="8">
        <v>295</v>
      </c>
      <c r="D180" s="1" t="s">
        <v>305</v>
      </c>
    </row>
    <row r="181" spans="1:4">
      <c r="A181" s="1" t="s">
        <v>286</v>
      </c>
      <c r="B181" s="8" t="s">
        <v>306</v>
      </c>
      <c r="C181" s="8">
        <v>317</v>
      </c>
      <c r="D181" s="1" t="s">
        <v>307</v>
      </c>
    </row>
    <row r="182" spans="1:4">
      <c r="A182" s="1" t="s">
        <v>286</v>
      </c>
      <c r="B182" s="8" t="s">
        <v>308</v>
      </c>
      <c r="C182" s="8">
        <v>319</v>
      </c>
      <c r="D182" s="1" t="s">
        <v>307</v>
      </c>
    </row>
    <row r="183" spans="1:4">
      <c r="A183" s="1" t="s">
        <v>286</v>
      </c>
      <c r="B183" s="8" t="s">
        <v>309</v>
      </c>
      <c r="C183" s="8">
        <v>329</v>
      </c>
      <c r="D183" s="1" t="s">
        <v>307</v>
      </c>
    </row>
    <row r="184" spans="1:4">
      <c r="A184" s="1" t="s">
        <v>286</v>
      </c>
      <c r="B184" s="8" t="s">
        <v>310</v>
      </c>
      <c r="C184" s="8">
        <v>336</v>
      </c>
      <c r="D184" s="1" t="s">
        <v>311</v>
      </c>
    </row>
    <row r="185" spans="1:4">
      <c r="A185" s="1" t="s">
        <v>286</v>
      </c>
      <c r="B185" s="8" t="s">
        <v>312</v>
      </c>
      <c r="C185" s="8">
        <v>377</v>
      </c>
      <c r="D185" s="1" t="s">
        <v>313</v>
      </c>
    </row>
    <row r="186" spans="1:4">
      <c r="A186" s="1" t="s">
        <v>286</v>
      </c>
      <c r="B186" s="8" t="s">
        <v>314</v>
      </c>
      <c r="C186" s="8">
        <v>363</v>
      </c>
      <c r="D186" s="1" t="s">
        <v>315</v>
      </c>
    </row>
    <row r="187" spans="1:4">
      <c r="A187" s="1" t="s">
        <v>286</v>
      </c>
      <c r="B187" s="8" t="s">
        <v>316</v>
      </c>
      <c r="C187" s="8">
        <v>361</v>
      </c>
      <c r="D187" s="1" t="s">
        <v>317</v>
      </c>
    </row>
    <row r="188" spans="1:4">
      <c r="A188" s="1" t="s">
        <v>286</v>
      </c>
      <c r="B188" s="8" t="s">
        <v>318</v>
      </c>
      <c r="C188" s="8">
        <v>375</v>
      </c>
      <c r="D188" s="1" t="s">
        <v>319</v>
      </c>
    </row>
    <row r="189" spans="1:4">
      <c r="A189" s="1" t="s">
        <v>286</v>
      </c>
      <c r="B189" s="8" t="s">
        <v>320</v>
      </c>
      <c r="C189" s="8">
        <v>388</v>
      </c>
      <c r="D189" s="1" t="s">
        <v>321</v>
      </c>
    </row>
    <row r="190" spans="1:4">
      <c r="A190" s="1" t="s">
        <v>286</v>
      </c>
      <c r="B190" s="8" t="s">
        <v>322</v>
      </c>
      <c r="C190" s="8">
        <v>448</v>
      </c>
      <c r="D190" s="1" t="s">
        <v>323</v>
      </c>
    </row>
    <row r="191" spans="1:4">
      <c r="A191" s="1" t="s">
        <v>286</v>
      </c>
      <c r="B191" s="8" t="s">
        <v>324</v>
      </c>
      <c r="C191" s="8">
        <v>528</v>
      </c>
      <c r="D191" s="1" t="s">
        <v>311</v>
      </c>
    </row>
    <row r="192" spans="1:4">
      <c r="A192" s="1" t="s">
        <v>286</v>
      </c>
      <c r="B192" s="8" t="s">
        <v>325</v>
      </c>
      <c r="C192" s="8">
        <v>530</v>
      </c>
      <c r="D192" s="1" t="s">
        <v>311</v>
      </c>
    </row>
    <row r="193" spans="1:4">
      <c r="A193" s="1" t="s">
        <v>286</v>
      </c>
      <c r="B193" s="8" t="s">
        <v>326</v>
      </c>
      <c r="C193" s="8">
        <v>531</v>
      </c>
      <c r="D193" s="1" t="s">
        <v>311</v>
      </c>
    </row>
    <row r="194" spans="1:4">
      <c r="A194" s="1" t="s">
        <v>286</v>
      </c>
      <c r="B194" s="8" t="s">
        <v>327</v>
      </c>
      <c r="C194" s="8">
        <v>530</v>
      </c>
      <c r="D194" s="1" t="s">
        <v>328</v>
      </c>
    </row>
    <row r="195" spans="1:4">
      <c r="A195" s="1" t="s">
        <v>286</v>
      </c>
      <c r="B195" s="8" t="s">
        <v>329</v>
      </c>
      <c r="C195" s="8">
        <v>542</v>
      </c>
      <c r="D195" s="1" t="s">
        <v>330</v>
      </c>
    </row>
    <row r="196" spans="1:4">
      <c r="A196" s="1" t="s">
        <v>286</v>
      </c>
      <c r="B196" s="8" t="s">
        <v>331</v>
      </c>
      <c r="C196" s="8">
        <v>612</v>
      </c>
      <c r="D196" s="1" t="s">
        <v>332</v>
      </c>
    </row>
    <row r="197" spans="1:4">
      <c r="A197" s="1" t="s">
        <v>286</v>
      </c>
      <c r="B197" s="8" t="s">
        <v>333</v>
      </c>
      <c r="C197" s="8">
        <v>627</v>
      </c>
      <c r="D197" s="1" t="s">
        <v>334</v>
      </c>
    </row>
    <row r="198" spans="1:4">
      <c r="A198" s="1" t="s">
        <v>286</v>
      </c>
      <c r="B198" s="8" t="s">
        <v>335</v>
      </c>
      <c r="C198" s="8">
        <v>679</v>
      </c>
      <c r="D198" s="1" t="s">
        <v>336</v>
      </c>
    </row>
    <row r="199" spans="1:4">
      <c r="A199" s="1" t="s">
        <v>286</v>
      </c>
      <c r="B199" s="8" t="s">
        <v>337</v>
      </c>
      <c r="C199" s="8">
        <v>713</v>
      </c>
      <c r="D199" s="1" t="s">
        <v>332</v>
      </c>
    </row>
    <row r="200" spans="1:4">
      <c r="A200" s="1" t="s">
        <v>286</v>
      </c>
      <c r="B200" s="8" t="s">
        <v>338</v>
      </c>
      <c r="C200" s="8">
        <v>718</v>
      </c>
      <c r="D200" s="1" t="s">
        <v>332</v>
      </c>
    </row>
    <row r="201" spans="1:4">
      <c r="A201" s="1" t="s">
        <v>286</v>
      </c>
      <c r="B201" s="8" t="s">
        <v>339</v>
      </c>
      <c r="C201" s="8">
        <v>747</v>
      </c>
      <c r="D201" s="1" t="s">
        <v>332</v>
      </c>
    </row>
    <row r="202" spans="1:4">
      <c r="A202" s="1" t="s">
        <v>286</v>
      </c>
      <c r="B202" s="8" t="s">
        <v>340</v>
      </c>
      <c r="C202" s="8">
        <v>880</v>
      </c>
      <c r="D202" s="1" t="s">
        <v>341</v>
      </c>
    </row>
    <row r="203" spans="1:4">
      <c r="A203" s="1" t="s">
        <v>286</v>
      </c>
      <c r="B203" s="8" t="s">
        <v>342</v>
      </c>
      <c r="C203" s="8">
        <v>921</v>
      </c>
      <c r="D203" s="1" t="s">
        <v>341</v>
      </c>
    </row>
    <row r="204" spans="1:4">
      <c r="A204" s="1" t="s">
        <v>286</v>
      </c>
      <c r="B204" s="8" t="s">
        <v>343</v>
      </c>
      <c r="C204" s="8">
        <v>943</v>
      </c>
      <c r="D204" s="1" t="s">
        <v>336</v>
      </c>
    </row>
    <row r="205" spans="1:4">
      <c r="A205" s="1" t="s">
        <v>286</v>
      </c>
      <c r="B205" s="8" t="s">
        <v>344</v>
      </c>
      <c r="C205" s="8">
        <v>945</v>
      </c>
      <c r="D205" s="1" t="s">
        <v>336</v>
      </c>
    </row>
    <row r="206" spans="1:4">
      <c r="A206" s="1" t="s">
        <v>286</v>
      </c>
      <c r="B206" s="8" t="s">
        <v>345</v>
      </c>
      <c r="C206" s="8">
        <v>1066</v>
      </c>
      <c r="D206" s="1" t="s">
        <v>346</v>
      </c>
    </row>
    <row r="207" spans="1:4">
      <c r="A207" s="1" t="s">
        <v>286</v>
      </c>
      <c r="B207" s="8" t="s">
        <v>347</v>
      </c>
      <c r="C207" s="8">
        <v>1564</v>
      </c>
      <c r="D207" s="1" t="s">
        <v>348</v>
      </c>
    </row>
    <row r="208" spans="1:4">
      <c r="A208" s="1" t="s">
        <v>286</v>
      </c>
      <c r="B208" s="8" t="s">
        <v>349</v>
      </c>
      <c r="C208" s="8">
        <v>1725</v>
      </c>
      <c r="D208" s="1" t="s">
        <v>348</v>
      </c>
    </row>
  </sheetData>
  <hyperlinks>
    <hyperlink ref="B59" r:id="rId1" display="http://plants.ensembl.org/Triticum_aestivum/Gene/Summary?g=TraesCS1B02G299000;r=1B:520361103-520362512;t=TraesCS1B02G299000.1;db=core" xr:uid="{1D6BD958-4717-4589-8866-15926B0245F4}"/>
    <hyperlink ref="A9" r:id="rId2" display="https://www.uniprot.org/uniprot/M8B147" xr:uid="{E54D787B-559C-477D-B93E-98DA8068A53A}"/>
    <hyperlink ref="B129" r:id="rId3" display="http://plants.ensembl.org/Triticum_aestivum/Gene/Summary?g=TraesCS5B02G483700;r=5B:655322188-655323416;t=TraesCS5B02G483700.1;db=core" xr:uid="{59FAEABF-3793-4159-86D3-D9B904F1C870}"/>
    <hyperlink ref="B151" r:id="rId4" display="http://plants.ensembl.org/Triticum_aestivum/Gene/Summary?g=TraesCS1D02G401600;r=1D:467501594-467501915;t=TraesCS1D02G401600.1;db=core" xr:uid="{2E963563-B8C9-4B16-A234-A78B1B155FF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ADD3-BDB8-4E4D-872A-DEC62C8DC63C}">
  <dimension ref="A1:F137"/>
  <sheetViews>
    <sheetView topLeftCell="A121" workbookViewId="0">
      <selection activeCell="F1" sqref="F1:F1048576"/>
    </sheetView>
  </sheetViews>
  <sheetFormatPr defaultRowHeight="14.4"/>
  <cols>
    <col min="1" max="2" width="27.44140625" customWidth="1"/>
    <col min="3" max="3" width="34.21875" customWidth="1"/>
    <col min="4" max="4" width="64.77734375" customWidth="1"/>
    <col min="5" max="5" width="28.21875" customWidth="1"/>
  </cols>
  <sheetData>
    <row r="1" spans="1:5" ht="22.5" customHeight="1">
      <c r="A1" s="73" t="s">
        <v>757</v>
      </c>
      <c r="B1" s="73"/>
      <c r="C1" s="73"/>
      <c r="D1" s="73"/>
    </row>
    <row r="2" spans="1:5">
      <c r="A2" s="18" t="s">
        <v>754</v>
      </c>
      <c r="B2" s="18" t="s">
        <v>755</v>
      </c>
      <c r="C2" s="18" t="s">
        <v>756</v>
      </c>
      <c r="D2" s="18" t="s">
        <v>751</v>
      </c>
      <c r="E2" s="18" t="s">
        <v>750</v>
      </c>
    </row>
    <row r="3" spans="1:5">
      <c r="A3" t="s">
        <v>749</v>
      </c>
      <c r="B3" t="s">
        <v>217</v>
      </c>
      <c r="C3" t="s">
        <v>748</v>
      </c>
      <c r="D3" t="s">
        <v>374</v>
      </c>
    </row>
    <row r="4" spans="1:5">
      <c r="A4" s="9" t="s">
        <v>747</v>
      </c>
      <c r="B4" s="9" t="s">
        <v>120</v>
      </c>
      <c r="C4" s="9" t="s">
        <v>746</v>
      </c>
      <c r="D4" s="9" t="s">
        <v>745</v>
      </c>
    </row>
    <row r="5" spans="1:5">
      <c r="A5" s="10" t="s">
        <v>744</v>
      </c>
      <c r="B5" s="10" t="s">
        <v>216</v>
      </c>
      <c r="C5" s="10" t="s">
        <v>743</v>
      </c>
      <c r="D5" s="10" t="s">
        <v>904</v>
      </c>
    </row>
    <row r="6" spans="1:5">
      <c r="A6" s="9" t="s">
        <v>742</v>
      </c>
      <c r="B6" s="9" t="s">
        <v>122</v>
      </c>
      <c r="C6" s="9" t="s">
        <v>741</v>
      </c>
      <c r="D6" s="9" t="s">
        <v>740</v>
      </c>
    </row>
    <row r="7" spans="1:5">
      <c r="A7" s="10" t="s">
        <v>739</v>
      </c>
      <c r="B7" s="10" t="s">
        <v>124</v>
      </c>
      <c r="C7" s="10" t="s">
        <v>738</v>
      </c>
      <c r="D7" s="10" t="s">
        <v>737</v>
      </c>
    </row>
    <row r="8" spans="1:5">
      <c r="A8" t="s">
        <v>736</v>
      </c>
      <c r="B8" t="s">
        <v>230</v>
      </c>
      <c r="C8" t="s">
        <v>735</v>
      </c>
      <c r="D8" t="s">
        <v>374</v>
      </c>
    </row>
    <row r="9" spans="1:5">
      <c r="A9" s="9" t="s">
        <v>734</v>
      </c>
      <c r="B9" s="9" t="s">
        <v>94</v>
      </c>
      <c r="C9" s="9" t="s">
        <v>733</v>
      </c>
      <c r="D9" s="9" t="s">
        <v>732</v>
      </c>
    </row>
    <row r="10" spans="1:5">
      <c r="A10" t="s">
        <v>731</v>
      </c>
      <c r="B10" t="s">
        <v>96</v>
      </c>
      <c r="C10" t="s">
        <v>730</v>
      </c>
      <c r="D10" t="s">
        <v>729</v>
      </c>
    </row>
    <row r="11" spans="1:5">
      <c r="A11" t="s">
        <v>728</v>
      </c>
      <c r="B11" t="s">
        <v>215</v>
      </c>
      <c r="C11" t="s">
        <v>727</v>
      </c>
      <c r="D11" t="s">
        <v>374</v>
      </c>
    </row>
    <row r="12" spans="1:5">
      <c r="A12" s="9" t="s">
        <v>726</v>
      </c>
      <c r="B12" s="9" t="s">
        <v>112</v>
      </c>
      <c r="C12" s="9" t="s">
        <v>725</v>
      </c>
      <c r="D12" s="9" t="s">
        <v>724</v>
      </c>
    </row>
    <row r="13" spans="1:5">
      <c r="A13" t="s">
        <v>723</v>
      </c>
      <c r="B13" t="s">
        <v>234</v>
      </c>
      <c r="C13" t="s">
        <v>722</v>
      </c>
      <c r="D13" t="s">
        <v>721</v>
      </c>
    </row>
    <row r="14" spans="1:5">
      <c r="A14" t="s">
        <v>720</v>
      </c>
      <c r="B14" t="s">
        <v>236</v>
      </c>
      <c r="C14" t="s">
        <v>719</v>
      </c>
      <c r="D14" t="s">
        <v>718</v>
      </c>
    </row>
    <row r="15" spans="1:5">
      <c r="A15" t="s">
        <v>717</v>
      </c>
      <c r="B15" t="s">
        <v>65</v>
      </c>
      <c r="C15" t="s">
        <v>716</v>
      </c>
      <c r="D15" t="s">
        <v>715</v>
      </c>
    </row>
    <row r="16" spans="1:5">
      <c r="A16" t="s">
        <v>714</v>
      </c>
      <c r="B16" t="s">
        <v>182</v>
      </c>
      <c r="C16" t="s">
        <v>713</v>
      </c>
      <c r="D16" t="s">
        <v>712</v>
      </c>
    </row>
    <row r="17" spans="1:5">
      <c r="A17" t="s">
        <v>711</v>
      </c>
      <c r="B17" t="s">
        <v>232</v>
      </c>
      <c r="C17" t="s">
        <v>710</v>
      </c>
      <c r="D17" t="s">
        <v>374</v>
      </c>
    </row>
    <row r="18" spans="1:5">
      <c r="A18" s="9" t="s">
        <v>709</v>
      </c>
      <c r="B18" s="9" t="s">
        <v>45</v>
      </c>
      <c r="C18" s="9" t="s">
        <v>708</v>
      </c>
      <c r="D18" s="9" t="s">
        <v>707</v>
      </c>
    </row>
    <row r="19" spans="1:5">
      <c r="A19" s="9" t="s">
        <v>706</v>
      </c>
      <c r="B19" s="9" t="s">
        <v>116</v>
      </c>
      <c r="C19" s="9" t="s">
        <v>705</v>
      </c>
      <c r="D19" s="9" t="s">
        <v>704</v>
      </c>
    </row>
    <row r="20" spans="1:5">
      <c r="A20" s="9" t="s">
        <v>703</v>
      </c>
      <c r="B20" s="9" t="s">
        <v>114</v>
      </c>
      <c r="C20" s="9" t="s">
        <v>702</v>
      </c>
      <c r="D20" s="9" t="s">
        <v>701</v>
      </c>
    </row>
    <row r="21" spans="1:5">
      <c r="A21" t="s">
        <v>700</v>
      </c>
      <c r="B21" t="s">
        <v>209</v>
      </c>
      <c r="C21" t="s">
        <v>699</v>
      </c>
      <c r="D21" t="s">
        <v>374</v>
      </c>
    </row>
    <row r="22" spans="1:5">
      <c r="A22" t="s">
        <v>698</v>
      </c>
      <c r="B22" t="s">
        <v>210</v>
      </c>
      <c r="C22" t="s">
        <v>697</v>
      </c>
      <c r="D22" t="s">
        <v>696</v>
      </c>
    </row>
    <row r="23" spans="1:5">
      <c r="A23" s="9" t="s">
        <v>695</v>
      </c>
      <c r="B23" s="9" t="s">
        <v>61</v>
      </c>
      <c r="C23" s="9" t="s">
        <v>694</v>
      </c>
      <c r="D23" s="9" t="s">
        <v>693</v>
      </c>
    </row>
    <row r="24" spans="1:5">
      <c r="A24" s="9" t="s">
        <v>692</v>
      </c>
      <c r="B24" s="9" t="s">
        <v>63</v>
      </c>
      <c r="C24" s="9" t="s">
        <v>691</v>
      </c>
      <c r="D24" s="9" t="s">
        <v>690</v>
      </c>
    </row>
    <row r="25" spans="1:5">
      <c r="A25" t="s">
        <v>689</v>
      </c>
      <c r="B25" t="s">
        <v>86</v>
      </c>
      <c r="C25" t="s">
        <v>688</v>
      </c>
      <c r="D25" t="s">
        <v>687</v>
      </c>
    </row>
    <row r="26" spans="1:5">
      <c r="A26" t="s">
        <v>686</v>
      </c>
      <c r="B26" t="s">
        <v>84</v>
      </c>
      <c r="C26" t="s">
        <v>685</v>
      </c>
      <c r="D26" t="s">
        <v>374</v>
      </c>
    </row>
    <row r="27" spans="1:5">
      <c r="A27" t="s">
        <v>684</v>
      </c>
      <c r="B27" t="s">
        <v>98</v>
      </c>
      <c r="C27" t="s">
        <v>683</v>
      </c>
      <c r="D27" t="s">
        <v>374</v>
      </c>
    </row>
    <row r="28" spans="1:5">
      <c r="A28" t="s">
        <v>682</v>
      </c>
      <c r="B28" t="s">
        <v>214</v>
      </c>
      <c r="C28" t="s">
        <v>681</v>
      </c>
      <c r="D28" t="s">
        <v>374</v>
      </c>
    </row>
    <row r="29" spans="1:5">
      <c r="A29" s="10" t="s">
        <v>680</v>
      </c>
      <c r="B29" s="10" t="s">
        <v>198</v>
      </c>
      <c r="C29" s="10" t="s">
        <v>679</v>
      </c>
      <c r="D29" s="10" t="s">
        <v>678</v>
      </c>
      <c r="E29" s="10" t="s">
        <v>908</v>
      </c>
    </row>
    <row r="30" spans="1:5">
      <c r="A30" s="10" t="s">
        <v>677</v>
      </c>
      <c r="B30" s="10" t="s">
        <v>200</v>
      </c>
      <c r="C30" s="10" t="s">
        <v>676</v>
      </c>
      <c r="D30" s="10" t="s">
        <v>675</v>
      </c>
    </row>
    <row r="31" spans="1:5">
      <c r="A31" s="10" t="s">
        <v>674</v>
      </c>
      <c r="B31" s="10" t="s">
        <v>202</v>
      </c>
      <c r="C31" s="10" t="s">
        <v>673</v>
      </c>
      <c r="D31" s="10" t="s">
        <v>672</v>
      </c>
    </row>
    <row r="32" spans="1:5">
      <c r="A32" s="9" t="s">
        <v>671</v>
      </c>
      <c r="B32" s="9" t="s">
        <v>48</v>
      </c>
      <c r="C32" s="9" t="s">
        <v>670</v>
      </c>
      <c r="D32" s="9" t="s">
        <v>669</v>
      </c>
    </row>
    <row r="33" spans="1:5">
      <c r="A33" s="10" t="s">
        <v>668</v>
      </c>
      <c r="B33" s="10" t="s">
        <v>118</v>
      </c>
      <c r="C33" s="10" t="s">
        <v>667</v>
      </c>
      <c r="D33" s="10" t="s">
        <v>666</v>
      </c>
      <c r="E33" t="s">
        <v>665</v>
      </c>
    </row>
    <row r="34" spans="1:5">
      <c r="A34" t="s">
        <v>664</v>
      </c>
      <c r="B34" t="s">
        <v>211</v>
      </c>
      <c r="C34" t="s">
        <v>663</v>
      </c>
      <c r="D34" t="s">
        <v>662</v>
      </c>
    </row>
    <row r="35" spans="1:5">
      <c r="A35" s="10" t="s">
        <v>661</v>
      </c>
      <c r="B35" s="10" t="s">
        <v>192</v>
      </c>
      <c r="C35" s="10" t="s">
        <v>660</v>
      </c>
      <c r="D35" s="10" t="s">
        <v>659</v>
      </c>
    </row>
    <row r="36" spans="1:5">
      <c r="A36" t="s">
        <v>658</v>
      </c>
      <c r="B36" t="s">
        <v>231</v>
      </c>
      <c r="C36" t="s">
        <v>657</v>
      </c>
      <c r="D36" t="s">
        <v>374</v>
      </c>
    </row>
    <row r="37" spans="1:5">
      <c r="A37" t="s">
        <v>656</v>
      </c>
      <c r="B37" t="s">
        <v>212</v>
      </c>
      <c r="C37" t="s">
        <v>655</v>
      </c>
      <c r="D37" t="s">
        <v>374</v>
      </c>
    </row>
    <row r="38" spans="1:5">
      <c r="A38" s="9" t="s">
        <v>654</v>
      </c>
      <c r="B38" s="9" t="s">
        <v>72</v>
      </c>
      <c r="C38" s="9" t="s">
        <v>653</v>
      </c>
      <c r="D38" s="9" t="s">
        <v>652</v>
      </c>
    </row>
    <row r="39" spans="1:5">
      <c r="A39" s="10" t="s">
        <v>651</v>
      </c>
      <c r="B39" s="10" t="s">
        <v>168</v>
      </c>
      <c r="C39" s="10" t="s">
        <v>650</v>
      </c>
      <c r="D39" s="10" t="s">
        <v>649</v>
      </c>
    </row>
    <row r="40" spans="1:5">
      <c r="A40" s="9" t="s">
        <v>648</v>
      </c>
      <c r="B40" s="9" t="s">
        <v>74</v>
      </c>
      <c r="C40" s="9" t="s">
        <v>647</v>
      </c>
      <c r="D40" s="9" t="s">
        <v>646</v>
      </c>
    </row>
    <row r="41" spans="1:5">
      <c r="A41" t="s">
        <v>645</v>
      </c>
      <c r="B41" t="s">
        <v>207</v>
      </c>
      <c r="C41" t="s">
        <v>644</v>
      </c>
      <c r="D41" t="s">
        <v>374</v>
      </c>
    </row>
    <row r="42" spans="1:5">
      <c r="A42" s="10" t="s">
        <v>643</v>
      </c>
      <c r="B42" s="10" t="s">
        <v>221</v>
      </c>
      <c r="C42" s="10" t="s">
        <v>642</v>
      </c>
      <c r="D42" s="10" t="s">
        <v>641</v>
      </c>
    </row>
    <row r="43" spans="1:5">
      <c r="A43" s="10" t="s">
        <v>640</v>
      </c>
      <c r="B43" s="10" t="s">
        <v>223</v>
      </c>
      <c r="C43" s="10" t="s">
        <v>639</v>
      </c>
      <c r="D43" s="10" t="s">
        <v>638</v>
      </c>
    </row>
    <row r="44" spans="1:5">
      <c r="A44" s="16" t="s">
        <v>637</v>
      </c>
      <c r="B44" s="16" t="s">
        <v>162</v>
      </c>
      <c r="C44" s="16" t="s">
        <v>636</v>
      </c>
      <c r="D44" s="16" t="s">
        <v>635</v>
      </c>
      <c r="E44" t="s">
        <v>634</v>
      </c>
    </row>
    <row r="45" spans="1:5">
      <c r="A45" s="10" t="s">
        <v>633</v>
      </c>
      <c r="B45" s="10" t="s">
        <v>170</v>
      </c>
      <c r="C45" s="10" t="s">
        <v>632</v>
      </c>
      <c r="D45" s="10" t="s">
        <v>631</v>
      </c>
    </row>
    <row r="46" spans="1:5">
      <c r="A46" t="s">
        <v>630</v>
      </c>
      <c r="B46" t="s">
        <v>235</v>
      </c>
      <c r="C46" t="s">
        <v>629</v>
      </c>
      <c r="D46" t="s">
        <v>628</v>
      </c>
    </row>
    <row r="47" spans="1:5">
      <c r="A47" s="9" t="s">
        <v>627</v>
      </c>
      <c r="B47" s="9" t="s">
        <v>76</v>
      </c>
      <c r="C47" s="9" t="s">
        <v>626</v>
      </c>
      <c r="D47" s="9" t="s">
        <v>625</v>
      </c>
    </row>
    <row r="48" spans="1:5">
      <c r="A48" t="s">
        <v>624</v>
      </c>
      <c r="B48" t="s">
        <v>225</v>
      </c>
      <c r="C48" t="s">
        <v>623</v>
      </c>
      <c r="D48" t="s">
        <v>622</v>
      </c>
    </row>
    <row r="49" spans="1:4">
      <c r="A49" s="10" t="s">
        <v>621</v>
      </c>
      <c r="B49" s="10" t="s">
        <v>172</v>
      </c>
      <c r="C49" s="10" t="s">
        <v>620</v>
      </c>
      <c r="D49" s="10" t="s">
        <v>619</v>
      </c>
    </row>
    <row r="50" spans="1:4">
      <c r="A50" t="s">
        <v>618</v>
      </c>
      <c r="B50" t="s">
        <v>55</v>
      </c>
      <c r="C50" t="s">
        <v>617</v>
      </c>
      <c r="D50" t="s">
        <v>616</v>
      </c>
    </row>
    <row r="51" spans="1:4">
      <c r="A51" s="9" t="s">
        <v>615</v>
      </c>
      <c r="B51" s="9" t="s">
        <v>70</v>
      </c>
      <c r="C51" s="9" t="s">
        <v>614</v>
      </c>
      <c r="D51" s="9" t="s">
        <v>613</v>
      </c>
    </row>
    <row r="52" spans="1:4">
      <c r="A52" t="s">
        <v>612</v>
      </c>
      <c r="B52" t="s">
        <v>213</v>
      </c>
      <c r="C52" t="s">
        <v>611</v>
      </c>
      <c r="D52" t="s">
        <v>610</v>
      </c>
    </row>
    <row r="53" spans="1:4">
      <c r="A53" s="9" t="s">
        <v>609</v>
      </c>
      <c r="B53" s="9" t="s">
        <v>25</v>
      </c>
      <c r="C53" s="9" t="s">
        <v>608</v>
      </c>
      <c r="D53" s="9" t="s">
        <v>607</v>
      </c>
    </row>
    <row r="54" spans="1:4">
      <c r="A54" s="9" t="s">
        <v>606</v>
      </c>
      <c r="B54" s="9" t="s">
        <v>31</v>
      </c>
      <c r="C54" s="9" t="s">
        <v>605</v>
      </c>
      <c r="D54" s="9" t="s">
        <v>604</v>
      </c>
    </row>
    <row r="55" spans="1:4">
      <c r="A55" s="9" t="s">
        <v>603</v>
      </c>
      <c r="B55" s="9" t="s">
        <v>50</v>
      </c>
      <c r="C55" s="9" t="s">
        <v>602</v>
      </c>
      <c r="D55" s="9" t="s">
        <v>601</v>
      </c>
    </row>
    <row r="56" spans="1:4">
      <c r="A56" s="10" t="s">
        <v>600</v>
      </c>
      <c r="B56" s="10" t="s">
        <v>203</v>
      </c>
      <c r="C56" s="10" t="s">
        <v>599</v>
      </c>
      <c r="D56" s="10" t="s">
        <v>598</v>
      </c>
    </row>
    <row r="57" spans="1:4">
      <c r="A57" t="s">
        <v>597</v>
      </c>
      <c r="B57" t="s">
        <v>227</v>
      </c>
      <c r="C57" t="s">
        <v>596</v>
      </c>
      <c r="D57" t="s">
        <v>595</v>
      </c>
    </row>
    <row r="58" spans="1:4">
      <c r="A58" s="9" t="s">
        <v>594</v>
      </c>
      <c r="B58" s="9" t="s">
        <v>52</v>
      </c>
      <c r="C58" s="9" t="s">
        <v>593</v>
      </c>
      <c r="D58" s="9" t="s">
        <v>592</v>
      </c>
    </row>
    <row r="59" spans="1:4">
      <c r="A59" s="9" t="s">
        <v>591</v>
      </c>
      <c r="B59" s="9" t="s">
        <v>34</v>
      </c>
      <c r="C59" s="9" t="s">
        <v>590</v>
      </c>
      <c r="D59" s="9" t="s">
        <v>589</v>
      </c>
    </row>
    <row r="60" spans="1:4">
      <c r="A60" s="9" t="s">
        <v>588</v>
      </c>
      <c r="B60" s="9" t="s">
        <v>27</v>
      </c>
      <c r="C60" s="9" t="s">
        <v>587</v>
      </c>
      <c r="D60" s="9" t="s">
        <v>586</v>
      </c>
    </row>
    <row r="61" spans="1:4">
      <c r="A61" s="10" t="s">
        <v>585</v>
      </c>
      <c r="B61" s="10" t="s">
        <v>184</v>
      </c>
      <c r="C61" s="10" t="s">
        <v>584</v>
      </c>
      <c r="D61" s="10" t="s">
        <v>583</v>
      </c>
    </row>
    <row r="62" spans="1:4">
      <c r="A62" s="10" t="s">
        <v>582</v>
      </c>
      <c r="B62" s="10" t="s">
        <v>194</v>
      </c>
      <c r="C62" s="10" t="s">
        <v>581</v>
      </c>
      <c r="D62" s="10" t="s">
        <v>580</v>
      </c>
    </row>
    <row r="63" spans="1:4">
      <c r="A63" s="9" t="s">
        <v>579</v>
      </c>
      <c r="B63" s="9" t="s">
        <v>57</v>
      </c>
      <c r="C63" s="9" t="s">
        <v>578</v>
      </c>
      <c r="D63" s="9" t="s">
        <v>577</v>
      </c>
    </row>
    <row r="64" spans="1:4">
      <c r="A64" s="9" t="s">
        <v>576</v>
      </c>
      <c r="B64" s="9" t="s">
        <v>80</v>
      </c>
      <c r="C64" s="9" t="s">
        <v>575</v>
      </c>
      <c r="D64" s="9" t="s">
        <v>574</v>
      </c>
    </row>
    <row r="65" spans="1:5">
      <c r="A65" s="12" t="s">
        <v>573</v>
      </c>
      <c r="B65" s="12" t="s">
        <v>78</v>
      </c>
      <c r="C65" s="12" t="s">
        <v>572</v>
      </c>
      <c r="D65" s="12" t="s">
        <v>571</v>
      </c>
      <c r="E65" t="s">
        <v>570</v>
      </c>
    </row>
    <row r="66" spans="1:5">
      <c r="A66" t="s">
        <v>569</v>
      </c>
      <c r="B66" t="s">
        <v>43</v>
      </c>
      <c r="C66" t="s">
        <v>568</v>
      </c>
      <c r="D66" t="s">
        <v>567</v>
      </c>
      <c r="E66" t="s">
        <v>566</v>
      </c>
    </row>
    <row r="67" spans="1:5">
      <c r="A67" s="9" t="s">
        <v>565</v>
      </c>
      <c r="B67" s="9" t="s">
        <v>29</v>
      </c>
      <c r="C67" s="9" t="s">
        <v>564</v>
      </c>
      <c r="D67" s="9" t="s">
        <v>563</v>
      </c>
    </row>
    <row r="68" spans="1:5">
      <c r="A68" s="10" t="s">
        <v>562</v>
      </c>
      <c r="B68" s="10" t="s">
        <v>196</v>
      </c>
      <c r="C68" s="10" t="s">
        <v>561</v>
      </c>
      <c r="D68" s="10" t="s">
        <v>560</v>
      </c>
    </row>
    <row r="69" spans="1:5">
      <c r="A69" s="9" t="s">
        <v>559</v>
      </c>
      <c r="B69" s="9" t="s">
        <v>67</v>
      </c>
      <c r="C69" s="9" t="s">
        <v>558</v>
      </c>
      <c r="D69" s="9" t="s">
        <v>557</v>
      </c>
    </row>
    <row r="70" spans="1:5">
      <c r="A70" s="9" t="s">
        <v>556</v>
      </c>
      <c r="B70" s="9" t="s">
        <v>59</v>
      </c>
      <c r="C70" s="9" t="s">
        <v>555</v>
      </c>
      <c r="D70" s="9" t="s">
        <v>554</v>
      </c>
    </row>
    <row r="71" spans="1:5">
      <c r="A71" s="9" t="s">
        <v>553</v>
      </c>
      <c r="B71" s="9" t="s">
        <v>82</v>
      </c>
      <c r="C71" s="9" t="s">
        <v>552</v>
      </c>
      <c r="D71" s="9" t="s">
        <v>551</v>
      </c>
    </row>
    <row r="72" spans="1:5">
      <c r="A72" s="12" t="s">
        <v>550</v>
      </c>
      <c r="B72" s="12" t="s">
        <v>39</v>
      </c>
      <c r="C72" s="12" t="s">
        <v>549</v>
      </c>
      <c r="D72" s="12" t="s">
        <v>548</v>
      </c>
      <c r="E72" s="12" t="s">
        <v>547</v>
      </c>
    </row>
    <row r="73" spans="1:5">
      <c r="A73" s="9" t="s">
        <v>546</v>
      </c>
      <c r="B73" s="9" t="s">
        <v>100</v>
      </c>
      <c r="C73" s="9" t="s">
        <v>545</v>
      </c>
      <c r="D73" s="9" t="s">
        <v>544</v>
      </c>
    </row>
    <row r="74" spans="1:5">
      <c r="A74" s="10" t="s">
        <v>543</v>
      </c>
      <c r="B74" s="10" t="s">
        <v>178</v>
      </c>
      <c r="C74" s="10" t="s">
        <v>542</v>
      </c>
      <c r="D74" s="10" t="s">
        <v>541</v>
      </c>
      <c r="E74" t="s">
        <v>540</v>
      </c>
    </row>
    <row r="75" spans="1:5">
      <c r="A75" s="9" t="s">
        <v>539</v>
      </c>
      <c r="B75" s="9" t="s">
        <v>5</v>
      </c>
      <c r="C75" s="9" t="s">
        <v>538</v>
      </c>
      <c r="D75" s="9" t="s">
        <v>537</v>
      </c>
    </row>
    <row r="76" spans="1:5">
      <c r="A76" t="s">
        <v>536</v>
      </c>
      <c r="B76" t="s">
        <v>208</v>
      </c>
      <c r="C76" t="s">
        <v>535</v>
      </c>
      <c r="D76" t="s">
        <v>374</v>
      </c>
    </row>
    <row r="77" spans="1:5">
      <c r="A77" s="10" t="s">
        <v>534</v>
      </c>
      <c r="B77" s="10" t="s">
        <v>174</v>
      </c>
      <c r="C77" s="10" t="s">
        <v>533</v>
      </c>
      <c r="D77" s="10" t="s">
        <v>532</v>
      </c>
    </row>
    <row r="78" spans="1:5">
      <c r="A78" s="9" t="s">
        <v>531</v>
      </c>
      <c r="B78" s="9" t="s">
        <v>11</v>
      </c>
      <c r="C78" s="9" t="s">
        <v>530</v>
      </c>
      <c r="D78" s="9" t="s">
        <v>529</v>
      </c>
    </row>
    <row r="79" spans="1:5">
      <c r="A79" t="s">
        <v>528</v>
      </c>
      <c r="B79" t="s">
        <v>19</v>
      </c>
      <c r="C79" t="s">
        <v>527</v>
      </c>
      <c r="D79" t="s">
        <v>374</v>
      </c>
    </row>
    <row r="80" spans="1:5">
      <c r="A80" s="9" t="s">
        <v>526</v>
      </c>
      <c r="B80" s="9" t="s">
        <v>131</v>
      </c>
      <c r="C80" s="9" t="s">
        <v>525</v>
      </c>
      <c r="D80" s="9" t="s">
        <v>524</v>
      </c>
    </row>
    <row r="81" spans="1:6">
      <c r="A81" s="15" t="s">
        <v>523</v>
      </c>
      <c r="B81" s="9" t="s">
        <v>523</v>
      </c>
      <c r="C81" s="9" t="s">
        <v>522</v>
      </c>
      <c r="D81" s="9" t="s">
        <v>521</v>
      </c>
      <c r="E81" t="s">
        <v>520</v>
      </c>
    </row>
    <row r="82" spans="1:6">
      <c r="A82" s="10" t="s">
        <v>519</v>
      </c>
      <c r="B82" s="10" t="s">
        <v>128</v>
      </c>
      <c r="C82" s="10" t="s">
        <v>518</v>
      </c>
      <c r="D82" s="10" t="s">
        <v>517</v>
      </c>
      <c r="E82" t="s">
        <v>516</v>
      </c>
    </row>
    <row r="83" spans="1:6">
      <c r="A83" t="s">
        <v>515</v>
      </c>
      <c r="B83" t="s">
        <v>41</v>
      </c>
      <c r="C83" t="s">
        <v>514</v>
      </c>
      <c r="D83" t="s">
        <v>374</v>
      </c>
    </row>
    <row r="84" spans="1:6">
      <c r="A84" s="12" t="s">
        <v>513</v>
      </c>
      <c r="B84" s="12" t="s">
        <v>36</v>
      </c>
      <c r="C84" s="12" t="s">
        <v>512</v>
      </c>
      <c r="D84" s="12" t="s">
        <v>511</v>
      </c>
      <c r="E84" s="12" t="s">
        <v>510</v>
      </c>
    </row>
    <row r="85" spans="1:6">
      <c r="A85" s="9" t="s">
        <v>509</v>
      </c>
      <c r="B85" s="9" t="s">
        <v>102</v>
      </c>
      <c r="C85" s="9" t="s">
        <v>508</v>
      </c>
      <c r="D85" s="9" t="s">
        <v>507</v>
      </c>
    </row>
    <row r="86" spans="1:6">
      <c r="B86" t="s">
        <v>506</v>
      </c>
      <c r="C86" s="14" t="s">
        <v>505</v>
      </c>
      <c r="D86" t="s">
        <v>504</v>
      </c>
    </row>
    <row r="87" spans="1:6">
      <c r="A87" s="10" t="s">
        <v>503</v>
      </c>
      <c r="B87" s="10" t="s">
        <v>180</v>
      </c>
      <c r="C87" s="10" t="s">
        <v>502</v>
      </c>
      <c r="D87" s="10" t="s">
        <v>501</v>
      </c>
    </row>
    <row r="88" spans="1:6">
      <c r="A88" s="9" t="s">
        <v>500</v>
      </c>
      <c r="B88" s="9" t="s">
        <v>9</v>
      </c>
      <c r="C88" s="9" t="s">
        <v>499</v>
      </c>
      <c r="D88" s="9" t="s">
        <v>498</v>
      </c>
      <c r="E88" s="14" t="s">
        <v>497</v>
      </c>
      <c r="F88" s="9" t="s">
        <v>496</v>
      </c>
    </row>
    <row r="89" spans="1:6">
      <c r="A89" s="10" t="s">
        <v>495</v>
      </c>
      <c r="B89" s="10" t="s">
        <v>190</v>
      </c>
      <c r="C89" s="10" t="s">
        <v>494</v>
      </c>
      <c r="D89" s="10" t="s">
        <v>493</v>
      </c>
    </row>
    <row r="90" spans="1:6">
      <c r="A90" s="10" t="s">
        <v>492</v>
      </c>
      <c r="B90" s="10" t="s">
        <v>164</v>
      </c>
      <c r="C90" s="10" t="s">
        <v>491</v>
      </c>
      <c r="D90" s="10" t="s">
        <v>490</v>
      </c>
    </row>
    <row r="91" spans="1:6">
      <c r="A91" s="9" t="s">
        <v>489</v>
      </c>
      <c r="B91" s="9" t="s">
        <v>13</v>
      </c>
      <c r="C91" s="9" t="s">
        <v>488</v>
      </c>
      <c r="D91" s="9" t="s">
        <v>487</v>
      </c>
    </row>
    <row r="92" spans="1:6">
      <c r="A92" s="10" t="s">
        <v>486</v>
      </c>
      <c r="B92" s="10" t="s">
        <v>186</v>
      </c>
      <c r="C92" s="10" t="s">
        <v>485</v>
      </c>
      <c r="D92" s="10" t="s">
        <v>484</v>
      </c>
    </row>
    <row r="93" spans="1:6">
      <c r="A93" t="s">
        <v>483</v>
      </c>
      <c r="B93" t="s">
        <v>206</v>
      </c>
      <c r="C93" t="s">
        <v>482</v>
      </c>
      <c r="D93" t="s">
        <v>481</v>
      </c>
    </row>
    <row r="94" spans="1:6">
      <c r="A94" s="9" t="s">
        <v>480</v>
      </c>
      <c r="B94" s="9" t="s">
        <v>133</v>
      </c>
      <c r="C94" s="9" t="s">
        <v>479</v>
      </c>
      <c r="D94" s="9" t="s">
        <v>478</v>
      </c>
    </row>
    <row r="95" spans="1:6">
      <c r="A95" t="s">
        <v>477</v>
      </c>
      <c r="B95" t="s">
        <v>139</v>
      </c>
      <c r="C95" t="s">
        <v>476</v>
      </c>
      <c r="D95" t="s">
        <v>374</v>
      </c>
    </row>
    <row r="96" spans="1:6">
      <c r="A96" t="s">
        <v>475</v>
      </c>
      <c r="C96" t="s">
        <v>474</v>
      </c>
      <c r="D96" t="s">
        <v>374</v>
      </c>
    </row>
    <row r="97" spans="1:4">
      <c r="A97" s="9" t="s">
        <v>473</v>
      </c>
      <c r="B97" s="9" t="s">
        <v>104</v>
      </c>
      <c r="C97" s="9" t="s">
        <v>472</v>
      </c>
      <c r="D97" s="9" t="s">
        <v>471</v>
      </c>
    </row>
    <row r="98" spans="1:4">
      <c r="B98" t="s">
        <v>470</v>
      </c>
      <c r="C98" t="s">
        <v>469</v>
      </c>
      <c r="D98" t="s">
        <v>468</v>
      </c>
    </row>
    <row r="99" spans="1:4">
      <c r="B99" t="s">
        <v>467</v>
      </c>
      <c r="C99" t="s">
        <v>466</v>
      </c>
      <c r="D99" t="s">
        <v>465</v>
      </c>
    </row>
    <row r="100" spans="1:4">
      <c r="B100" t="s">
        <v>464</v>
      </c>
      <c r="C100" t="s">
        <v>463</v>
      </c>
      <c r="D100" t="s">
        <v>462</v>
      </c>
    </row>
    <row r="101" spans="1:4">
      <c r="A101" s="9" t="s">
        <v>461</v>
      </c>
      <c r="B101" s="9" t="s">
        <v>7</v>
      </c>
      <c r="C101" s="9" t="s">
        <v>460</v>
      </c>
      <c r="D101" s="9" t="s">
        <v>459</v>
      </c>
    </row>
    <row r="102" spans="1:4">
      <c r="A102" t="s">
        <v>458</v>
      </c>
      <c r="B102" t="s">
        <v>176</v>
      </c>
      <c r="C102" s="13" t="s">
        <v>457</v>
      </c>
      <c r="D102" t="s">
        <v>374</v>
      </c>
    </row>
    <row r="103" spans="1:4">
      <c r="A103" s="9" t="s">
        <v>456</v>
      </c>
      <c r="B103" s="9" t="s">
        <v>15</v>
      </c>
      <c r="C103" s="9" t="s">
        <v>455</v>
      </c>
      <c r="D103" s="9" t="s">
        <v>454</v>
      </c>
    </row>
    <row r="104" spans="1:4">
      <c r="A104" s="10" t="s">
        <v>453</v>
      </c>
      <c r="B104" s="10" t="s">
        <v>188</v>
      </c>
      <c r="C104" s="10" t="s">
        <v>452</v>
      </c>
      <c r="D104" s="10" t="s">
        <v>451</v>
      </c>
    </row>
    <row r="105" spans="1:4">
      <c r="B105" t="s">
        <v>450</v>
      </c>
      <c r="C105" t="s">
        <v>449</v>
      </c>
      <c r="D105" t="s">
        <v>448</v>
      </c>
    </row>
    <row r="106" spans="1:4">
      <c r="A106" s="9" t="s">
        <v>447</v>
      </c>
      <c r="B106" s="9" t="s">
        <v>135</v>
      </c>
      <c r="C106" s="9" t="s">
        <v>446</v>
      </c>
      <c r="D106" s="9" t="s">
        <v>445</v>
      </c>
    </row>
    <row r="107" spans="1:4">
      <c r="A107" s="9" t="s">
        <v>444</v>
      </c>
      <c r="B107" s="9" t="s">
        <v>141</v>
      </c>
      <c r="C107" s="9" t="s">
        <v>443</v>
      </c>
      <c r="D107" s="9" t="s">
        <v>442</v>
      </c>
    </row>
    <row r="108" spans="1:4">
      <c r="A108" s="9" t="s">
        <v>441</v>
      </c>
      <c r="B108" s="9" t="s">
        <v>146</v>
      </c>
      <c r="C108" s="9" t="s">
        <v>440</v>
      </c>
      <c r="D108" s="9" t="s">
        <v>439</v>
      </c>
    </row>
    <row r="109" spans="1:4">
      <c r="A109" s="9" t="s">
        <v>438</v>
      </c>
      <c r="B109" s="9" t="s">
        <v>151</v>
      </c>
      <c r="C109" s="9" t="s">
        <v>437</v>
      </c>
      <c r="D109" s="9" t="s">
        <v>436</v>
      </c>
    </row>
    <row r="110" spans="1:4">
      <c r="A110" t="s">
        <v>435</v>
      </c>
      <c r="B110" t="s">
        <v>219</v>
      </c>
      <c r="C110" t="s">
        <v>434</v>
      </c>
      <c r="D110" t="s">
        <v>374</v>
      </c>
    </row>
    <row r="111" spans="1:4">
      <c r="A111" s="9" t="s">
        <v>433</v>
      </c>
      <c r="B111" s="9" t="s">
        <v>106</v>
      </c>
      <c r="C111" s="9" t="s">
        <v>432</v>
      </c>
      <c r="D111" s="9" t="s">
        <v>431</v>
      </c>
    </row>
    <row r="112" spans="1:4">
      <c r="A112" s="10" t="s">
        <v>430</v>
      </c>
      <c r="B112" s="10" t="s">
        <v>166</v>
      </c>
      <c r="C112" s="10" t="s">
        <v>429</v>
      </c>
      <c r="D112" s="10" t="s">
        <v>428</v>
      </c>
    </row>
    <row r="113" spans="1:5">
      <c r="B113" t="s">
        <v>427</v>
      </c>
      <c r="C113" t="s">
        <v>426</v>
      </c>
      <c r="D113" t="s">
        <v>425</v>
      </c>
    </row>
    <row r="114" spans="1:5">
      <c r="B114" t="s">
        <v>424</v>
      </c>
      <c r="C114" t="s">
        <v>423</v>
      </c>
      <c r="D114" t="s">
        <v>422</v>
      </c>
    </row>
    <row r="115" spans="1:5">
      <c r="A115" s="9" t="s">
        <v>421</v>
      </c>
      <c r="B115" s="9" t="s">
        <v>238</v>
      </c>
      <c r="C115" s="9" t="s">
        <v>420</v>
      </c>
      <c r="D115" s="9" t="s">
        <v>419</v>
      </c>
      <c r="E115" s="9" t="s">
        <v>418</v>
      </c>
    </row>
    <row r="116" spans="1:5">
      <c r="A116" t="s">
        <v>417</v>
      </c>
      <c r="B116" t="s">
        <v>155</v>
      </c>
      <c r="C116" t="s">
        <v>416</v>
      </c>
      <c r="D116" t="s">
        <v>415</v>
      </c>
      <c r="E116" t="s">
        <v>414</v>
      </c>
    </row>
    <row r="117" spans="1:5">
      <c r="A117" s="9" t="s">
        <v>413</v>
      </c>
      <c r="B117" s="9" t="s">
        <v>239</v>
      </c>
      <c r="C117" s="9" t="s">
        <v>412</v>
      </c>
      <c r="D117" s="9" t="s">
        <v>411</v>
      </c>
    </row>
    <row r="118" spans="1:5">
      <c r="A118" s="10" t="s">
        <v>410</v>
      </c>
      <c r="B118" s="10" t="s">
        <v>92</v>
      </c>
      <c r="C118" s="10" t="s">
        <v>409</v>
      </c>
      <c r="D118" s="10" t="s">
        <v>408</v>
      </c>
      <c r="E118" s="10" t="s">
        <v>407</v>
      </c>
    </row>
    <row r="119" spans="1:5">
      <c r="A119" t="s">
        <v>406</v>
      </c>
      <c r="B119" t="s">
        <v>160</v>
      </c>
      <c r="C119" t="s">
        <v>405</v>
      </c>
      <c r="D119" t="s">
        <v>404</v>
      </c>
      <c r="E119" t="s">
        <v>380</v>
      </c>
    </row>
    <row r="120" spans="1:5">
      <c r="A120" t="s">
        <v>403</v>
      </c>
      <c r="B120" t="s">
        <v>237</v>
      </c>
      <c r="C120" t="s">
        <v>402</v>
      </c>
      <c r="D120" t="s">
        <v>401</v>
      </c>
      <c r="E120" t="s">
        <v>400</v>
      </c>
    </row>
    <row r="121" spans="1:5">
      <c r="A121" s="9" t="s">
        <v>399</v>
      </c>
      <c r="B121" s="9" t="s">
        <v>108</v>
      </c>
      <c r="C121" s="9" t="s">
        <v>398</v>
      </c>
      <c r="D121" s="9" t="s">
        <v>397</v>
      </c>
    </row>
    <row r="122" spans="1:5">
      <c r="A122" s="12" t="s">
        <v>396</v>
      </c>
      <c r="B122" s="12" t="s">
        <v>143</v>
      </c>
      <c r="C122" s="12" t="s">
        <v>395</v>
      </c>
      <c r="D122" s="12" t="s">
        <v>394</v>
      </c>
      <c r="E122" s="11" t="s">
        <v>393</v>
      </c>
    </row>
    <row r="123" spans="1:5">
      <c r="A123" t="s">
        <v>392</v>
      </c>
      <c r="B123" t="s">
        <v>157</v>
      </c>
      <c r="C123" t="s">
        <v>391</v>
      </c>
      <c r="D123" t="s">
        <v>390</v>
      </c>
    </row>
    <row r="124" spans="1:5">
      <c r="A124" s="9" t="s">
        <v>389</v>
      </c>
      <c r="B124" s="9" t="s">
        <v>149</v>
      </c>
      <c r="C124" s="9" t="s">
        <v>388</v>
      </c>
      <c r="D124" s="9" t="s">
        <v>387</v>
      </c>
    </row>
    <row r="125" spans="1:5">
      <c r="A125" s="9" t="s">
        <v>386</v>
      </c>
      <c r="B125" s="9" t="s">
        <v>153</v>
      </c>
      <c r="C125" s="9" t="s">
        <v>385</v>
      </c>
      <c r="D125" s="9" t="s">
        <v>384</v>
      </c>
    </row>
    <row r="126" spans="1:5">
      <c r="A126" s="10" t="s">
        <v>383</v>
      </c>
      <c r="B126" s="10" t="s">
        <v>218</v>
      </c>
      <c r="C126" s="10" t="s">
        <v>382</v>
      </c>
      <c r="D126" s="10" t="s">
        <v>381</v>
      </c>
      <c r="E126" t="s">
        <v>380</v>
      </c>
    </row>
    <row r="127" spans="1:5">
      <c r="A127" s="9" t="s">
        <v>379</v>
      </c>
      <c r="B127" s="9" t="s">
        <v>110</v>
      </c>
      <c r="C127" s="9" t="s">
        <v>378</v>
      </c>
      <c r="D127" s="9" t="s">
        <v>377</v>
      </c>
    </row>
    <row r="128" spans="1:5">
      <c r="A128" t="s">
        <v>376</v>
      </c>
      <c r="B128" t="s">
        <v>126</v>
      </c>
      <c r="C128" t="s">
        <v>375</v>
      </c>
      <c r="D128" t="s">
        <v>374</v>
      </c>
    </row>
    <row r="129" spans="1:5">
      <c r="A129" t="s">
        <v>373</v>
      </c>
      <c r="B129" t="s">
        <v>20</v>
      </c>
      <c r="C129" t="s">
        <v>372</v>
      </c>
      <c r="D129" t="s">
        <v>371</v>
      </c>
      <c r="E129" t="s">
        <v>370</v>
      </c>
    </row>
    <row r="130" spans="1:5">
      <c r="A130" s="9" t="s">
        <v>369</v>
      </c>
      <c r="B130" s="9" t="s">
        <v>88</v>
      </c>
      <c r="C130" s="9" t="s">
        <v>368</v>
      </c>
      <c r="D130" s="9" t="s">
        <v>367</v>
      </c>
    </row>
    <row r="131" spans="1:5">
      <c r="A131" t="s">
        <v>366</v>
      </c>
      <c r="B131" t="s">
        <v>365</v>
      </c>
      <c r="C131" t="s">
        <v>364</v>
      </c>
      <c r="D131" t="s">
        <v>363</v>
      </c>
      <c r="E131" t="s">
        <v>362</v>
      </c>
    </row>
    <row r="132" spans="1:5">
      <c r="A132" s="9" t="s">
        <v>361</v>
      </c>
      <c r="B132" s="9" t="s">
        <v>90</v>
      </c>
      <c r="C132" s="9" t="s">
        <v>360</v>
      </c>
      <c r="D132" s="9" t="s">
        <v>359</v>
      </c>
    </row>
    <row r="133" spans="1:5">
      <c r="A133" s="9" t="s">
        <v>358</v>
      </c>
      <c r="B133" s="9" t="s">
        <v>17</v>
      </c>
      <c r="C133" s="9" t="s">
        <v>357</v>
      </c>
      <c r="D133" s="9" t="s">
        <v>356</v>
      </c>
    </row>
    <row r="134" spans="1:5">
      <c r="A134" t="s">
        <v>355</v>
      </c>
      <c r="B134" t="s">
        <v>240</v>
      </c>
      <c r="C134" t="s">
        <v>354</v>
      </c>
      <c r="D134" t="s">
        <v>353</v>
      </c>
    </row>
    <row r="135" spans="1:5">
      <c r="A135" s="20" t="s">
        <v>352</v>
      </c>
      <c r="B135" s="20" t="s">
        <v>137</v>
      </c>
      <c r="C135" s="20" t="s">
        <v>351</v>
      </c>
      <c r="D135" s="20" t="s">
        <v>350</v>
      </c>
    </row>
    <row r="137" spans="1:5">
      <c r="A137" t="s">
        <v>753</v>
      </c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6FB60-BAD3-4A79-9938-FD747157027B}">
  <dimension ref="A1:D26"/>
  <sheetViews>
    <sheetView topLeftCell="A13" workbookViewId="0">
      <selection activeCell="C8" sqref="C8"/>
    </sheetView>
  </sheetViews>
  <sheetFormatPr defaultRowHeight="14.4"/>
  <cols>
    <col min="1" max="1" width="20.21875" customWidth="1"/>
    <col min="2" max="2" width="23.21875" customWidth="1"/>
    <col min="3" max="3" width="72.77734375" customWidth="1"/>
  </cols>
  <sheetData>
    <row r="1" spans="1:4" ht="19.95" customHeight="1">
      <c r="A1" s="17" t="s">
        <v>782</v>
      </c>
    </row>
    <row r="2" spans="1:4">
      <c r="A2" s="18" t="s">
        <v>758</v>
      </c>
      <c r="B2" s="18" t="s">
        <v>759</v>
      </c>
      <c r="C2" s="18" t="s">
        <v>760</v>
      </c>
      <c r="D2" s="18" t="s">
        <v>750</v>
      </c>
    </row>
    <row r="3" spans="1:4">
      <c r="A3" t="s">
        <v>216</v>
      </c>
      <c r="B3" t="s">
        <v>743</v>
      </c>
      <c r="C3" t="s">
        <v>761</v>
      </c>
    </row>
    <row r="4" spans="1:4">
      <c r="A4" t="s">
        <v>96</v>
      </c>
      <c r="B4" t="s">
        <v>730</v>
      </c>
      <c r="C4" t="s">
        <v>729</v>
      </c>
      <c r="D4" t="s">
        <v>762</v>
      </c>
    </row>
    <row r="5" spans="1:4">
      <c r="A5" t="s">
        <v>182</v>
      </c>
      <c r="B5" t="s">
        <v>713</v>
      </c>
      <c r="C5" t="s">
        <v>712</v>
      </c>
    </row>
    <row r="6" spans="1:4">
      <c r="A6" t="s">
        <v>225</v>
      </c>
      <c r="B6" t="s">
        <v>623</v>
      </c>
      <c r="C6" t="s">
        <v>622</v>
      </c>
    </row>
    <row r="7" spans="1:4">
      <c r="A7" t="s">
        <v>55</v>
      </c>
      <c r="B7" t="s">
        <v>617</v>
      </c>
      <c r="C7" t="s">
        <v>616</v>
      </c>
    </row>
    <row r="8" spans="1:4">
      <c r="A8" t="s">
        <v>227</v>
      </c>
      <c r="B8" t="s">
        <v>596</v>
      </c>
      <c r="C8" t="s">
        <v>595</v>
      </c>
    </row>
    <row r="9" spans="1:4">
      <c r="A9" t="s">
        <v>178</v>
      </c>
      <c r="B9" t="s">
        <v>542</v>
      </c>
      <c r="C9" t="s">
        <v>541</v>
      </c>
      <c r="D9" t="s">
        <v>540</v>
      </c>
    </row>
    <row r="10" spans="1:4">
      <c r="A10" t="s">
        <v>36</v>
      </c>
      <c r="B10" t="s">
        <v>512</v>
      </c>
      <c r="C10" t="s">
        <v>511</v>
      </c>
    </row>
    <row r="11" spans="1:4">
      <c r="A11" t="s">
        <v>9</v>
      </c>
      <c r="B11" t="s">
        <v>499</v>
      </c>
      <c r="C11" t="s">
        <v>763</v>
      </c>
    </row>
    <row r="12" spans="1:4">
      <c r="A12" t="s">
        <v>450</v>
      </c>
      <c r="B12" t="s">
        <v>449</v>
      </c>
      <c r="C12" t="s">
        <v>448</v>
      </c>
    </row>
    <row r="13" spans="1:4">
      <c r="A13" t="s">
        <v>155</v>
      </c>
      <c r="B13" t="s">
        <v>416</v>
      </c>
      <c r="C13" t="s">
        <v>415</v>
      </c>
    </row>
    <row r="14" spans="1:4">
      <c r="A14" t="s">
        <v>92</v>
      </c>
      <c r="B14" t="s">
        <v>409</v>
      </c>
      <c r="C14" t="s">
        <v>764</v>
      </c>
    </row>
    <row r="15" spans="1:4">
      <c r="A15" t="s">
        <v>157</v>
      </c>
      <c r="B15" t="s">
        <v>391</v>
      </c>
      <c r="C15" t="s">
        <v>390</v>
      </c>
    </row>
    <row r="16" spans="1:4">
      <c r="A16" t="s">
        <v>238</v>
      </c>
      <c r="B16" t="s">
        <v>765</v>
      </c>
      <c r="C16" t="s">
        <v>419</v>
      </c>
      <c r="D16" t="s">
        <v>766</v>
      </c>
    </row>
    <row r="17" spans="1:4">
      <c r="A17" t="s">
        <v>239</v>
      </c>
      <c r="B17" t="s">
        <v>767</v>
      </c>
      <c r="C17" t="s">
        <v>411</v>
      </c>
      <c r="D17" t="s">
        <v>766</v>
      </c>
    </row>
    <row r="19" spans="1:4">
      <c r="A19" t="s">
        <v>768</v>
      </c>
    </row>
    <row r="20" spans="1:4">
      <c r="A20" s="18" t="s">
        <v>769</v>
      </c>
      <c r="B20" s="18" t="s">
        <v>770</v>
      </c>
      <c r="C20" s="18"/>
      <c r="D20" s="18" t="s">
        <v>750</v>
      </c>
    </row>
    <row r="21" spans="1:4">
      <c r="A21" t="s">
        <v>36</v>
      </c>
      <c r="B21" t="s">
        <v>771</v>
      </c>
      <c r="D21" t="s">
        <v>772</v>
      </c>
    </row>
    <row r="22" spans="1:4">
      <c r="A22" t="s">
        <v>773</v>
      </c>
      <c r="B22" t="s">
        <v>774</v>
      </c>
      <c r="D22" t="s">
        <v>775</v>
      </c>
    </row>
    <row r="23" spans="1:4">
      <c r="A23" t="s">
        <v>238</v>
      </c>
      <c r="B23" t="s">
        <v>776</v>
      </c>
    </row>
    <row r="24" spans="1:4">
      <c r="A24" t="s">
        <v>239</v>
      </c>
      <c r="B24" t="s">
        <v>777</v>
      </c>
    </row>
    <row r="25" spans="1:4">
      <c r="A25" s="21" t="s">
        <v>778</v>
      </c>
      <c r="B25" s="21" t="s">
        <v>779</v>
      </c>
    </row>
    <row r="26" spans="1:4">
      <c r="A26" s="21" t="s">
        <v>780</v>
      </c>
      <c r="B26" s="21" t="s">
        <v>781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0C06-A336-4270-A5B9-C16FA192EEEA}">
  <dimension ref="A1:F97"/>
  <sheetViews>
    <sheetView topLeftCell="A25" workbookViewId="0">
      <selection activeCell="A37" sqref="A37"/>
    </sheetView>
  </sheetViews>
  <sheetFormatPr defaultRowHeight="14.4"/>
  <cols>
    <col min="1" max="1" width="21.21875" customWidth="1"/>
    <col min="2" max="2" width="27.77734375" customWidth="1"/>
    <col min="3" max="3" width="22.6640625" customWidth="1"/>
    <col min="4" max="4" width="25.21875" customWidth="1"/>
    <col min="5" max="5" width="27.44140625" customWidth="1"/>
    <col min="6" max="6" width="25.21875" customWidth="1"/>
  </cols>
  <sheetData>
    <row r="1" spans="1:6" ht="19.05" customHeight="1">
      <c r="A1" s="17" t="s">
        <v>817</v>
      </c>
    </row>
    <row r="2" spans="1:6">
      <c r="A2" s="18" t="s">
        <v>783</v>
      </c>
      <c r="B2" s="18" t="s">
        <v>784</v>
      </c>
      <c r="C2" s="18" t="s">
        <v>785</v>
      </c>
      <c r="D2" s="74" t="s">
        <v>786</v>
      </c>
      <c r="E2" s="74"/>
      <c r="F2" s="74"/>
    </row>
    <row r="3" spans="1:6">
      <c r="A3" t="s">
        <v>120</v>
      </c>
      <c r="B3" t="s">
        <v>746</v>
      </c>
      <c r="C3" s="22" t="s">
        <v>787</v>
      </c>
      <c r="D3" s="10" t="s">
        <v>120</v>
      </c>
      <c r="E3" s="10" t="s">
        <v>122</v>
      </c>
      <c r="F3" s="10" t="s">
        <v>124</v>
      </c>
    </row>
    <row r="4" spans="1:6">
      <c r="A4" t="s">
        <v>122</v>
      </c>
      <c r="B4" t="s">
        <v>741</v>
      </c>
      <c r="C4" s="22" t="s">
        <v>788</v>
      </c>
    </row>
    <row r="5" spans="1:6">
      <c r="A5" t="s">
        <v>124</v>
      </c>
      <c r="B5" t="s">
        <v>738</v>
      </c>
      <c r="C5" s="22" t="s">
        <v>789</v>
      </c>
    </row>
    <row r="7" spans="1:6">
      <c r="A7" t="s">
        <v>94</v>
      </c>
      <c r="B7" t="s">
        <v>733</v>
      </c>
      <c r="C7" s="22" t="s">
        <v>790</v>
      </c>
      <c r="D7" s="23" t="s">
        <v>94</v>
      </c>
      <c r="E7" s="23" t="s">
        <v>778</v>
      </c>
      <c r="F7" s="47" t="s">
        <v>780</v>
      </c>
    </row>
    <row r="8" spans="1:6">
      <c r="A8" t="s">
        <v>112</v>
      </c>
      <c r="B8" t="s">
        <v>725</v>
      </c>
      <c r="D8" s="24" t="s">
        <v>112</v>
      </c>
      <c r="E8" s="24" t="s">
        <v>116</v>
      </c>
      <c r="F8" s="24" t="s">
        <v>118</v>
      </c>
    </row>
    <row r="9" spans="1:6">
      <c r="A9" t="s">
        <v>791</v>
      </c>
      <c r="B9" t="s">
        <v>792</v>
      </c>
      <c r="C9" s="22" t="s">
        <v>793</v>
      </c>
      <c r="E9" s="24" t="s">
        <v>114</v>
      </c>
    </row>
    <row r="10" spans="1:6">
      <c r="A10" t="s">
        <v>45</v>
      </c>
      <c r="B10" t="s">
        <v>708</v>
      </c>
    </row>
    <row r="11" spans="1:6">
      <c r="A11" t="s">
        <v>116</v>
      </c>
      <c r="B11" t="s">
        <v>705</v>
      </c>
      <c r="E11" s="25" t="s">
        <v>45</v>
      </c>
      <c r="F11" s="25" t="s">
        <v>48</v>
      </c>
    </row>
    <row r="12" spans="1:6">
      <c r="A12" t="s">
        <v>114</v>
      </c>
      <c r="B12" t="s">
        <v>702</v>
      </c>
    </row>
    <row r="13" spans="1:6">
      <c r="A13" t="s">
        <v>61</v>
      </c>
      <c r="B13" t="s">
        <v>694</v>
      </c>
      <c r="E13" s="26" t="s">
        <v>61</v>
      </c>
    </row>
    <row r="14" spans="1:6">
      <c r="A14" t="s">
        <v>63</v>
      </c>
      <c r="B14" t="s">
        <v>691</v>
      </c>
      <c r="E14" s="26" t="s">
        <v>63</v>
      </c>
    </row>
    <row r="15" spans="1:6">
      <c r="A15" s="21" t="s">
        <v>780</v>
      </c>
      <c r="B15" t="s">
        <v>794</v>
      </c>
      <c r="C15" s="22" t="s">
        <v>795</v>
      </c>
    </row>
    <row r="16" spans="1:6">
      <c r="A16" t="s">
        <v>198</v>
      </c>
      <c r="B16" t="s">
        <v>679</v>
      </c>
    </row>
    <row r="17" spans="1:6">
      <c r="A17" t="s">
        <v>200</v>
      </c>
      <c r="B17" t="s">
        <v>676</v>
      </c>
    </row>
    <row r="18" spans="1:6">
      <c r="A18" t="s">
        <v>202</v>
      </c>
      <c r="B18" t="s">
        <v>673</v>
      </c>
    </row>
    <row r="19" spans="1:6">
      <c r="A19" t="s">
        <v>48</v>
      </c>
      <c r="B19" t="s">
        <v>670</v>
      </c>
    </row>
    <row r="20" spans="1:6">
      <c r="A20" t="s">
        <v>118</v>
      </c>
      <c r="B20" t="s">
        <v>667</v>
      </c>
    </row>
    <row r="21" spans="1:6">
      <c r="A21" t="s">
        <v>192</v>
      </c>
      <c r="B21" t="s">
        <v>660</v>
      </c>
    </row>
    <row r="23" spans="1:6">
      <c r="A23" t="s">
        <v>72</v>
      </c>
      <c r="B23" t="s">
        <v>653</v>
      </c>
      <c r="C23" s="22" t="s">
        <v>796</v>
      </c>
      <c r="D23" s="27" t="s">
        <v>72</v>
      </c>
      <c r="E23" s="27" t="s">
        <v>74</v>
      </c>
      <c r="F23" s="27" t="s">
        <v>76</v>
      </c>
    </row>
    <row r="24" spans="1:6">
      <c r="A24" t="s">
        <v>168</v>
      </c>
      <c r="B24" t="s">
        <v>650</v>
      </c>
      <c r="D24" s="28" t="s">
        <v>168</v>
      </c>
      <c r="E24" s="28" t="s">
        <v>170</v>
      </c>
      <c r="F24" s="28" t="s">
        <v>172</v>
      </c>
    </row>
    <row r="25" spans="1:6">
      <c r="A25" t="s">
        <v>74</v>
      </c>
      <c r="B25" t="s">
        <v>647</v>
      </c>
      <c r="C25" s="22" t="s">
        <v>797</v>
      </c>
    </row>
    <row r="26" spans="1:6">
      <c r="A26" t="s">
        <v>221</v>
      </c>
      <c r="B26" t="s">
        <v>642</v>
      </c>
    </row>
    <row r="27" spans="1:6">
      <c r="A27" t="s">
        <v>223</v>
      </c>
      <c r="B27" t="s">
        <v>639</v>
      </c>
    </row>
    <row r="28" spans="1:6">
      <c r="A28" t="s">
        <v>162</v>
      </c>
      <c r="B28" t="s">
        <v>636</v>
      </c>
    </row>
    <row r="29" spans="1:6">
      <c r="A29" t="s">
        <v>170</v>
      </c>
      <c r="B29" t="s">
        <v>632</v>
      </c>
    </row>
    <row r="30" spans="1:6">
      <c r="A30" t="s">
        <v>76</v>
      </c>
      <c r="B30" t="s">
        <v>626</v>
      </c>
      <c r="C30" s="22" t="s">
        <v>798</v>
      </c>
    </row>
    <row r="31" spans="1:6">
      <c r="A31" t="s">
        <v>172</v>
      </c>
      <c r="B31" t="s">
        <v>620</v>
      </c>
    </row>
    <row r="33" spans="1:6">
      <c r="A33" t="s">
        <v>70</v>
      </c>
      <c r="B33" t="s">
        <v>614</v>
      </c>
      <c r="C33" s="22" t="s">
        <v>799</v>
      </c>
      <c r="D33" s="29" t="s">
        <v>70</v>
      </c>
      <c r="E33" s="29"/>
      <c r="F33" s="29" t="s">
        <v>67</v>
      </c>
    </row>
    <row r="34" spans="1:6">
      <c r="A34" t="s">
        <v>25</v>
      </c>
      <c r="B34" t="s">
        <v>608</v>
      </c>
      <c r="D34" s="30" t="s">
        <v>25</v>
      </c>
      <c r="E34" s="30" t="s">
        <v>27</v>
      </c>
      <c r="F34" s="30" t="s">
        <v>29</v>
      </c>
    </row>
    <row r="35" spans="1:6">
      <c r="A35" t="s">
        <v>31</v>
      </c>
      <c r="B35" t="s">
        <v>605</v>
      </c>
      <c r="D35" s="30" t="s">
        <v>31</v>
      </c>
      <c r="E35" s="30" t="s">
        <v>34</v>
      </c>
    </row>
    <row r="36" spans="1:6">
      <c r="A36" t="s">
        <v>50</v>
      </c>
      <c r="B36" t="s">
        <v>602</v>
      </c>
      <c r="D36" s="31" t="s">
        <v>50</v>
      </c>
    </row>
    <row r="37" spans="1:6">
      <c r="A37" t="s">
        <v>203</v>
      </c>
      <c r="B37" t="s">
        <v>599</v>
      </c>
      <c r="D37" s="31" t="s">
        <v>52</v>
      </c>
    </row>
    <row r="38" spans="1:6">
      <c r="A38" t="s">
        <v>52</v>
      </c>
      <c r="B38" t="s">
        <v>593</v>
      </c>
    </row>
    <row r="39" spans="1:6">
      <c r="A39" t="s">
        <v>34</v>
      </c>
      <c r="B39" t="s">
        <v>590</v>
      </c>
      <c r="C39" s="22" t="s">
        <v>800</v>
      </c>
    </row>
    <row r="40" spans="1:6">
      <c r="A40" t="s">
        <v>27</v>
      </c>
      <c r="B40" t="s">
        <v>587</v>
      </c>
    </row>
    <row r="41" spans="1:6">
      <c r="A41" t="s">
        <v>184</v>
      </c>
      <c r="B41" t="s">
        <v>584</v>
      </c>
    </row>
    <row r="42" spans="1:6">
      <c r="A42" t="s">
        <v>194</v>
      </c>
      <c r="B42" t="s">
        <v>581</v>
      </c>
      <c r="E42" s="32" t="s">
        <v>194</v>
      </c>
      <c r="F42" s="32" t="s">
        <v>196</v>
      </c>
    </row>
    <row r="43" spans="1:6">
      <c r="A43" t="s">
        <v>57</v>
      </c>
      <c r="B43" t="s">
        <v>578</v>
      </c>
      <c r="D43" s="33" t="s">
        <v>903</v>
      </c>
      <c r="E43" s="33" t="s">
        <v>57</v>
      </c>
      <c r="F43" s="33" t="s">
        <v>59</v>
      </c>
    </row>
    <row r="44" spans="1:6">
      <c r="A44" t="s">
        <v>80</v>
      </c>
      <c r="B44" t="s">
        <v>575</v>
      </c>
      <c r="E44" s="34" t="s">
        <v>80</v>
      </c>
      <c r="F44" s="34" t="s">
        <v>82</v>
      </c>
    </row>
    <row r="45" spans="1:6">
      <c r="A45" t="s">
        <v>78</v>
      </c>
      <c r="B45" t="s">
        <v>572</v>
      </c>
      <c r="E45" s="34" t="s">
        <v>78</v>
      </c>
    </row>
    <row r="46" spans="1:6">
      <c r="A46" t="s">
        <v>29</v>
      </c>
      <c r="B46" t="s">
        <v>564</v>
      </c>
      <c r="C46" s="22" t="s">
        <v>801</v>
      </c>
    </row>
    <row r="47" spans="1:6">
      <c r="A47" t="s">
        <v>196</v>
      </c>
      <c r="B47" t="s">
        <v>561</v>
      </c>
    </row>
    <row r="48" spans="1:6">
      <c r="A48" t="s">
        <v>67</v>
      </c>
      <c r="B48" t="s">
        <v>558</v>
      </c>
    </row>
    <row r="49" spans="1:6">
      <c r="A49" t="s">
        <v>59</v>
      </c>
      <c r="B49" t="s">
        <v>555</v>
      </c>
    </row>
    <row r="50" spans="1:6">
      <c r="A50" t="s">
        <v>82</v>
      </c>
      <c r="B50" t="s">
        <v>802</v>
      </c>
    </row>
    <row r="51" spans="1:6">
      <c r="A51" t="s">
        <v>39</v>
      </c>
      <c r="B51" t="s">
        <v>549</v>
      </c>
      <c r="D51" s="35" t="s">
        <v>36</v>
      </c>
      <c r="E51" s="35"/>
      <c r="F51" s="35" t="s">
        <v>39</v>
      </c>
    </row>
    <row r="53" spans="1:6">
      <c r="A53" t="s">
        <v>100</v>
      </c>
      <c r="B53" t="s">
        <v>545</v>
      </c>
      <c r="C53" s="22" t="s">
        <v>803</v>
      </c>
      <c r="D53" s="36" t="s">
        <v>100</v>
      </c>
      <c r="E53" s="36" t="s">
        <v>102</v>
      </c>
      <c r="F53" s="36" t="s">
        <v>104</v>
      </c>
    </row>
    <row r="54" spans="1:6">
      <c r="A54" t="s">
        <v>178</v>
      </c>
      <c r="B54" t="s">
        <v>542</v>
      </c>
      <c r="D54" s="37" t="s">
        <v>178</v>
      </c>
      <c r="E54" s="37" t="s">
        <v>180</v>
      </c>
    </row>
    <row r="55" spans="1:6">
      <c r="A55" t="s">
        <v>5</v>
      </c>
      <c r="B55" t="s">
        <v>538</v>
      </c>
      <c r="D55" s="38" t="s">
        <v>5</v>
      </c>
      <c r="E55" s="38" t="s">
        <v>773</v>
      </c>
      <c r="F55" s="38" t="s">
        <v>7</v>
      </c>
    </row>
    <row r="56" spans="1:6">
      <c r="A56" t="s">
        <v>174</v>
      </c>
      <c r="B56" t="s">
        <v>533</v>
      </c>
      <c r="D56" s="39" t="s">
        <v>174</v>
      </c>
      <c r="E56" s="39" t="s">
        <v>164</v>
      </c>
    </row>
    <row r="57" spans="1:6">
      <c r="A57" t="s">
        <v>11</v>
      </c>
      <c r="B57" t="s">
        <v>530</v>
      </c>
      <c r="D57" s="40" t="s">
        <v>11</v>
      </c>
      <c r="E57" s="40" t="s">
        <v>13</v>
      </c>
      <c r="F57" s="40" t="s">
        <v>15</v>
      </c>
    </row>
    <row r="58" spans="1:6">
      <c r="A58" t="s">
        <v>131</v>
      </c>
      <c r="B58" t="s">
        <v>525</v>
      </c>
      <c r="D58" s="41" t="s">
        <v>131</v>
      </c>
      <c r="E58" s="41" t="s">
        <v>133</v>
      </c>
      <c r="F58" s="41" t="s">
        <v>135</v>
      </c>
    </row>
    <row r="59" spans="1:6">
      <c r="A59" t="s">
        <v>523</v>
      </c>
      <c r="B59" t="s">
        <v>522</v>
      </c>
      <c r="D59" s="41" t="s">
        <v>523</v>
      </c>
    </row>
    <row r="60" spans="1:6">
      <c r="A60" t="s">
        <v>128</v>
      </c>
      <c r="B60" t="s">
        <v>518</v>
      </c>
      <c r="D60" s="41" t="s">
        <v>128</v>
      </c>
    </row>
    <row r="61" spans="1:6">
      <c r="A61" t="s">
        <v>36</v>
      </c>
      <c r="B61" t="s">
        <v>512</v>
      </c>
    </row>
    <row r="62" spans="1:6">
      <c r="A62" t="s">
        <v>102</v>
      </c>
      <c r="B62" t="s">
        <v>508</v>
      </c>
      <c r="C62" s="22" t="s">
        <v>804</v>
      </c>
    </row>
    <row r="63" spans="1:6">
      <c r="A63" t="s">
        <v>180</v>
      </c>
      <c r="B63" t="s">
        <v>502</v>
      </c>
    </row>
    <row r="64" spans="1:6">
      <c r="A64" t="s">
        <v>773</v>
      </c>
      <c r="B64" t="s">
        <v>499</v>
      </c>
    </row>
    <row r="65" spans="1:6">
      <c r="A65" t="s">
        <v>190</v>
      </c>
      <c r="B65" t="s">
        <v>494</v>
      </c>
    </row>
    <row r="66" spans="1:6">
      <c r="A66" t="s">
        <v>164</v>
      </c>
      <c r="B66" t="s">
        <v>491</v>
      </c>
    </row>
    <row r="67" spans="1:6">
      <c r="A67" t="s">
        <v>13</v>
      </c>
      <c r="B67" t="s">
        <v>488</v>
      </c>
    </row>
    <row r="68" spans="1:6">
      <c r="A68" t="s">
        <v>186</v>
      </c>
      <c r="B68" t="s">
        <v>485</v>
      </c>
      <c r="E68" s="42" t="s">
        <v>186</v>
      </c>
      <c r="F68" s="42" t="s">
        <v>188</v>
      </c>
    </row>
    <row r="69" spans="1:6">
      <c r="A69" t="s">
        <v>133</v>
      </c>
      <c r="B69" t="s">
        <v>479</v>
      </c>
    </row>
    <row r="70" spans="1:6">
      <c r="A70" t="s">
        <v>104</v>
      </c>
      <c r="B70" t="s">
        <v>472</v>
      </c>
      <c r="C70" s="22" t="s">
        <v>805</v>
      </c>
    </row>
    <row r="71" spans="1:6">
      <c r="A71" t="s">
        <v>7</v>
      </c>
      <c r="B71" t="s">
        <v>460</v>
      </c>
    </row>
    <row r="72" spans="1:6">
      <c r="A72" t="s">
        <v>15</v>
      </c>
      <c r="B72" t="s">
        <v>455</v>
      </c>
    </row>
    <row r="73" spans="1:6">
      <c r="A73" t="s">
        <v>188</v>
      </c>
      <c r="B73" t="s">
        <v>452</v>
      </c>
    </row>
    <row r="74" spans="1:6">
      <c r="A74" t="s">
        <v>135</v>
      </c>
      <c r="B74" t="s">
        <v>446</v>
      </c>
    </row>
    <row r="76" spans="1:6">
      <c r="A76" t="s">
        <v>141</v>
      </c>
      <c r="B76" t="s">
        <v>443</v>
      </c>
      <c r="C76" s="22" t="s">
        <v>806</v>
      </c>
      <c r="D76" s="43" t="s">
        <v>141</v>
      </c>
      <c r="E76" s="43"/>
      <c r="F76" s="43" t="s">
        <v>143</v>
      </c>
    </row>
    <row r="77" spans="1:6">
      <c r="A77" t="s">
        <v>146</v>
      </c>
      <c r="B77" t="s">
        <v>440</v>
      </c>
      <c r="D77" s="43" t="s">
        <v>146</v>
      </c>
      <c r="E77" s="43" t="s">
        <v>238</v>
      </c>
      <c r="F77" s="43" t="s">
        <v>149</v>
      </c>
    </row>
    <row r="78" spans="1:6">
      <c r="A78" t="s">
        <v>151</v>
      </c>
      <c r="B78" t="s">
        <v>437</v>
      </c>
      <c r="D78" s="43" t="s">
        <v>151</v>
      </c>
      <c r="E78" s="43"/>
      <c r="F78" s="43" t="s">
        <v>153</v>
      </c>
    </row>
    <row r="79" spans="1:6">
      <c r="A79" t="s">
        <v>106</v>
      </c>
      <c r="B79" t="s">
        <v>432</v>
      </c>
      <c r="D79" s="44" t="s">
        <v>106</v>
      </c>
      <c r="E79" s="44" t="s">
        <v>108</v>
      </c>
      <c r="F79" s="44" t="s">
        <v>110</v>
      </c>
    </row>
    <row r="80" spans="1:6">
      <c r="A80" t="s">
        <v>166</v>
      </c>
      <c r="B80" t="s">
        <v>429</v>
      </c>
      <c r="C80" s="22" t="s">
        <v>807</v>
      </c>
    </row>
    <row r="81" spans="1:6">
      <c r="A81" t="s">
        <v>238</v>
      </c>
      <c r="B81" t="s">
        <v>420</v>
      </c>
    </row>
    <row r="82" spans="1:6">
      <c r="A82" t="s">
        <v>239</v>
      </c>
      <c r="B82" t="s">
        <v>412</v>
      </c>
    </row>
    <row r="83" spans="1:6">
      <c r="A83" t="s">
        <v>108</v>
      </c>
      <c r="B83" t="s">
        <v>398</v>
      </c>
    </row>
    <row r="84" spans="1:6">
      <c r="A84" t="s">
        <v>143</v>
      </c>
      <c r="B84" t="s">
        <v>395</v>
      </c>
      <c r="C84" s="22" t="s">
        <v>808</v>
      </c>
    </row>
    <row r="85" spans="1:6">
      <c r="A85" t="s">
        <v>149</v>
      </c>
      <c r="B85" t="s">
        <v>388</v>
      </c>
    </row>
    <row r="86" spans="1:6">
      <c r="A86" t="s">
        <v>153</v>
      </c>
      <c r="B86" t="s">
        <v>385</v>
      </c>
    </row>
    <row r="87" spans="1:6">
      <c r="A87" t="s">
        <v>110</v>
      </c>
      <c r="B87" t="s">
        <v>378</v>
      </c>
    </row>
    <row r="89" spans="1:6">
      <c r="A89" t="s">
        <v>809</v>
      </c>
      <c r="B89" t="s">
        <v>372</v>
      </c>
      <c r="C89" s="22" t="s">
        <v>810</v>
      </c>
      <c r="D89" s="45" t="s">
        <v>809</v>
      </c>
      <c r="E89" s="45" t="s">
        <v>811</v>
      </c>
      <c r="F89" s="45" t="s">
        <v>17</v>
      </c>
    </row>
    <row r="90" spans="1:6">
      <c r="A90" t="s">
        <v>88</v>
      </c>
      <c r="B90" t="s">
        <v>368</v>
      </c>
      <c r="C90" s="22" t="s">
        <v>812</v>
      </c>
      <c r="E90" s="46" t="s">
        <v>88</v>
      </c>
      <c r="F90" s="46" t="s">
        <v>90</v>
      </c>
    </row>
    <row r="91" spans="1:6">
      <c r="A91" t="s">
        <v>811</v>
      </c>
      <c r="B91" t="s">
        <v>364</v>
      </c>
      <c r="C91" s="22"/>
    </row>
    <row r="92" spans="1:6">
      <c r="A92" t="s">
        <v>90</v>
      </c>
      <c r="B92" t="s">
        <v>360</v>
      </c>
      <c r="C92" s="22" t="s">
        <v>813</v>
      </c>
    </row>
    <row r="93" spans="1:6">
      <c r="A93" t="s">
        <v>17</v>
      </c>
      <c r="B93" t="s">
        <v>357</v>
      </c>
    </row>
    <row r="95" spans="1:6">
      <c r="A95" t="s">
        <v>814</v>
      </c>
    </row>
    <row r="96" spans="1:6">
      <c r="A96" t="s">
        <v>815</v>
      </c>
    </row>
    <row r="97" spans="1:1">
      <c r="A97" t="s">
        <v>816</v>
      </c>
    </row>
  </sheetData>
  <mergeCells count="1">
    <mergeCell ref="D2:F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142C1-4D1D-4324-8F99-FD3E4D1C07B8}">
  <dimension ref="A1:E17"/>
  <sheetViews>
    <sheetView workbookViewId="0">
      <selection activeCell="G11" sqref="G11"/>
    </sheetView>
  </sheetViews>
  <sheetFormatPr defaultRowHeight="14.4"/>
  <cols>
    <col min="1" max="2" width="22" customWidth="1"/>
    <col min="3" max="3" width="15.21875" customWidth="1"/>
    <col min="4" max="5" width="14.21875" customWidth="1"/>
  </cols>
  <sheetData>
    <row r="1" spans="1:5" ht="18.45" customHeight="1">
      <c r="A1" s="18" t="s">
        <v>909</v>
      </c>
      <c r="B1" s="18"/>
      <c r="C1" s="18"/>
      <c r="D1" s="18"/>
      <c r="E1" s="18"/>
    </row>
    <row r="2" spans="1:5">
      <c r="A2" s="69" t="s">
        <v>898</v>
      </c>
      <c r="B2" s="69" t="s">
        <v>899</v>
      </c>
      <c r="C2" s="69" t="s">
        <v>900</v>
      </c>
      <c r="D2" s="69" t="s">
        <v>901</v>
      </c>
      <c r="E2" s="69" t="s">
        <v>902</v>
      </c>
    </row>
    <row r="3" spans="1:5">
      <c r="A3" s="68" t="s">
        <v>116</v>
      </c>
      <c r="B3" s="68" t="s">
        <v>114</v>
      </c>
      <c r="C3" s="59">
        <v>2.8199999999999999E-2</v>
      </c>
      <c r="D3" s="59">
        <v>9.3600000000000003E-2</v>
      </c>
      <c r="E3" s="71">
        <f>C3/D3</f>
        <v>0.30128205128205127</v>
      </c>
    </row>
    <row r="4" spans="1:5">
      <c r="A4" s="68" t="s">
        <v>61</v>
      </c>
      <c r="B4" s="68" t="s">
        <v>63</v>
      </c>
      <c r="C4" s="59">
        <v>8.14E-2</v>
      </c>
      <c r="D4" s="59">
        <v>0.223</v>
      </c>
      <c r="E4" s="71">
        <f>C4/D4</f>
        <v>0.36502242152466369</v>
      </c>
    </row>
    <row r="5" spans="1:5">
      <c r="A5" s="68" t="s">
        <v>50</v>
      </c>
      <c r="B5" s="68" t="s">
        <v>52</v>
      </c>
      <c r="C5" s="59">
        <v>5.1900000000000002E-2</v>
      </c>
      <c r="D5" s="59">
        <v>0.214</v>
      </c>
      <c r="E5" s="71">
        <f>C5/D5</f>
        <v>0.24252336448598133</v>
      </c>
    </row>
    <row r="6" spans="1:5">
      <c r="A6" s="68" t="s">
        <v>80</v>
      </c>
      <c r="B6" s="68" t="s">
        <v>78</v>
      </c>
      <c r="C6" s="59">
        <v>1.8100000000000002E-2</v>
      </c>
      <c r="D6" s="59">
        <v>5.7000000000000002E-2</v>
      </c>
      <c r="E6" s="71">
        <f>C6/D6</f>
        <v>0.31754385964912279</v>
      </c>
    </row>
    <row r="7" spans="1:5">
      <c r="A7" s="68" t="s">
        <v>131</v>
      </c>
      <c r="B7" s="68" t="s">
        <v>523</v>
      </c>
      <c r="C7" s="59">
        <v>9.8500000000000004E-2</v>
      </c>
      <c r="D7" s="59">
        <v>0.19320000000000001</v>
      </c>
      <c r="E7" s="71">
        <f t="shared" ref="E7:E17" si="0">C7/D7</f>
        <v>0.50983436853002073</v>
      </c>
    </row>
    <row r="8" spans="1:5">
      <c r="A8" s="68" t="s">
        <v>131</v>
      </c>
      <c r="B8" s="68" t="s">
        <v>128</v>
      </c>
      <c r="C8" s="59">
        <v>7.7700000000000005E-2</v>
      </c>
      <c r="D8" s="59">
        <v>0.16139999999999999</v>
      </c>
      <c r="E8" s="71">
        <f t="shared" si="0"/>
        <v>0.48141263940520451</v>
      </c>
    </row>
    <row r="9" spans="1:5">
      <c r="A9" s="68" t="s">
        <v>523</v>
      </c>
      <c r="B9" s="68" t="s">
        <v>128</v>
      </c>
      <c r="C9" s="59">
        <v>3.1899999999999998E-2</v>
      </c>
      <c r="D9" s="59">
        <v>5.4199999999999998E-2</v>
      </c>
      <c r="E9" s="71">
        <f t="shared" si="0"/>
        <v>0.58856088560885611</v>
      </c>
    </row>
    <row r="10" spans="1:5">
      <c r="A10" s="68" t="s">
        <v>25</v>
      </c>
      <c r="B10" s="68" t="s">
        <v>31</v>
      </c>
      <c r="C10" s="59">
        <v>0.11260000000000001</v>
      </c>
      <c r="D10" s="59">
        <v>0.6139</v>
      </c>
      <c r="E10" s="71">
        <f t="shared" si="0"/>
        <v>0.18341749470597818</v>
      </c>
    </row>
    <row r="11" spans="1:5">
      <c r="A11" s="68" t="s">
        <v>27</v>
      </c>
      <c r="B11" s="68" t="s">
        <v>34</v>
      </c>
      <c r="C11" s="59">
        <v>0.10879999999999999</v>
      </c>
      <c r="D11" s="59">
        <v>0.56589999999999996</v>
      </c>
      <c r="E11" s="71">
        <f t="shared" si="0"/>
        <v>0.19226011662837958</v>
      </c>
    </row>
    <row r="12" spans="1:5">
      <c r="A12" s="68" t="s">
        <v>141</v>
      </c>
      <c r="B12" s="68" t="s">
        <v>146</v>
      </c>
      <c r="C12" s="59">
        <v>9.8799999999999999E-2</v>
      </c>
      <c r="D12" s="59">
        <v>0.21290000000000001</v>
      </c>
      <c r="E12" s="71">
        <f t="shared" si="0"/>
        <v>0.46406763738844525</v>
      </c>
    </row>
    <row r="13" spans="1:5">
      <c r="A13" s="68" t="s">
        <v>141</v>
      </c>
      <c r="B13" s="68" t="s">
        <v>151</v>
      </c>
      <c r="C13" s="59">
        <v>9.1999999999999998E-2</v>
      </c>
      <c r="D13" s="59">
        <v>0.23130000000000001</v>
      </c>
      <c r="E13" s="71">
        <f t="shared" si="0"/>
        <v>0.39775183744055337</v>
      </c>
    </row>
    <row r="14" spans="1:5">
      <c r="A14" s="68" t="s">
        <v>146</v>
      </c>
      <c r="B14" s="68" t="s">
        <v>151</v>
      </c>
      <c r="C14" s="59">
        <v>7.1099999999999997E-2</v>
      </c>
      <c r="D14" s="59">
        <v>0.23300000000000001</v>
      </c>
      <c r="E14" s="71">
        <f t="shared" si="0"/>
        <v>0.30515021459227465</v>
      </c>
    </row>
    <row r="15" spans="1:5">
      <c r="A15" s="68" t="s">
        <v>143</v>
      </c>
      <c r="B15" s="68" t="s">
        <v>149</v>
      </c>
      <c r="C15" s="59">
        <v>0.1216</v>
      </c>
      <c r="D15" s="59">
        <v>0.2127</v>
      </c>
      <c r="E15" s="71">
        <f t="shared" si="0"/>
        <v>0.57169722614010343</v>
      </c>
    </row>
    <row r="16" spans="1:5">
      <c r="A16" s="68" t="s">
        <v>143</v>
      </c>
      <c r="B16" s="68" t="s">
        <v>153</v>
      </c>
      <c r="C16" s="59">
        <v>0.11509999999999999</v>
      </c>
      <c r="D16" s="59">
        <v>0.20730000000000001</v>
      </c>
      <c r="E16" s="71">
        <f t="shared" si="0"/>
        <v>0.55523396044380124</v>
      </c>
    </row>
    <row r="17" spans="1:5">
      <c r="A17" s="70" t="s">
        <v>149</v>
      </c>
      <c r="B17" s="70" t="s">
        <v>153</v>
      </c>
      <c r="C17" s="48">
        <v>8.1900000000000001E-2</v>
      </c>
      <c r="D17" s="48">
        <v>0.20569999999999999</v>
      </c>
      <c r="E17" s="72">
        <f t="shared" si="0"/>
        <v>0.39815264948954793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C0C8-2030-44D7-AFBB-7746D4600562}">
  <dimension ref="A1:O48"/>
  <sheetViews>
    <sheetView workbookViewId="0">
      <pane xSplit="1" ySplit="2" topLeftCell="B33" activePane="bottomRight" state="frozen"/>
      <selection pane="topRight" activeCell="C1" sqref="C1"/>
      <selection pane="bottomLeft" activeCell="A2" sqref="A2"/>
      <selection pane="bottomRight"/>
    </sheetView>
  </sheetViews>
  <sheetFormatPr defaultRowHeight="14.4"/>
  <cols>
    <col min="1" max="1" width="21.6640625" customWidth="1"/>
    <col min="3" max="3" width="12.88671875" customWidth="1"/>
    <col min="4" max="4" width="9.5546875" customWidth="1"/>
    <col min="5" max="5" width="9.88671875" customWidth="1"/>
  </cols>
  <sheetData>
    <row r="1" spans="1:15">
      <c r="A1" s="17" t="s">
        <v>910</v>
      </c>
    </row>
    <row r="2" spans="1:15" ht="72">
      <c r="A2" s="53" t="s">
        <v>840</v>
      </c>
      <c r="B2" s="48" t="s">
        <v>818</v>
      </c>
      <c r="C2" s="48" t="s">
        <v>819</v>
      </c>
      <c r="D2" s="48" t="s">
        <v>820</v>
      </c>
      <c r="E2" s="48" t="s">
        <v>821</v>
      </c>
      <c r="F2" s="48" t="s">
        <v>822</v>
      </c>
      <c r="G2" s="48" t="s">
        <v>823</v>
      </c>
      <c r="H2" s="48" t="s">
        <v>824</v>
      </c>
      <c r="I2" s="48" t="s">
        <v>825</v>
      </c>
      <c r="J2" s="48" t="s">
        <v>826</v>
      </c>
      <c r="K2" s="48" t="s">
        <v>827</v>
      </c>
      <c r="L2" s="48" t="s">
        <v>828</v>
      </c>
      <c r="M2" s="48" t="s">
        <v>829</v>
      </c>
      <c r="N2" s="48" t="s">
        <v>830</v>
      </c>
      <c r="O2" s="48" t="s">
        <v>831</v>
      </c>
    </row>
    <row r="3" spans="1:15">
      <c r="A3" s="54" t="s">
        <v>5</v>
      </c>
      <c r="J3">
        <v>7.79</v>
      </c>
      <c r="K3">
        <v>8.73</v>
      </c>
      <c r="L3">
        <v>8.1</v>
      </c>
      <c r="M3">
        <v>7.22</v>
      </c>
      <c r="N3">
        <v>8.98</v>
      </c>
      <c r="O3">
        <v>2.42</v>
      </c>
    </row>
    <row r="4" spans="1:15">
      <c r="A4" s="54" t="s">
        <v>9</v>
      </c>
      <c r="J4">
        <v>8.1</v>
      </c>
      <c r="K4">
        <v>8.7799999999999994</v>
      </c>
      <c r="L4">
        <v>9.16</v>
      </c>
      <c r="M4">
        <v>8.57</v>
      </c>
      <c r="N4">
        <v>9.56</v>
      </c>
    </row>
    <row r="5" spans="1:15">
      <c r="A5" s="54" t="s">
        <v>7</v>
      </c>
      <c r="H5" s="49"/>
      <c r="J5">
        <v>9.3699999999999992</v>
      </c>
      <c r="K5">
        <v>9.01</v>
      </c>
      <c r="L5">
        <v>9.99</v>
      </c>
      <c r="M5">
        <v>9.06</v>
      </c>
      <c r="N5">
        <v>10.02</v>
      </c>
      <c r="O5">
        <v>2.82</v>
      </c>
    </row>
    <row r="6" spans="1:15">
      <c r="A6" s="54" t="s">
        <v>11</v>
      </c>
      <c r="F6" s="49"/>
      <c r="G6" s="49"/>
      <c r="J6">
        <v>6.26</v>
      </c>
      <c r="K6">
        <v>7.07</v>
      </c>
      <c r="L6">
        <v>7.26</v>
      </c>
      <c r="M6">
        <v>5.34</v>
      </c>
      <c r="N6">
        <v>7.1</v>
      </c>
      <c r="O6">
        <v>0.78</v>
      </c>
    </row>
    <row r="7" spans="1:15">
      <c r="A7" s="54" t="s">
        <v>13</v>
      </c>
      <c r="B7">
        <v>0.92</v>
      </c>
      <c r="E7">
        <v>0.9</v>
      </c>
      <c r="F7">
        <v>1.2</v>
      </c>
      <c r="G7">
        <v>3.1</v>
      </c>
      <c r="J7">
        <v>8.34</v>
      </c>
      <c r="K7">
        <v>8.19</v>
      </c>
      <c r="L7">
        <v>9.11</v>
      </c>
      <c r="M7">
        <v>7.86</v>
      </c>
      <c r="N7">
        <v>9.2200000000000006</v>
      </c>
      <c r="O7">
        <v>1.72</v>
      </c>
    </row>
    <row r="8" spans="1:15">
      <c r="A8" s="54" t="s">
        <v>15</v>
      </c>
      <c r="J8">
        <v>8.5500000000000007</v>
      </c>
      <c r="K8">
        <v>8.4499999999999993</v>
      </c>
      <c r="L8">
        <v>9.33</v>
      </c>
      <c r="M8">
        <v>8.2200000000000006</v>
      </c>
      <c r="N8">
        <v>9.3000000000000007</v>
      </c>
      <c r="O8">
        <v>1.77</v>
      </c>
    </row>
    <row r="9" spans="1:15">
      <c r="A9" s="54" t="s">
        <v>17</v>
      </c>
      <c r="J9">
        <v>8.5399999999999991</v>
      </c>
      <c r="K9">
        <v>8.25</v>
      </c>
      <c r="L9">
        <v>9.2899999999999991</v>
      </c>
      <c r="M9">
        <v>8.74</v>
      </c>
      <c r="N9">
        <v>9.2100000000000009</v>
      </c>
      <c r="O9">
        <v>2.4300000000000002</v>
      </c>
    </row>
    <row r="10" spans="1:15">
      <c r="A10" s="54" t="s">
        <v>25</v>
      </c>
      <c r="B10">
        <v>4.37</v>
      </c>
      <c r="C10">
        <v>3.27</v>
      </c>
      <c r="D10">
        <v>2.95</v>
      </c>
      <c r="E10">
        <v>4.29</v>
      </c>
      <c r="F10">
        <v>3.15</v>
      </c>
      <c r="G10">
        <v>2.5099999999999998</v>
      </c>
      <c r="H10">
        <v>4.22</v>
      </c>
      <c r="I10">
        <v>2.65</v>
      </c>
      <c r="J10">
        <v>3.84</v>
      </c>
      <c r="K10">
        <v>4.53</v>
      </c>
      <c r="L10">
        <v>3.21</v>
      </c>
      <c r="M10">
        <v>3.26</v>
      </c>
      <c r="N10">
        <v>3.36</v>
      </c>
      <c r="O10">
        <v>2.97</v>
      </c>
    </row>
    <row r="11" spans="1:15">
      <c r="A11" s="54" t="s">
        <v>27</v>
      </c>
      <c r="B11">
        <v>4.8499999999999996</v>
      </c>
      <c r="C11">
        <v>3.4</v>
      </c>
      <c r="D11">
        <v>2.63</v>
      </c>
      <c r="E11">
        <v>4.1399999999999997</v>
      </c>
      <c r="F11">
        <v>2.58</v>
      </c>
      <c r="G11">
        <v>1.51</v>
      </c>
      <c r="H11">
        <v>3.49</v>
      </c>
      <c r="I11">
        <v>2.31</v>
      </c>
      <c r="J11">
        <v>3.91</v>
      </c>
      <c r="K11">
        <v>4.67</v>
      </c>
      <c r="L11">
        <v>3.13</v>
      </c>
      <c r="M11">
        <v>3.28</v>
      </c>
      <c r="N11">
        <v>2.95</v>
      </c>
      <c r="O11">
        <v>3.32</v>
      </c>
    </row>
    <row r="12" spans="1:15">
      <c r="A12" s="54" t="s">
        <v>29</v>
      </c>
      <c r="B12">
        <v>4.5599999999999996</v>
      </c>
      <c r="C12">
        <v>3.08</v>
      </c>
      <c r="D12">
        <v>2.61</v>
      </c>
      <c r="E12">
        <v>3.95</v>
      </c>
      <c r="F12">
        <v>3.29</v>
      </c>
      <c r="G12">
        <v>2.11</v>
      </c>
      <c r="H12">
        <v>3.51</v>
      </c>
      <c r="I12">
        <v>2.42</v>
      </c>
      <c r="J12">
        <v>4.1500000000000004</v>
      </c>
      <c r="K12">
        <v>5.47</v>
      </c>
      <c r="L12">
        <v>3.58</v>
      </c>
      <c r="M12">
        <v>3.32</v>
      </c>
      <c r="N12">
        <v>3.67</v>
      </c>
      <c r="O12">
        <v>4.0199999999999996</v>
      </c>
    </row>
    <row r="13" spans="1:15">
      <c r="A13" s="54" t="s">
        <v>31</v>
      </c>
      <c r="B13">
        <v>1.5</v>
      </c>
      <c r="C13">
        <v>1.08</v>
      </c>
      <c r="E13">
        <v>2.27</v>
      </c>
      <c r="J13">
        <v>1.07</v>
      </c>
      <c r="N13">
        <v>2.74</v>
      </c>
      <c r="O13">
        <v>2.4</v>
      </c>
    </row>
    <row r="14" spans="1:15">
      <c r="A14" s="54" t="s">
        <v>34</v>
      </c>
      <c r="B14">
        <v>1.79</v>
      </c>
      <c r="C14">
        <v>0.61</v>
      </c>
      <c r="N14">
        <v>1.21</v>
      </c>
      <c r="O14">
        <v>0.76</v>
      </c>
    </row>
    <row r="15" spans="1:15" ht="15.6">
      <c r="A15" s="55" t="s">
        <v>36</v>
      </c>
      <c r="J15" s="51" t="s">
        <v>832</v>
      </c>
    </row>
    <row r="16" spans="1:15">
      <c r="A16" s="54" t="s">
        <v>45</v>
      </c>
      <c r="C16" s="51" t="s">
        <v>833</v>
      </c>
      <c r="E16">
        <v>0.96</v>
      </c>
      <c r="H16">
        <v>0.88</v>
      </c>
      <c r="J16">
        <v>1.38</v>
      </c>
    </row>
    <row r="17" spans="1:14">
      <c r="A17" s="54" t="s">
        <v>48</v>
      </c>
      <c r="J17">
        <v>0.61</v>
      </c>
    </row>
    <row r="18" spans="1:14">
      <c r="A18" s="54" t="s">
        <v>50</v>
      </c>
      <c r="H18">
        <v>1.42</v>
      </c>
      <c r="J18">
        <v>1.1299999999999999</v>
      </c>
    </row>
    <row r="19" spans="1:14">
      <c r="A19" s="54" t="s">
        <v>52</v>
      </c>
      <c r="B19" s="51" t="s">
        <v>834</v>
      </c>
      <c r="D19">
        <v>0.56000000000000005</v>
      </c>
      <c r="F19">
        <v>0.64</v>
      </c>
      <c r="H19">
        <v>3.64</v>
      </c>
      <c r="J19">
        <v>3.68</v>
      </c>
      <c r="K19">
        <v>1.18</v>
      </c>
      <c r="L19">
        <v>1.05</v>
      </c>
      <c r="M19">
        <v>0.91</v>
      </c>
      <c r="N19">
        <v>0.68</v>
      </c>
    </row>
    <row r="20" spans="1:14">
      <c r="A20" s="54" t="s">
        <v>59</v>
      </c>
      <c r="C20">
        <v>2.08</v>
      </c>
      <c r="D20">
        <v>1.97</v>
      </c>
      <c r="E20">
        <v>0.87</v>
      </c>
      <c r="F20">
        <v>2.14</v>
      </c>
      <c r="G20">
        <v>2.15</v>
      </c>
      <c r="H20">
        <v>1.36</v>
      </c>
      <c r="J20">
        <v>0.33</v>
      </c>
    </row>
    <row r="21" spans="1:14">
      <c r="A21" s="54" t="s">
        <v>61</v>
      </c>
      <c r="B21">
        <v>0.95</v>
      </c>
      <c r="G21">
        <v>1.1599999999999999</v>
      </c>
      <c r="H21">
        <v>2.63</v>
      </c>
      <c r="J21">
        <v>3.62</v>
      </c>
    </row>
    <row r="22" spans="1:14" ht="15.6">
      <c r="A22" s="55" t="s">
        <v>63</v>
      </c>
      <c r="J22">
        <v>1.25</v>
      </c>
    </row>
    <row r="23" spans="1:14">
      <c r="A23" s="54" t="s">
        <v>67</v>
      </c>
      <c r="B23">
        <v>1.0900000000000001</v>
      </c>
      <c r="C23">
        <v>0.84</v>
      </c>
      <c r="D23">
        <v>1.68</v>
      </c>
      <c r="E23">
        <v>1.83</v>
      </c>
      <c r="F23">
        <v>2.13</v>
      </c>
      <c r="H23">
        <v>1.44</v>
      </c>
    </row>
    <row r="24" spans="1:14" ht="15.6">
      <c r="A24" s="55" t="s">
        <v>70</v>
      </c>
      <c r="B24">
        <v>0.55000000000000004</v>
      </c>
    </row>
    <row r="25" spans="1:14" ht="15.6">
      <c r="A25" s="55" t="s">
        <v>72</v>
      </c>
      <c r="J25">
        <v>1.58</v>
      </c>
    </row>
    <row r="26" spans="1:14" ht="15.6">
      <c r="A26" s="55" t="s">
        <v>74</v>
      </c>
      <c r="J26">
        <v>1.44</v>
      </c>
    </row>
    <row r="27" spans="1:14" ht="15.6">
      <c r="A27" s="55" t="s">
        <v>76</v>
      </c>
      <c r="J27">
        <v>1.03</v>
      </c>
    </row>
    <row r="28" spans="1:14" ht="15.6">
      <c r="A28" s="55" t="s">
        <v>78</v>
      </c>
      <c r="B28">
        <v>-0.15</v>
      </c>
    </row>
    <row r="29" spans="1:14" ht="15.6">
      <c r="A29" s="55" t="s">
        <v>80</v>
      </c>
      <c r="B29">
        <v>0.63</v>
      </c>
    </row>
    <row r="30" spans="1:14" ht="15.6">
      <c r="A30" s="55" t="s">
        <v>82</v>
      </c>
      <c r="B30">
        <v>0.6</v>
      </c>
    </row>
    <row r="31" spans="1:14">
      <c r="A31" s="54" t="s">
        <v>108</v>
      </c>
      <c r="B31">
        <v>0.94</v>
      </c>
    </row>
    <row r="32" spans="1:14" ht="15.6">
      <c r="A32" s="55" t="s">
        <v>110</v>
      </c>
      <c r="B32">
        <v>0.45</v>
      </c>
    </row>
    <row r="33" spans="1:15" ht="15.6">
      <c r="A33" s="55" t="s">
        <v>120</v>
      </c>
      <c r="B33">
        <v>0.06</v>
      </c>
    </row>
    <row r="34" spans="1:15" ht="15.6">
      <c r="A34" s="55" t="s">
        <v>122</v>
      </c>
      <c r="B34">
        <v>0.14000000000000001</v>
      </c>
    </row>
    <row r="35" spans="1:15" ht="15.6">
      <c r="A35" s="55" t="s">
        <v>128</v>
      </c>
      <c r="G35">
        <v>0.33</v>
      </c>
      <c r="H35">
        <v>-0.56000000000000005</v>
      </c>
    </row>
    <row r="36" spans="1:15" ht="15.6">
      <c r="A36" s="55" t="s">
        <v>135</v>
      </c>
      <c r="H36">
        <v>-0.86</v>
      </c>
    </row>
    <row r="37" spans="1:15" ht="15.6">
      <c r="A37" s="55" t="s">
        <v>133</v>
      </c>
      <c r="H37">
        <v>-0.23</v>
      </c>
      <c r="J37">
        <v>1.1000000000000001</v>
      </c>
      <c r="L37">
        <v>0.14000000000000001</v>
      </c>
    </row>
    <row r="38" spans="1:15" ht="15.6">
      <c r="A38" s="55" t="s">
        <v>141</v>
      </c>
      <c r="B38">
        <v>-0.27</v>
      </c>
      <c r="D38">
        <v>0.21</v>
      </c>
      <c r="F38">
        <v>0.3</v>
      </c>
      <c r="H38">
        <v>0.19</v>
      </c>
      <c r="J38" s="51" t="s">
        <v>835</v>
      </c>
    </row>
    <row r="39" spans="1:15" ht="15.6">
      <c r="A39" s="55" t="s">
        <v>146</v>
      </c>
      <c r="J39">
        <v>1.45</v>
      </c>
      <c r="K39">
        <v>1.42</v>
      </c>
      <c r="L39">
        <v>-0.69</v>
      </c>
      <c r="M39">
        <v>-0.45</v>
      </c>
    </row>
    <row r="40" spans="1:15">
      <c r="A40" s="54" t="s">
        <v>149</v>
      </c>
      <c r="B40" s="51" t="s">
        <v>836</v>
      </c>
      <c r="H40">
        <v>-0.6</v>
      </c>
      <c r="I40">
        <v>-0.51</v>
      </c>
      <c r="J40">
        <v>0.6</v>
      </c>
      <c r="K40">
        <v>0.43</v>
      </c>
      <c r="L40">
        <v>0.03</v>
      </c>
      <c r="M40">
        <v>-0.71</v>
      </c>
    </row>
    <row r="41" spans="1:15">
      <c r="A41" s="54" t="s">
        <v>151</v>
      </c>
      <c r="B41">
        <v>0.38</v>
      </c>
      <c r="D41">
        <v>0.56000000000000005</v>
      </c>
      <c r="E41">
        <v>-0.53</v>
      </c>
      <c r="F41">
        <v>0.49</v>
      </c>
      <c r="G41">
        <v>-0.57999999999999996</v>
      </c>
      <c r="H41">
        <v>0.92</v>
      </c>
      <c r="I41">
        <v>0.7</v>
      </c>
      <c r="J41">
        <v>1.81</v>
      </c>
      <c r="K41">
        <v>1.94</v>
      </c>
      <c r="L41">
        <v>2.41</v>
      </c>
      <c r="M41">
        <v>0.46</v>
      </c>
      <c r="N41">
        <v>0.68</v>
      </c>
      <c r="O41">
        <v>1.48</v>
      </c>
    </row>
    <row r="42" spans="1:15">
      <c r="A42" s="54" t="s">
        <v>153</v>
      </c>
      <c r="B42">
        <v>0.95</v>
      </c>
      <c r="D42">
        <v>1.23</v>
      </c>
      <c r="E42">
        <v>0.73</v>
      </c>
      <c r="F42">
        <v>1.1299999999999999</v>
      </c>
      <c r="G42">
        <v>-0.06</v>
      </c>
      <c r="H42">
        <v>1.1000000000000001</v>
      </c>
      <c r="J42">
        <v>1.28</v>
      </c>
    </row>
    <row r="43" spans="1:15" ht="15.6">
      <c r="A43" s="55" t="s">
        <v>238</v>
      </c>
      <c r="J43" s="51">
        <v>-0.69</v>
      </c>
    </row>
    <row r="44" spans="1:15" ht="15.6">
      <c r="A44" s="55" t="s">
        <v>239</v>
      </c>
      <c r="J44">
        <v>0.46</v>
      </c>
    </row>
    <row r="45" spans="1:15" ht="15.6">
      <c r="A45" s="55" t="s">
        <v>143</v>
      </c>
      <c r="J45" s="51" t="s">
        <v>837</v>
      </c>
    </row>
    <row r="46" spans="1:15" ht="15.6">
      <c r="A46" s="55" t="s">
        <v>164</v>
      </c>
      <c r="H46" s="51" t="s">
        <v>838</v>
      </c>
    </row>
    <row r="47" spans="1:15" ht="15.6">
      <c r="A47" s="56" t="s">
        <v>188</v>
      </c>
      <c r="B47" s="20"/>
      <c r="C47" s="20"/>
      <c r="D47" s="20"/>
      <c r="E47" s="20"/>
      <c r="F47" s="20"/>
      <c r="G47" s="20"/>
      <c r="H47" s="20">
        <v>-0.47</v>
      </c>
      <c r="I47" s="20"/>
      <c r="J47" s="20"/>
      <c r="K47" s="20"/>
      <c r="L47" s="20"/>
      <c r="M47" s="20"/>
      <c r="N47" s="20"/>
      <c r="O47" s="20"/>
    </row>
    <row r="48" spans="1:15">
      <c r="A48" t="s">
        <v>839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4DC14-100A-4430-A282-3B1795FB8CA2}">
  <dimension ref="A1:Q97"/>
  <sheetViews>
    <sheetView tabSelected="1" zoomScale="125" workbookViewId="0"/>
  </sheetViews>
  <sheetFormatPr defaultColWidth="8.77734375" defaultRowHeight="14.4"/>
  <cols>
    <col min="1" max="1" width="19.33203125" bestFit="1" customWidth="1"/>
    <col min="2" max="2" width="19.21875" bestFit="1" customWidth="1"/>
    <col min="3" max="3" width="16.33203125" bestFit="1" customWidth="1"/>
    <col min="4" max="4" width="15.21875" bestFit="1" customWidth="1"/>
    <col min="5" max="5" width="11.21875" bestFit="1" customWidth="1"/>
    <col min="6" max="7" width="13.44140625" bestFit="1" customWidth="1"/>
    <col min="8" max="9" width="12.6640625" bestFit="1" customWidth="1"/>
    <col min="10" max="10" width="18.21875" bestFit="1" customWidth="1"/>
    <col min="11" max="12" width="18.33203125" bestFit="1" customWidth="1"/>
    <col min="13" max="13" width="19.77734375" bestFit="1" customWidth="1"/>
    <col min="14" max="14" width="7.44140625" bestFit="1" customWidth="1"/>
  </cols>
  <sheetData>
    <row r="1" spans="1:17" ht="18" customHeight="1">
      <c r="A1" s="17" t="s">
        <v>911</v>
      </c>
    </row>
    <row r="2" spans="1:17" ht="16.05" customHeight="1">
      <c r="A2" s="80"/>
      <c r="B2" s="81" t="s">
        <v>841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7" ht="31.95" customHeight="1">
      <c r="A3" s="80"/>
      <c r="B3" s="82" t="s">
        <v>842</v>
      </c>
      <c r="C3" s="83"/>
      <c r="D3" s="83"/>
      <c r="E3" s="83" t="s">
        <v>843</v>
      </c>
      <c r="F3" s="83"/>
      <c r="G3" s="83"/>
      <c r="H3" s="83" t="s">
        <v>844</v>
      </c>
      <c r="I3" s="83"/>
      <c r="J3" s="83"/>
      <c r="K3" s="83" t="s">
        <v>845</v>
      </c>
      <c r="L3" s="83" t="s">
        <v>846</v>
      </c>
      <c r="M3" s="81" t="s">
        <v>847</v>
      </c>
      <c r="N3" s="81"/>
    </row>
    <row r="4" spans="1:17" ht="16.05" customHeight="1">
      <c r="A4" s="80"/>
      <c r="B4" s="82"/>
      <c r="C4" s="83"/>
      <c r="D4" s="83"/>
      <c r="E4" s="83"/>
      <c r="F4" s="83"/>
      <c r="G4" s="83"/>
      <c r="H4" s="83"/>
      <c r="I4" s="83"/>
      <c r="J4" s="83"/>
      <c r="K4" s="83"/>
      <c r="L4" s="83"/>
      <c r="M4" s="81"/>
      <c r="N4" s="81"/>
    </row>
    <row r="5" spans="1:17">
      <c r="A5" s="61" t="s">
        <v>848</v>
      </c>
      <c r="B5" s="62" t="s">
        <v>849</v>
      </c>
      <c r="C5" s="62" t="s">
        <v>850</v>
      </c>
      <c r="D5" s="62" t="s">
        <v>851</v>
      </c>
      <c r="E5" s="62" t="s">
        <v>852</v>
      </c>
      <c r="F5" s="62" t="s">
        <v>851</v>
      </c>
      <c r="G5" s="62" t="s">
        <v>853</v>
      </c>
      <c r="H5" s="62" t="s">
        <v>852</v>
      </c>
      <c r="I5" s="62" t="s">
        <v>851</v>
      </c>
      <c r="J5" s="62" t="s">
        <v>854</v>
      </c>
      <c r="K5" s="62" t="s">
        <v>855</v>
      </c>
      <c r="L5" s="62" t="s">
        <v>856</v>
      </c>
      <c r="M5" s="63" t="s">
        <v>857</v>
      </c>
      <c r="N5" s="63" t="s">
        <v>857</v>
      </c>
    </row>
    <row r="6" spans="1:17">
      <c r="A6" s="64"/>
      <c r="B6" s="62" t="s">
        <v>858</v>
      </c>
      <c r="C6" s="62" t="s">
        <v>859</v>
      </c>
      <c r="D6" s="62" t="s">
        <v>858</v>
      </c>
      <c r="E6" s="62" t="s">
        <v>893</v>
      </c>
      <c r="F6" s="62" t="s">
        <v>860</v>
      </c>
      <c r="G6" s="62" t="s">
        <v>860</v>
      </c>
      <c r="H6" s="62" t="s">
        <v>860</v>
      </c>
      <c r="I6" s="62" t="s">
        <v>860</v>
      </c>
      <c r="J6" s="62" t="s">
        <v>860</v>
      </c>
      <c r="K6" s="62" t="s">
        <v>860</v>
      </c>
      <c r="L6" s="62" t="s">
        <v>861</v>
      </c>
      <c r="M6" s="62" t="s">
        <v>862</v>
      </c>
      <c r="N6" s="62" t="s">
        <v>863</v>
      </c>
    </row>
    <row r="7" spans="1:17">
      <c r="A7" s="57" t="s">
        <v>25</v>
      </c>
      <c r="B7" s="62"/>
      <c r="C7" s="62">
        <v>-2.3038883741349818</v>
      </c>
      <c r="D7" s="62"/>
      <c r="E7" s="62">
        <v>-0.55252380598120987</v>
      </c>
      <c r="F7" s="62">
        <v>-0.51575540950039001</v>
      </c>
      <c r="G7" s="62">
        <v>-0.70163709378818995</v>
      </c>
      <c r="H7" s="62">
        <v>-2.06684809244934</v>
      </c>
      <c r="I7" s="62"/>
      <c r="J7" s="62"/>
      <c r="K7" s="62">
        <v>0.70847918583694014</v>
      </c>
      <c r="L7" s="62"/>
      <c r="M7" s="65"/>
      <c r="N7" s="65"/>
    </row>
    <row r="8" spans="1:17">
      <c r="A8" s="57" t="s">
        <v>27</v>
      </c>
      <c r="B8" s="62"/>
      <c r="C8" s="62">
        <v>-1.2363649977407309</v>
      </c>
      <c r="D8" s="62"/>
      <c r="E8" s="62"/>
      <c r="F8" s="62"/>
      <c r="G8" s="62"/>
      <c r="H8" s="62">
        <v>-0.96110517793988026</v>
      </c>
      <c r="I8" s="62"/>
      <c r="J8" s="62"/>
      <c r="K8" s="62"/>
      <c r="L8" s="62">
        <v>-0.51882353886727195</v>
      </c>
      <c r="M8" s="65"/>
      <c r="N8" s="65"/>
      <c r="P8" s="58"/>
      <c r="Q8" s="58"/>
    </row>
    <row r="9" spans="1:17">
      <c r="A9" s="57" t="s">
        <v>29</v>
      </c>
      <c r="B9" s="62"/>
      <c r="C9" s="62">
        <v>-1.2060371508541399</v>
      </c>
      <c r="D9" s="62"/>
      <c r="E9" s="62">
        <v>0.75443956774708987</v>
      </c>
      <c r="F9" s="62">
        <v>1.0518542907541999</v>
      </c>
      <c r="G9" s="62">
        <v>0.59800096266357983</v>
      </c>
      <c r="H9" s="62"/>
      <c r="I9" s="62"/>
      <c r="J9" s="62">
        <v>-0.67627422789959013</v>
      </c>
      <c r="K9" s="62"/>
      <c r="L9" s="62"/>
      <c r="M9" s="65"/>
      <c r="N9" s="65"/>
      <c r="P9" s="58"/>
      <c r="Q9" s="58"/>
    </row>
    <row r="10" spans="1:17">
      <c r="A10" s="57" t="s">
        <v>50</v>
      </c>
      <c r="B10" s="62"/>
      <c r="C10" s="62">
        <v>1.79970902340355</v>
      </c>
      <c r="D10" s="62"/>
      <c r="E10" s="62"/>
      <c r="F10" s="62"/>
      <c r="G10" s="62"/>
      <c r="H10" s="62"/>
      <c r="I10" s="62"/>
      <c r="J10" s="62"/>
      <c r="K10" s="62"/>
      <c r="L10" s="62"/>
      <c r="M10" s="65"/>
      <c r="N10" s="65"/>
      <c r="P10" s="58"/>
      <c r="Q10" s="58"/>
    </row>
    <row r="11" spans="1:17">
      <c r="A11" s="57" t="s">
        <v>52</v>
      </c>
      <c r="B11" s="62">
        <v>0.84099789414509207</v>
      </c>
      <c r="C11" s="62">
        <v>2.7990609945108602</v>
      </c>
      <c r="D11" s="62">
        <v>1.5321203466260878</v>
      </c>
      <c r="E11" s="62"/>
      <c r="F11" s="62"/>
      <c r="G11" s="62"/>
      <c r="H11" s="62"/>
      <c r="I11" s="62"/>
      <c r="J11" s="62"/>
      <c r="K11" s="62"/>
      <c r="L11" s="62"/>
      <c r="M11" s="65"/>
      <c r="N11" s="65"/>
      <c r="P11" s="58"/>
      <c r="Q11" s="58"/>
    </row>
    <row r="12" spans="1:17">
      <c r="A12" s="57" t="s">
        <v>61</v>
      </c>
      <c r="B12" s="62"/>
      <c r="C12" s="62">
        <v>0.74299498424884003</v>
      </c>
      <c r="D12" s="62">
        <v>0.77138654510916205</v>
      </c>
      <c r="E12" s="62"/>
      <c r="F12" s="62"/>
      <c r="G12" s="62"/>
      <c r="H12" s="62"/>
      <c r="I12" s="62"/>
      <c r="J12" s="62"/>
      <c r="K12" s="62"/>
      <c r="L12" s="62"/>
      <c r="M12" s="65"/>
      <c r="N12" s="65"/>
      <c r="P12" s="58"/>
      <c r="Q12" s="58"/>
    </row>
    <row r="13" spans="1:17">
      <c r="A13" s="57" t="s">
        <v>59</v>
      </c>
      <c r="B13" s="62"/>
      <c r="C13" s="62">
        <v>-0.77861510955388802</v>
      </c>
      <c r="D13" s="62"/>
      <c r="E13" s="62">
        <v>-1.0536324641398047</v>
      </c>
      <c r="F13" s="62">
        <v>-1.8058585561415199</v>
      </c>
      <c r="G13" s="62">
        <v>-0.54780273517173983</v>
      </c>
      <c r="H13" s="62">
        <v>-1.156532650467784</v>
      </c>
      <c r="I13" s="62">
        <v>1.3069468712975203</v>
      </c>
      <c r="J13" s="62">
        <v>0.78289449390234012</v>
      </c>
      <c r="K13" s="62"/>
      <c r="L13" s="62"/>
      <c r="M13" s="65"/>
      <c r="N13" s="65"/>
      <c r="P13" s="58"/>
      <c r="Q13" s="58"/>
    </row>
    <row r="14" spans="1:17">
      <c r="A14" s="57" t="s">
        <v>76</v>
      </c>
      <c r="B14" s="62"/>
      <c r="C14" s="62">
        <v>0.61135496818896296</v>
      </c>
      <c r="D14" s="62"/>
      <c r="E14" s="62"/>
      <c r="F14" s="62"/>
      <c r="G14" s="62"/>
      <c r="H14" s="62"/>
      <c r="I14" s="62"/>
      <c r="J14" s="62"/>
      <c r="K14" s="62">
        <v>0.51118247445939702</v>
      </c>
      <c r="L14" s="62"/>
      <c r="M14" s="62">
        <v>0.61044429895849506</v>
      </c>
      <c r="N14" s="62">
        <v>0.61476165901729507</v>
      </c>
    </row>
    <row r="15" spans="1:17">
      <c r="A15" s="57" t="s">
        <v>67</v>
      </c>
      <c r="B15" s="62"/>
      <c r="C15" s="62"/>
      <c r="D15" s="62">
        <v>0.96990785123117063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</row>
    <row r="16" spans="1:17">
      <c r="A16" s="65" t="s">
        <v>172</v>
      </c>
      <c r="B16" s="62"/>
      <c r="C16" s="62">
        <v>1.3777012669555799</v>
      </c>
      <c r="D16" s="62"/>
      <c r="E16" s="62"/>
      <c r="F16" s="62"/>
      <c r="G16" s="62"/>
      <c r="H16" s="62"/>
      <c r="I16" s="62"/>
      <c r="J16" s="62"/>
      <c r="K16" s="65"/>
      <c r="L16" s="62"/>
      <c r="M16" s="62"/>
      <c r="N16" s="62"/>
    </row>
    <row r="17" spans="1:15">
      <c r="A17" s="57" t="s">
        <v>190</v>
      </c>
      <c r="B17" s="62"/>
      <c r="C17" s="62">
        <v>1.29268752933224</v>
      </c>
      <c r="D17" s="62"/>
      <c r="E17" s="62"/>
      <c r="F17" s="62"/>
      <c r="G17" s="62"/>
      <c r="H17" s="62"/>
      <c r="I17" s="62"/>
      <c r="J17" s="62"/>
      <c r="K17" s="65"/>
      <c r="L17" s="65"/>
      <c r="M17" s="62"/>
      <c r="N17" s="62"/>
      <c r="O17" s="58"/>
    </row>
    <row r="18" spans="1:15">
      <c r="A18" s="57" t="s">
        <v>864</v>
      </c>
      <c r="B18" s="62"/>
      <c r="C18" s="62">
        <v>1.12042051209692</v>
      </c>
      <c r="D18" s="62"/>
      <c r="E18" s="62"/>
      <c r="F18" s="62"/>
      <c r="G18" s="62"/>
      <c r="H18" s="62"/>
      <c r="I18" s="62"/>
      <c r="J18" s="62"/>
      <c r="K18" s="65"/>
      <c r="L18" s="65"/>
      <c r="M18" s="62"/>
      <c r="N18" s="62"/>
      <c r="O18" s="58"/>
    </row>
    <row r="19" spans="1:15">
      <c r="A19" s="57" t="s">
        <v>865</v>
      </c>
      <c r="B19" s="62"/>
      <c r="C19" s="62">
        <v>0.84363015957381104</v>
      </c>
      <c r="D19" s="62"/>
      <c r="E19" s="62"/>
      <c r="F19" s="62"/>
      <c r="G19" s="62"/>
      <c r="H19" s="62"/>
      <c r="I19" s="62"/>
      <c r="J19" s="62"/>
      <c r="K19" s="65"/>
      <c r="L19" s="65"/>
      <c r="M19" s="62"/>
      <c r="N19" s="62"/>
      <c r="O19" s="58"/>
    </row>
    <row r="20" spans="1:15">
      <c r="A20" s="57" t="s">
        <v>108</v>
      </c>
      <c r="B20" s="62"/>
      <c r="C20" s="62"/>
      <c r="D20" s="62"/>
      <c r="E20" s="62"/>
      <c r="F20" s="62"/>
      <c r="G20" s="62"/>
      <c r="H20" s="62"/>
      <c r="I20" s="62"/>
      <c r="J20" s="62"/>
      <c r="K20" s="65"/>
      <c r="L20" s="65"/>
      <c r="M20" s="62">
        <v>1.34660332078571</v>
      </c>
      <c r="N20" s="62">
        <v>1.0423886916091401</v>
      </c>
      <c r="O20" s="58"/>
    </row>
    <row r="21" spans="1:15">
      <c r="A21" s="57" t="s">
        <v>153</v>
      </c>
      <c r="B21" s="62"/>
      <c r="C21" s="62">
        <v>-1.6353773195308081</v>
      </c>
      <c r="D21" s="62"/>
      <c r="E21" s="62"/>
      <c r="F21" s="62"/>
      <c r="G21" s="62">
        <v>0.70076742511289192</v>
      </c>
      <c r="H21" s="62"/>
      <c r="I21" s="62"/>
      <c r="J21" s="62"/>
      <c r="K21" s="65"/>
      <c r="L21" s="65"/>
      <c r="M21" s="62">
        <v>-0.82914905735337507</v>
      </c>
      <c r="N21" s="62">
        <v>-1.0018187055946171</v>
      </c>
      <c r="O21" s="58"/>
    </row>
    <row r="22" spans="1:15">
      <c r="A22" s="65" t="s">
        <v>866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5">
      <c r="A23" s="66" t="s">
        <v>894</v>
      </c>
    </row>
    <row r="25" spans="1:15">
      <c r="A25" s="75"/>
      <c r="B25" s="78" t="s">
        <v>867</v>
      </c>
      <c r="C25" s="78"/>
      <c r="D25" s="78"/>
      <c r="E25" s="78"/>
      <c r="F25" s="78"/>
      <c r="G25" s="78"/>
      <c r="H25" s="78"/>
      <c r="I25" s="78"/>
      <c r="J25" s="78"/>
      <c r="K25" s="78"/>
    </row>
    <row r="26" spans="1:15">
      <c r="A26" s="76"/>
      <c r="B26" s="79" t="s">
        <v>868</v>
      </c>
      <c r="C26" s="79"/>
      <c r="D26" s="79" t="s">
        <v>869</v>
      </c>
      <c r="E26" s="79"/>
      <c r="F26" s="79" t="s">
        <v>870</v>
      </c>
      <c r="G26" s="79"/>
      <c r="H26" s="79" t="s">
        <v>871</v>
      </c>
      <c r="I26" s="79"/>
      <c r="J26" s="79" t="s">
        <v>895</v>
      </c>
      <c r="K26" s="79"/>
    </row>
    <row r="27" spans="1:15">
      <c r="A27" s="77"/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5">
      <c r="A28" s="64"/>
      <c r="B28" s="62" t="s">
        <v>872</v>
      </c>
      <c r="C28" s="62" t="s">
        <v>873</v>
      </c>
      <c r="D28" s="62" t="s">
        <v>874</v>
      </c>
      <c r="E28" s="62" t="s">
        <v>875</v>
      </c>
      <c r="F28" s="62" t="s">
        <v>874</v>
      </c>
      <c r="G28" s="62" t="s">
        <v>875</v>
      </c>
      <c r="H28" s="62" t="s">
        <v>874</v>
      </c>
      <c r="I28" s="62" t="s">
        <v>875</v>
      </c>
      <c r="J28" s="62" t="s">
        <v>872</v>
      </c>
      <c r="K28" s="62" t="s">
        <v>872</v>
      </c>
    </row>
    <row r="29" spans="1:15">
      <c r="A29" s="64"/>
      <c r="B29" s="62" t="s">
        <v>876</v>
      </c>
      <c r="C29" s="62" t="s">
        <v>876</v>
      </c>
      <c r="D29" s="62" t="s">
        <v>860</v>
      </c>
      <c r="E29" s="62" t="s">
        <v>860</v>
      </c>
      <c r="F29" s="62" t="s">
        <v>860</v>
      </c>
      <c r="G29" s="62" t="s">
        <v>860</v>
      </c>
      <c r="H29" s="62" t="s">
        <v>860</v>
      </c>
      <c r="I29" s="62" t="s">
        <v>860</v>
      </c>
      <c r="J29" s="62" t="s">
        <v>877</v>
      </c>
      <c r="K29" s="62" t="s">
        <v>896</v>
      </c>
    </row>
    <row r="30" spans="1:15">
      <c r="A30" s="65" t="s">
        <v>25</v>
      </c>
      <c r="B30" s="62">
        <v>1.1469353825387101</v>
      </c>
      <c r="C30" s="62"/>
      <c r="D30" s="62">
        <v>-1.5918804420528101</v>
      </c>
      <c r="E30" s="62">
        <v>-0.69922907446518312</v>
      </c>
      <c r="F30" s="62"/>
      <c r="G30" s="62">
        <v>1.2807838507209399</v>
      </c>
      <c r="H30" s="62">
        <v>-1.5918804420528101</v>
      </c>
      <c r="I30" s="62">
        <v>-1.1177663315862321</v>
      </c>
      <c r="J30" s="62"/>
      <c r="K30" s="62"/>
    </row>
    <row r="31" spans="1:15">
      <c r="A31" s="65" t="s">
        <v>27</v>
      </c>
      <c r="B31" s="65"/>
      <c r="C31" s="62"/>
      <c r="D31" s="62">
        <v>-1.333778630286973</v>
      </c>
      <c r="E31" s="62"/>
      <c r="F31" s="62"/>
      <c r="G31" s="62"/>
      <c r="H31" s="62">
        <v>-2.0573349726168222</v>
      </c>
      <c r="I31" s="62">
        <v>-0.70293533616366988</v>
      </c>
      <c r="J31" s="62"/>
      <c r="K31" s="62"/>
    </row>
    <row r="32" spans="1:15">
      <c r="A32" s="65" t="s">
        <v>29</v>
      </c>
      <c r="B32" s="65"/>
      <c r="C32" s="62"/>
      <c r="D32" s="62">
        <v>-0.98985875858168004</v>
      </c>
      <c r="E32" s="62">
        <v>0.58168993485594989</v>
      </c>
      <c r="F32" s="62"/>
      <c r="G32" s="62"/>
      <c r="H32" s="62">
        <v>-2.0549717663629461</v>
      </c>
      <c r="I32" s="62"/>
      <c r="J32" s="62"/>
      <c r="K32" s="62"/>
    </row>
    <row r="33" spans="1:17">
      <c r="A33" s="65" t="s">
        <v>13</v>
      </c>
      <c r="B33" s="65"/>
      <c r="C33" s="62"/>
      <c r="D33" s="62"/>
      <c r="E33" s="62"/>
      <c r="F33" s="62"/>
      <c r="G33" s="62"/>
      <c r="H33" s="62"/>
      <c r="I33" s="62"/>
      <c r="J33" s="62"/>
      <c r="K33" s="62">
        <v>1.21040904342018</v>
      </c>
      <c r="L33" s="59"/>
      <c r="M33" s="59"/>
      <c r="N33" s="59"/>
      <c r="O33" s="59"/>
      <c r="P33" s="59"/>
      <c r="Q33" s="59"/>
    </row>
    <row r="34" spans="1:17">
      <c r="A34" s="65" t="s">
        <v>50</v>
      </c>
      <c r="B34" s="65"/>
      <c r="C34" s="62"/>
      <c r="D34" s="62"/>
      <c r="E34" s="62"/>
      <c r="F34" s="62"/>
      <c r="G34" s="62"/>
      <c r="H34" s="62"/>
      <c r="I34" s="62">
        <v>0.73342810057996399</v>
      </c>
      <c r="J34" s="62"/>
      <c r="K34" s="62"/>
    </row>
    <row r="35" spans="1:17">
      <c r="A35" s="65" t="s">
        <v>52</v>
      </c>
      <c r="B35" s="65"/>
      <c r="C35" s="62"/>
      <c r="D35" s="62"/>
      <c r="E35" s="62">
        <v>4.1909703546155397</v>
      </c>
      <c r="F35" s="62"/>
      <c r="G35" s="62"/>
      <c r="H35" s="62">
        <v>1.5317083303821499</v>
      </c>
      <c r="I35" s="62">
        <v>4.0161307860946804</v>
      </c>
      <c r="J35" s="62"/>
      <c r="K35" s="62"/>
    </row>
    <row r="36" spans="1:17">
      <c r="A36" s="65" t="s">
        <v>61</v>
      </c>
      <c r="B36" s="62">
        <v>1.49648791545605</v>
      </c>
      <c r="C36" s="62"/>
      <c r="D36" s="62"/>
      <c r="E36" s="62">
        <v>1.57368232672412</v>
      </c>
      <c r="F36" s="62"/>
      <c r="G36" s="62"/>
      <c r="H36" s="62"/>
      <c r="I36" s="62">
        <v>1.84699268182861</v>
      </c>
      <c r="J36" s="62"/>
      <c r="K36" s="62"/>
    </row>
    <row r="37" spans="1:17">
      <c r="A37" s="65" t="s">
        <v>59</v>
      </c>
      <c r="B37" s="62"/>
      <c r="C37" s="62"/>
      <c r="D37" s="62">
        <v>-0.56638431708904713</v>
      </c>
      <c r="E37" s="62">
        <v>1.3431906586524898</v>
      </c>
      <c r="F37" s="62">
        <v>0.50382239135821982</v>
      </c>
      <c r="G37" s="62"/>
      <c r="H37" s="62"/>
      <c r="I37" s="62">
        <v>1.37315846320055</v>
      </c>
      <c r="J37" s="62"/>
      <c r="K37" s="62"/>
    </row>
    <row r="38" spans="1:17">
      <c r="A38" s="65" t="s">
        <v>76</v>
      </c>
      <c r="B38" s="62"/>
      <c r="C38" s="62"/>
      <c r="D38" s="62"/>
      <c r="E38" s="62"/>
      <c r="F38" s="62"/>
      <c r="G38" s="62">
        <v>0.84034237477247098</v>
      </c>
      <c r="H38" s="62"/>
      <c r="I38" s="62"/>
      <c r="J38" s="62"/>
      <c r="K38" s="62"/>
    </row>
    <row r="39" spans="1:17">
      <c r="A39" s="65" t="s">
        <v>67</v>
      </c>
      <c r="B39" s="62">
        <v>1.02030661668878</v>
      </c>
      <c r="C39" s="62"/>
      <c r="D39" s="62"/>
      <c r="E39" s="62"/>
      <c r="F39" s="62"/>
      <c r="G39" s="62"/>
      <c r="H39" s="62"/>
      <c r="I39" s="62"/>
      <c r="J39" s="62"/>
      <c r="K39" s="62"/>
    </row>
    <row r="40" spans="1:17">
      <c r="A40" s="65" t="s">
        <v>878</v>
      </c>
      <c r="B40" s="62">
        <v>-1.99949977900917</v>
      </c>
      <c r="C40" s="62">
        <v>-0.75118901518214987</v>
      </c>
      <c r="D40" s="62"/>
      <c r="E40" s="62"/>
      <c r="F40" s="62"/>
      <c r="G40" s="62"/>
      <c r="H40" s="62"/>
      <c r="I40" s="62"/>
      <c r="J40" s="62"/>
      <c r="K40" s="62"/>
    </row>
    <row r="41" spans="1:17">
      <c r="A41" s="65" t="s">
        <v>102</v>
      </c>
      <c r="B41" s="62">
        <v>-2.4661833464012499</v>
      </c>
      <c r="C41" s="62">
        <v>-0.62863160215346991</v>
      </c>
      <c r="D41" s="62"/>
      <c r="E41" s="62"/>
      <c r="F41" s="62"/>
      <c r="G41" s="62"/>
      <c r="H41" s="62"/>
      <c r="I41" s="62"/>
      <c r="J41" s="62"/>
      <c r="K41" s="62"/>
    </row>
    <row r="42" spans="1:17">
      <c r="A42" s="65" t="s">
        <v>104</v>
      </c>
      <c r="B42" s="62">
        <v>-3.0718993596666202</v>
      </c>
      <c r="C42" s="62">
        <v>-1.6148146841831101</v>
      </c>
      <c r="D42" s="62"/>
      <c r="E42" s="62"/>
      <c r="F42" s="62"/>
      <c r="G42" s="62"/>
      <c r="H42" s="62"/>
      <c r="I42" s="62"/>
      <c r="J42" s="62"/>
      <c r="K42" s="62"/>
    </row>
    <row r="43" spans="1:17">
      <c r="A43" s="65" t="s">
        <v>879</v>
      </c>
      <c r="B43" s="62">
        <v>-1.20822798428844</v>
      </c>
      <c r="C43" s="62"/>
      <c r="D43" s="62"/>
      <c r="E43" s="62"/>
      <c r="F43" s="62"/>
      <c r="G43" s="62"/>
      <c r="H43" s="62"/>
      <c r="I43" s="62"/>
      <c r="J43" s="62"/>
      <c r="K43" s="62"/>
    </row>
    <row r="44" spans="1:17">
      <c r="A44" s="65" t="s">
        <v>180</v>
      </c>
      <c r="B44" s="62">
        <v>-0.83675362109774098</v>
      </c>
      <c r="C44" s="62">
        <v>-0.83675362109774098</v>
      </c>
      <c r="D44" s="62"/>
      <c r="E44" s="62"/>
      <c r="F44" s="62"/>
      <c r="G44" s="62"/>
      <c r="H44" s="62"/>
      <c r="I44" s="62"/>
      <c r="J44" s="62"/>
      <c r="K44" s="62"/>
    </row>
    <row r="45" spans="1:17">
      <c r="A45" s="65" t="s">
        <v>184</v>
      </c>
      <c r="B45" s="62">
        <v>2.16792414614283</v>
      </c>
      <c r="C45" s="62"/>
      <c r="D45" s="62"/>
      <c r="E45" s="62"/>
      <c r="F45" s="62"/>
      <c r="G45" s="62"/>
      <c r="H45" s="62"/>
      <c r="I45" s="62"/>
      <c r="J45" s="62"/>
      <c r="K45" s="62"/>
    </row>
    <row r="46" spans="1:17">
      <c r="A46" s="65" t="s">
        <v>188</v>
      </c>
      <c r="B46" s="62">
        <v>-2.0592941256188899</v>
      </c>
      <c r="C46" s="62"/>
      <c r="D46" s="62"/>
      <c r="E46" s="62"/>
      <c r="F46" s="62"/>
      <c r="G46" s="62"/>
      <c r="H46" s="62"/>
      <c r="I46" s="62"/>
      <c r="J46" s="62"/>
      <c r="K46" s="62"/>
    </row>
    <row r="47" spans="1:17">
      <c r="A47" s="65" t="s">
        <v>192</v>
      </c>
      <c r="B47" s="62">
        <v>-1.5805507331316899</v>
      </c>
      <c r="C47" s="62">
        <v>-0.52802238642101984</v>
      </c>
      <c r="D47" s="62"/>
      <c r="E47" s="62"/>
      <c r="F47" s="62"/>
      <c r="G47" s="62"/>
      <c r="H47" s="62"/>
      <c r="I47" s="62"/>
      <c r="J47" s="62"/>
      <c r="K47" s="62"/>
    </row>
    <row r="48" spans="1:17">
      <c r="A48" s="65" t="s">
        <v>194</v>
      </c>
      <c r="B48" s="62">
        <v>-0.64001929409009095</v>
      </c>
      <c r="C48" s="62">
        <v>-0.64001929409009095</v>
      </c>
      <c r="D48" s="62"/>
      <c r="E48" s="62"/>
      <c r="F48" s="62"/>
      <c r="G48" s="62"/>
      <c r="H48" s="62"/>
      <c r="I48" s="62"/>
      <c r="J48" s="62"/>
      <c r="K48" s="62"/>
    </row>
    <row r="49" spans="1:11">
      <c r="A49" s="65" t="s">
        <v>880</v>
      </c>
      <c r="B49" s="62"/>
      <c r="C49" s="62"/>
      <c r="D49" s="62"/>
      <c r="E49" s="62"/>
      <c r="F49" s="62"/>
      <c r="G49" s="62"/>
      <c r="H49" s="62"/>
      <c r="I49" s="62"/>
      <c r="J49" s="62">
        <v>1.0802621239136161</v>
      </c>
      <c r="K49" s="62"/>
    </row>
    <row r="50" spans="1:11">
      <c r="A50" s="65" t="s">
        <v>133</v>
      </c>
      <c r="B50" s="62">
        <v>-1.7435365102968901</v>
      </c>
      <c r="C50" s="62">
        <v>-0.9123267374831211</v>
      </c>
      <c r="D50" s="62"/>
      <c r="E50" s="62"/>
      <c r="F50" s="62"/>
      <c r="G50" s="62"/>
      <c r="H50" s="62"/>
      <c r="I50" s="62"/>
      <c r="J50" s="62"/>
      <c r="K50" s="62"/>
    </row>
    <row r="51" spans="1:11">
      <c r="A51" s="65" t="s">
        <v>135</v>
      </c>
      <c r="B51" s="62">
        <v>-2.0623335864253098</v>
      </c>
      <c r="C51" s="62">
        <v>-1.0200579070325899</v>
      </c>
      <c r="D51" s="62"/>
      <c r="E51" s="62"/>
      <c r="F51" s="62"/>
      <c r="G51" s="62"/>
      <c r="H51" s="62"/>
      <c r="I51" s="62"/>
      <c r="J51" s="62"/>
      <c r="K51" s="62"/>
    </row>
    <row r="52" spans="1:11">
      <c r="A52" s="67" t="s">
        <v>897</v>
      </c>
    </row>
    <row r="75" spans="1:2" ht="15.6">
      <c r="A75" s="50"/>
      <c r="B75" s="50"/>
    </row>
    <row r="77" spans="1:2" ht="15.6">
      <c r="A77" s="50"/>
      <c r="B77" s="50"/>
    </row>
    <row r="82" spans="1:2" ht="15.6">
      <c r="A82" s="50"/>
      <c r="B82" s="50"/>
    </row>
    <row r="84" spans="1:2" ht="15.6">
      <c r="A84" s="50"/>
      <c r="B84" s="50"/>
    </row>
    <row r="85" spans="1:2" ht="15.6">
      <c r="A85" s="50"/>
      <c r="B85" s="50"/>
    </row>
    <row r="86" spans="1:2" ht="15.6">
      <c r="A86" s="50"/>
      <c r="B86" s="50"/>
    </row>
    <row r="87" spans="1:2" ht="15.6">
      <c r="A87" s="50"/>
      <c r="B87" s="50"/>
    </row>
    <row r="88" spans="1:2" ht="15.6">
      <c r="A88" s="50"/>
      <c r="B88" s="50"/>
    </row>
    <row r="89" spans="1:2" ht="15.6">
      <c r="A89" s="50"/>
      <c r="B89" s="50"/>
    </row>
    <row r="91" spans="1:2" ht="15.6">
      <c r="A91" s="52"/>
      <c r="B91" s="52"/>
    </row>
    <row r="92" spans="1:2" ht="15.6">
      <c r="A92" s="50"/>
      <c r="B92" s="50"/>
    </row>
    <row r="93" spans="1:2" ht="15.6">
      <c r="A93" s="50"/>
      <c r="B93" s="50"/>
    </row>
    <row r="97" spans="1:2" ht="15.6">
      <c r="A97" s="60"/>
      <c r="B97" s="60"/>
    </row>
  </sheetData>
  <mergeCells count="15">
    <mergeCell ref="A2:A4"/>
    <mergeCell ref="B2:N2"/>
    <mergeCell ref="B3:D4"/>
    <mergeCell ref="E3:G4"/>
    <mergeCell ref="H3:J4"/>
    <mergeCell ref="K3:K4"/>
    <mergeCell ref="L3:L4"/>
    <mergeCell ref="M3:N4"/>
    <mergeCell ref="A25:A27"/>
    <mergeCell ref="B25:K25"/>
    <mergeCell ref="B26:C27"/>
    <mergeCell ref="D26:E27"/>
    <mergeCell ref="F26:G27"/>
    <mergeCell ref="H26:I27"/>
    <mergeCell ref="J26:K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41488-C5D5-480E-A670-0A6950B39993}">
  <dimension ref="A1:B26"/>
  <sheetViews>
    <sheetView workbookViewId="0">
      <selection activeCell="D19" sqref="D19"/>
    </sheetView>
  </sheetViews>
  <sheetFormatPr defaultRowHeight="14.4"/>
  <cols>
    <col min="1" max="1" width="24.109375" customWidth="1"/>
    <col min="2" max="2" width="27.21875" customWidth="1"/>
  </cols>
  <sheetData>
    <row r="1" spans="1:2">
      <c r="A1" s="17" t="s">
        <v>912</v>
      </c>
    </row>
    <row r="2" spans="1:2">
      <c r="A2" s="54" t="s">
        <v>124</v>
      </c>
      <c r="B2" t="s">
        <v>882</v>
      </c>
    </row>
    <row r="3" spans="1:2">
      <c r="A3" s="54" t="s">
        <v>94</v>
      </c>
      <c r="B3" t="s">
        <v>881</v>
      </c>
    </row>
    <row r="4" spans="1:2">
      <c r="A4" s="54" t="s">
        <v>116</v>
      </c>
      <c r="B4" t="s">
        <v>883</v>
      </c>
    </row>
    <row r="5" spans="1:2">
      <c r="A5" s="54" t="s">
        <v>114</v>
      </c>
      <c r="B5" t="s">
        <v>884</v>
      </c>
    </row>
    <row r="6" spans="1:2">
      <c r="A6" s="54" t="s">
        <v>198</v>
      </c>
      <c r="B6" t="s">
        <v>885</v>
      </c>
    </row>
    <row r="7" spans="1:2">
      <c r="A7" s="54" t="s">
        <v>200</v>
      </c>
      <c r="B7" t="s">
        <v>883</v>
      </c>
    </row>
    <row r="8" spans="1:2">
      <c r="A8" s="54" t="s">
        <v>202</v>
      </c>
      <c r="B8" t="s">
        <v>886</v>
      </c>
    </row>
    <row r="9" spans="1:2">
      <c r="A9" s="54" t="s">
        <v>118</v>
      </c>
      <c r="B9" t="s">
        <v>883</v>
      </c>
    </row>
    <row r="10" spans="1:2">
      <c r="A10" s="54" t="s">
        <v>168</v>
      </c>
      <c r="B10" t="s">
        <v>887</v>
      </c>
    </row>
    <row r="11" spans="1:2">
      <c r="A11" s="54" t="s">
        <v>221</v>
      </c>
      <c r="B11" t="s">
        <v>888</v>
      </c>
    </row>
    <row r="12" spans="1:2">
      <c r="A12" s="54" t="s">
        <v>223</v>
      </c>
      <c r="B12" t="s">
        <v>886</v>
      </c>
    </row>
    <row r="13" spans="1:2">
      <c r="A13" s="54" t="s">
        <v>162</v>
      </c>
      <c r="B13" t="s">
        <v>889</v>
      </c>
    </row>
    <row r="14" spans="1:2">
      <c r="A14" s="54" t="s">
        <v>170</v>
      </c>
      <c r="B14" t="s">
        <v>886</v>
      </c>
    </row>
    <row r="15" spans="1:2">
      <c r="A15" s="54" t="s">
        <v>203</v>
      </c>
      <c r="B15" t="s">
        <v>886</v>
      </c>
    </row>
    <row r="16" spans="1:2">
      <c r="A16" s="54" t="s">
        <v>57</v>
      </c>
      <c r="B16" t="s">
        <v>884</v>
      </c>
    </row>
    <row r="17" spans="1:2">
      <c r="A17" s="54" t="s">
        <v>39</v>
      </c>
    </row>
    <row r="18" spans="1:2">
      <c r="A18" s="54" t="s">
        <v>178</v>
      </c>
      <c r="B18" t="s">
        <v>887</v>
      </c>
    </row>
    <row r="19" spans="1:2">
      <c r="A19" s="54" t="s">
        <v>174</v>
      </c>
      <c r="B19" t="s">
        <v>890</v>
      </c>
    </row>
    <row r="20" spans="1:2">
      <c r="A20" s="54" t="s">
        <v>131</v>
      </c>
      <c r="B20" t="s">
        <v>891</v>
      </c>
    </row>
    <row r="21" spans="1:2">
      <c r="A21" s="54" t="s">
        <v>523</v>
      </c>
    </row>
    <row r="22" spans="1:2">
      <c r="A22" s="54" t="s">
        <v>186</v>
      </c>
      <c r="B22" t="s">
        <v>891</v>
      </c>
    </row>
    <row r="23" spans="1:2">
      <c r="A23" s="54" t="s">
        <v>106</v>
      </c>
      <c r="B23" t="s">
        <v>892</v>
      </c>
    </row>
    <row r="24" spans="1:2">
      <c r="A24" s="54" t="s">
        <v>166</v>
      </c>
      <c r="B24" t="s">
        <v>886</v>
      </c>
    </row>
    <row r="25" spans="1:2">
      <c r="A25" s="54" t="s">
        <v>88</v>
      </c>
      <c r="B25" t="s">
        <v>881</v>
      </c>
    </row>
    <row r="26" spans="1:2">
      <c r="A26" s="54" t="s">
        <v>90</v>
      </c>
      <c r="B26" t="s">
        <v>884</v>
      </c>
    </row>
  </sheetData>
  <sortState xmlns:xlrd2="http://schemas.microsoft.com/office/spreadsheetml/2017/richdata2" ref="A2:A26">
    <sortCondition ref="A1:A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MDPI</cp:lastModifiedBy>
  <dcterms:created xsi:type="dcterms:W3CDTF">2022-11-04T04:41:20Z</dcterms:created>
  <dcterms:modified xsi:type="dcterms:W3CDTF">2023-01-31T11:53:51Z</dcterms:modified>
</cp:coreProperties>
</file>