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Table_S1" sheetId="1" state="visible" r:id="rId2"/>
    <sheet name="Table_S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" authorId="0">
      <text>
        <r>
          <rPr>
            <sz val="10"/>
            <color rgb="FF000000"/>
            <rFont val="Arial"/>
            <family val="0"/>
          </rPr>
          <t xml:space="preserve">Individual identifier.</t>
        </r>
      </text>
    </comment>
  </commentList>
</comments>
</file>

<file path=xl/sharedStrings.xml><?xml version="1.0" encoding="utf-8"?>
<sst xmlns="http://schemas.openxmlformats.org/spreadsheetml/2006/main" count="148" uniqueCount="123">
  <si>
    <t xml:space="preserve">Barcode
 ID</t>
  </si>
  <si>
    <t xml:space="preserve">Barcode Sequences</t>
  </si>
  <si>
    <t xml:space="preserve">Specific primer</t>
  </si>
  <si>
    <t xml:space="preserve">B1</t>
  </si>
  <si>
    <r>
      <rPr>
        <b val="true"/>
        <sz val="7"/>
        <color rgb="FF000000"/>
        <rFont val="Arial"/>
        <family val="0"/>
      </rPr>
      <t xml:space="preserve">TGCTGCCGTCAACTAGAACACTCGA</t>
    </r>
    <r>
      <rPr>
        <sz val="7"/>
        <color rgb="FF000000"/>
        <rFont val="Arial"/>
        <family val="0"/>
      </rPr>
      <t xml:space="preserve">GAGGTGGTGCTCTCACTCATCGTGATGGACTGTGAGTGTTGGGGTGTGTCTGTGTGGGGGTATGTGTGTCAGTCTGTCGGGCTCAGAGTGATTATCAAGG</t>
    </r>
    <r>
      <rPr>
        <b val="true"/>
        <sz val="7"/>
        <color rgb="FF000000"/>
        <rFont val="Arial"/>
        <family val="0"/>
      </rPr>
      <t xml:space="preserve">GATCCTAAGCGCCTGATTCGAGATC</t>
    </r>
  </si>
  <si>
    <t xml:space="preserve">5'-CTTGATAATCACTCTGAGCCCG</t>
  </si>
  <si>
    <t xml:space="preserve">B2</t>
  </si>
  <si>
    <r>
      <rPr>
        <b val="true"/>
        <sz val="7"/>
        <color rgb="FF000000"/>
        <rFont val="Arial"/>
        <family val="0"/>
      </rPr>
      <t xml:space="preserve">TGCTGCCGTCAACTAGAACACTCGA</t>
    </r>
    <r>
      <rPr>
        <sz val="7"/>
        <color rgb="FF000000"/>
        <rFont val="Arial"/>
        <family val="0"/>
      </rPr>
      <t xml:space="preserve">GGTCTAGGTGTGAGTGTCAGTGGTTTGCTGTGTGTGTCTACGATCCTGTGTGTGTTCTGCCTGCAGTCTCTCTTACTGGGGGACTCAGAGTTTTTGCCCG</t>
    </r>
    <r>
      <rPr>
        <b val="true"/>
        <sz val="7"/>
        <color rgb="FF000000"/>
        <rFont val="Arial"/>
        <family val="0"/>
      </rPr>
      <t xml:space="preserve">GATCCTAAGCGCCTGATTCGAGATC</t>
    </r>
  </si>
  <si>
    <t xml:space="preserve">5'-CAGAACACACACAGGATCGTAG</t>
  </si>
  <si>
    <t xml:space="preserve">B3</t>
  </si>
  <si>
    <r>
      <rPr>
        <b val="true"/>
        <sz val="7"/>
        <color rgb="FF000000"/>
        <rFont val="Arial"/>
        <family val="0"/>
      </rPr>
      <t xml:space="preserve">TGCTGCCGTCAACTAGAACACTCGA</t>
    </r>
    <r>
      <rPr>
        <sz val="7"/>
        <color rgb="FF000000"/>
        <rFont val="Arial"/>
        <family val="0"/>
      </rPr>
      <t xml:space="preserve">GTTTATCTCGTCTCAGAGTGAATTGGTCTGTCTCTGTTATGGTTTGTGAGTGTCTGAACGTTCCTGACACTCTTACTCTGGGTCTCTGTGTTACCGCGCG</t>
    </r>
    <r>
      <rPr>
        <b val="true"/>
        <sz val="7"/>
        <color rgb="FF000000"/>
        <rFont val="Arial"/>
        <family val="0"/>
      </rPr>
      <t xml:space="preserve">GATCCTAAGCGCCTGATTCGAGATC</t>
    </r>
  </si>
  <si>
    <t xml:space="preserve">5'-AACCATAACAGAGACAGACCAATTC</t>
  </si>
  <si>
    <t xml:space="preserve">B4</t>
  </si>
  <si>
    <r>
      <rPr>
        <b val="true"/>
        <sz val="7"/>
        <color rgb="FF000000"/>
        <rFont val="Arial"/>
        <family val="0"/>
      </rPr>
      <t xml:space="preserve">TGCTGCCGTCAACTAGAACACTCGA</t>
    </r>
    <r>
      <rPr>
        <sz val="7"/>
        <color rgb="FF000000"/>
        <rFont val="Arial"/>
        <family val="0"/>
      </rPr>
      <t xml:space="preserve">GTGATTGGAGACTGTCAGACACACACTCTGAGAGTGATGACTGTGCTGTGTCTCTATCTCTTTGTGTCTCTCAACTGGCCTCTCTGTGTGAGACAGCCTG</t>
    </r>
    <r>
      <rPr>
        <b val="true"/>
        <sz val="7"/>
        <color rgb="FF000000"/>
        <rFont val="Arial"/>
        <family val="0"/>
      </rPr>
      <t xml:space="preserve">GATCCTAAGCGCCTGATTCGAGATC</t>
    </r>
  </si>
  <si>
    <t xml:space="preserve">5'-ACAAAGAGATAGAGACACAGCACAG</t>
  </si>
  <si>
    <t xml:space="preserve">B6</t>
  </si>
  <si>
    <r>
      <rPr>
        <b val="true"/>
        <sz val="7"/>
        <color rgb="FF000000"/>
        <rFont val="Arial"/>
        <family val="0"/>
      </rPr>
      <t xml:space="preserve">TGCTGCCGTCAACTAGAACACTCGA</t>
    </r>
    <r>
      <rPr>
        <sz val="7"/>
        <color rgb="FF000000"/>
        <rFont val="Arial"/>
        <family val="0"/>
      </rPr>
      <t xml:space="preserve">GAGGTGTAGGTCTGAGACATGTCTTCTGAGAGTGTGTTCTGGACGCTCAGTCTGTAACTTATTCAGTGAGTGTAGTGGGCCGACTGTGAGTTACCTTTTG</t>
    </r>
    <r>
      <rPr>
        <b val="true"/>
        <sz val="7"/>
        <color rgb="FF000000"/>
        <rFont val="Arial"/>
        <family val="0"/>
      </rPr>
      <t xml:space="preserve">GATCCTAAGCGCCTGATTCGAGATC</t>
    </r>
  </si>
  <si>
    <t xml:space="preserve">5'-CAGAACACACTCTCAGAAGACATG</t>
  </si>
  <si>
    <t xml:space="preserve">B7</t>
  </si>
  <si>
    <r>
      <rPr>
        <b val="true"/>
        <sz val="7"/>
        <color rgb="FF000000"/>
        <rFont val="Arial"/>
        <family val="0"/>
      </rPr>
      <t xml:space="preserve">TGCTGCCGTCAACTAGAACACTCGA</t>
    </r>
    <r>
      <rPr>
        <sz val="7"/>
        <color rgb="FF000000"/>
        <rFont val="Arial"/>
        <family val="0"/>
      </rPr>
      <t xml:space="preserve">GTTTCGTTAGTGTCAGTGTTCGGTGCGGTGTGTGTGTGTGTCCAGGTCTCAGACTTAGAGCTTGTCTGAGTGAAGTTGCCGGTCTCAGTCTCACGGTCCG</t>
    </r>
    <r>
      <rPr>
        <b val="true"/>
        <sz val="7"/>
        <color rgb="FF000000"/>
        <rFont val="Arial"/>
        <family val="0"/>
      </rPr>
      <t xml:space="preserve">GATCCTAAGCGCCTGATTCGAGATC</t>
    </r>
  </si>
  <si>
    <t xml:space="preserve">5'-CAACTTCACTCAGACAAGCTCTAAG</t>
  </si>
  <si>
    <t xml:space="preserve">B10</t>
  </si>
  <si>
    <r>
      <rPr>
        <b val="true"/>
        <sz val="7"/>
        <color rgb="FF000000"/>
        <rFont val="Arial"/>
        <family val="0"/>
      </rPr>
      <t xml:space="preserve">TGCTGCCGTCAACTAGAACACTCGA</t>
    </r>
    <r>
      <rPr>
        <sz val="7"/>
        <color rgb="FF000000"/>
        <rFont val="Arial"/>
        <family val="0"/>
      </rPr>
      <t xml:space="preserve">GGTGGTACACTCAGTCACAAATTGTGCCTGACAGTCATCCACGCGGAGTGAGAGAAACTGTCTGTGTGTGTGTATGCTCGCCTCTCTGAGTTGAGTATCG</t>
    </r>
    <r>
      <rPr>
        <b val="true"/>
        <sz val="7"/>
        <color rgb="FF000000"/>
        <rFont val="Arial"/>
        <family val="0"/>
      </rPr>
      <t xml:space="preserve">GATCCTAAGCGCCTGATTCGAGATC</t>
    </r>
  </si>
  <si>
    <t xml:space="preserve">5'-CAGTCTTGACAGTCACACAAATCTTG</t>
  </si>
  <si>
    <t xml:space="preserve">B12</t>
  </si>
  <si>
    <r>
      <rPr>
        <b val="true"/>
        <sz val="7"/>
        <color rgb="FF000000"/>
        <rFont val="Arial"/>
        <family val="0"/>
      </rPr>
      <t xml:space="preserve">TGCTGCCGTCAACTAGAACACTCGA</t>
    </r>
    <r>
      <rPr>
        <sz val="7"/>
        <color rgb="FF000000"/>
        <rFont val="Arial"/>
        <family val="0"/>
      </rPr>
      <t xml:space="preserve">GTTCCTTTTGTGTCTGTGAGTCACGTGCAGACAGAGTTAGATTGGGTGACTGTGATTCCCTTTCTGAGTGAGTCGGTGGTGGTCTGTGTCAAATACGTCG</t>
    </r>
    <r>
      <rPr>
        <b val="true"/>
        <sz val="7"/>
        <color rgb="FF000000"/>
        <rFont val="Arial"/>
        <family val="0"/>
      </rPr>
      <t xml:space="preserve">GATCCTAAGCGCCTGATTCGAGATC</t>
    </r>
  </si>
  <si>
    <t xml:space="preserve">5'-GAATCACAGTCACCCAATCTAACTC</t>
  </si>
  <si>
    <t xml:space="preserve">B15</t>
  </si>
  <si>
    <r>
      <rPr>
        <b val="true"/>
        <sz val="7"/>
        <color rgb="FF000000"/>
        <rFont val="Arial"/>
        <family val="0"/>
      </rPr>
      <t xml:space="preserve">TGCTGCCGTCAACTAGAACACTCGA</t>
    </r>
    <r>
      <rPr>
        <sz val="7"/>
        <color rgb="FF000000"/>
        <rFont val="Arial"/>
        <family val="0"/>
      </rPr>
      <t xml:space="preserve">GTGCTTCGTGTGTGTGAGTTCTACTGTGTGTGTGAGATGGGCCGCCTGAGTCTGAGTAGCGCTGTCTGTGTGAGTCAAGGGGTCTGACACAAGTCTTCTG</t>
    </r>
    <r>
      <rPr>
        <b val="true"/>
        <sz val="7"/>
        <color rgb="FF000000"/>
        <rFont val="Arial"/>
        <family val="0"/>
      </rPr>
      <t xml:space="preserve">GATCCTAAGCGCCTGATTCGAGATC</t>
    </r>
  </si>
  <si>
    <t xml:space="preserve">5'-CCCATCTCACACACACAGTAG</t>
  </si>
  <si>
    <t xml:space="preserve">B25</t>
  </si>
  <si>
    <r>
      <rPr>
        <b val="true"/>
        <sz val="7"/>
        <color rgb="FF000000"/>
        <rFont val="Arial"/>
        <family val="0"/>
      </rPr>
      <t xml:space="preserve">TGCTGCCGTCAACTAGAACACTCGA</t>
    </r>
    <r>
      <rPr>
        <sz val="7"/>
        <color rgb="FF000000"/>
        <rFont val="Arial"/>
        <family val="0"/>
      </rPr>
      <t xml:space="preserve">GAGGATATGGTCTGTGTCACGTATGTTGTGAGTGACTTGCGGGTGGTGTGTGTCATGTGTCAACTGTCTGTGATCGATGTTCAGTCTCTGAGCTCTGTTG</t>
    </r>
    <r>
      <rPr>
        <b val="true"/>
        <sz val="7"/>
        <color rgb="FF000000"/>
        <rFont val="Arial"/>
        <family val="0"/>
      </rPr>
      <t xml:space="preserve">GATCCTAAGCGCCTGATTCGAGATC</t>
    </r>
  </si>
  <si>
    <t xml:space="preserve">5'-TGAACATCGATCACAGACAGTTG</t>
  </si>
  <si>
    <t xml:space="preserve">Cell population</t>
  </si>
  <si>
    <t xml:space="preserve">Sample ID</t>
  </si>
  <si>
    <t xml:space="preserve">Mouse</t>
  </si>
  <si>
    <t xml:space="preserve">BC group</t>
  </si>
  <si>
    <t xml:space="preserve">Number 
of cells</t>
  </si>
  <si>
    <t xml:space="preserve">Total read 
number</t>
  </si>
  <si>
    <t xml:space="preserve"> Reads aligned 
exactly 1 time 
on barcode 
genomic sequence (%)</t>
  </si>
  <si>
    <t xml:space="preserve">Proportion of counts per barcode
with i the BC id and j the sample id:
Bi,j prop= Bi,j mixNorm / Total mixNorm x100</t>
  </si>
  <si>
    <t xml:space="preserve">Proportion of counts
 per cell type</t>
  </si>
  <si>
    <t xml:space="preserve">Raw counts</t>
  </si>
  <si>
    <t xml:space="preserve">CPK (Counts Per thousand reads) normalised counts
with i the BC id and j the sample id:
Bi,j CPK=Bi,j raw count/Total BCj count x 1000</t>
  </si>
  <si>
    <t xml:space="preserve">mix Normalised
with i the BC id and j the sample id:
Bi,j mixNorm = Bi,j CPKx100 / Bi,control CPK</t>
  </si>
  <si>
    <t xml:space="preserve">CLP</t>
  </si>
  <si>
    <t xml:space="preserve">LMPP</t>
  </si>
  <si>
    <t xml:space="preserve">B1 counts</t>
  </si>
  <si>
    <t xml:space="preserve">B2 counts</t>
  </si>
  <si>
    <t xml:space="preserve">B3 counts</t>
  </si>
  <si>
    <t xml:space="preserve">B4 counts</t>
  </si>
  <si>
    <t xml:space="preserve">B6 counts</t>
  </si>
  <si>
    <t xml:space="preserve">B7 counts</t>
  </si>
  <si>
    <t xml:space="preserve">B10 counts</t>
  </si>
  <si>
    <t xml:space="preserve">B13 counts</t>
  </si>
  <si>
    <t xml:space="preserve">B15 counts</t>
  </si>
  <si>
    <t xml:space="preserve">B25 counts</t>
  </si>
  <si>
    <t xml:space="preserve">Total BC counts</t>
  </si>
  <si>
    <t xml:space="preserve">B1 CPK</t>
  </si>
  <si>
    <t xml:space="preserve">B2 CPK</t>
  </si>
  <si>
    <t xml:space="preserve">B3 CPK</t>
  </si>
  <si>
    <t xml:space="preserve">B4 CPK</t>
  </si>
  <si>
    <t xml:space="preserve">B6 CPK</t>
  </si>
  <si>
    <t xml:space="preserve">B7 CPK</t>
  </si>
  <si>
    <t xml:space="preserve">B10 CPK</t>
  </si>
  <si>
    <t xml:space="preserve">B12 CPK</t>
  </si>
  <si>
    <t xml:space="preserve">B15 CPK</t>
  </si>
  <si>
    <t xml:space="preserve">B25 CPK</t>
  </si>
  <si>
    <t xml:space="preserve">B1 mixNorm</t>
  </si>
  <si>
    <t xml:space="preserve">B2 mixNorm</t>
  </si>
  <si>
    <t xml:space="preserve">B3 mixNorm</t>
  </si>
  <si>
    <t xml:space="preserve">B4 mixNorm</t>
  </si>
  <si>
    <t xml:space="preserve">B6 mixNorm</t>
  </si>
  <si>
    <t xml:space="preserve">B7 mixNorm</t>
  </si>
  <si>
    <t xml:space="preserve">B10 mixNorm</t>
  </si>
  <si>
    <t xml:space="preserve">B12 mixNorm</t>
  </si>
  <si>
    <t xml:space="preserve">B15 mixNorm</t>
  </si>
  <si>
    <t xml:space="preserve">B25 mixNorm</t>
  </si>
  <si>
    <t xml:space="preserve">Total mixNorm</t>
  </si>
  <si>
    <t xml:space="preserve">BM Lin-</t>
  </si>
  <si>
    <t xml:space="preserve">B00JAA7</t>
  </si>
  <si>
    <t xml:space="preserve">M10</t>
  </si>
  <si>
    <t xml:space="preserve">LMPP A + CLP B </t>
  </si>
  <si>
    <t xml:space="preserve">187 293</t>
  </si>
  <si>
    <t xml:space="preserve">62 688</t>
  </si>
  <si>
    <t xml:space="preserve">B00JA8N</t>
  </si>
  <si>
    <t xml:space="preserve">M13</t>
  </si>
  <si>
    <t xml:space="preserve">CLP A + LMPP B</t>
  </si>
  <si>
    <t xml:space="preserve">424 803</t>
  </si>
  <si>
    <t xml:space="preserve">187 781</t>
  </si>
  <si>
    <t xml:space="preserve">BM B  (CD19+)</t>
  </si>
  <si>
    <t xml:space="preserve">B00JAA8</t>
  </si>
  <si>
    <t xml:space="preserve">LMPP A + CLP B</t>
  </si>
  <si>
    <t xml:space="preserve">143 848</t>
  </si>
  <si>
    <t xml:space="preserve">40 326</t>
  </si>
  <si>
    <t xml:space="preserve">B00JA8E</t>
  </si>
  <si>
    <t xml:space="preserve">254 886</t>
  </si>
  <si>
    <t xml:space="preserve">61 251</t>
  </si>
  <si>
    <t xml:space="preserve">Spleen B (CD19+)</t>
  </si>
  <si>
    <t xml:space="preserve">B00JA8M</t>
  </si>
  <si>
    <t xml:space="preserve">352 056</t>
  </si>
  <si>
    <t xml:space="preserve">305 663</t>
  </si>
  <si>
    <t xml:space="preserve">B00JA8C</t>
  </si>
  <si>
    <t xml:space="preserve">323 050</t>
  </si>
  <si>
    <t xml:space="preserve">102 186</t>
  </si>
  <si>
    <t xml:space="preserve">Thymus DP</t>
  </si>
  <si>
    <t xml:space="preserve">B00JA87</t>
  </si>
  <si>
    <t xml:space="preserve">317 065</t>
  </si>
  <si>
    <t xml:space="preserve">255 872</t>
  </si>
  <si>
    <t xml:space="preserve">B00JA8A</t>
  </si>
  <si>
    <t xml:space="preserve">408 624</t>
  </si>
  <si>
    <t xml:space="preserve">206 340</t>
  </si>
  <si>
    <t xml:space="preserve">Thymus CD4+</t>
  </si>
  <si>
    <t xml:space="preserve">B00JA86</t>
  </si>
  <si>
    <t xml:space="preserve">357 121</t>
  </si>
  <si>
    <t xml:space="preserve">272 313</t>
  </si>
  <si>
    <t xml:space="preserve">B00JA89</t>
  </si>
  <si>
    <t xml:space="preserve">384 071</t>
  </si>
  <si>
    <t xml:space="preserve">89 814</t>
  </si>
  <si>
    <t xml:space="preserve">Control</t>
  </si>
  <si>
    <t xml:space="preserve">B00JAAV</t>
  </si>
  <si>
    <t xml:space="preserve">Mix CB N</t>
  </si>
  <si>
    <t xml:space="preserve">180 958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</si>
</sst>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\ * #,##0&quot;    &quot;;\-* #,##0&quot;    &quot;;\ * \-#&quot;    &quot;;\ @"/>
    <numFmt numFmtId="167" formatCode="0.0"/>
    <numFmt numFmtId="168" formatCode="0.00"/>
    <numFmt numFmtId="169" formatCode="0"/>
  </numFmts>
  <fonts count="8">
    <font>
      <sz val="10"/>
      <color rgb="FF00000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0"/>
    </font>
    <font>
      <b val="true"/>
      <sz val="7"/>
      <color rgb="FF000000"/>
      <name val="Arial"/>
      <family val="0"/>
    </font>
    <font>
      <sz val="7"/>
      <color rgb="FF000000"/>
      <name val="Arial"/>
      <family val="0"/>
    </font>
    <font>
      <sz val="10"/>
      <color rgb="FF000000"/>
      <name val="ARial"/>
      <family val="0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045FF4"/>
        <bgColor rgb="FF347DF4"/>
      </patternFill>
    </fill>
    <fill>
      <patternFill patternType="solid">
        <fgColor rgb="FF347DF4"/>
        <bgColor rgb="FF638BEC"/>
      </patternFill>
    </fill>
    <fill>
      <patternFill patternType="solid">
        <fgColor rgb="FF06B5FA"/>
        <bgColor rgb="FF3EB9F3"/>
      </patternFill>
    </fill>
    <fill>
      <patternFill patternType="solid">
        <fgColor rgb="FF3EB9F3"/>
        <bgColor rgb="FF06B5FA"/>
      </patternFill>
    </fill>
    <fill>
      <patternFill patternType="solid">
        <fgColor rgb="FF638BEC"/>
        <bgColor rgb="FF347DF4"/>
      </patternFill>
    </fill>
    <fill>
      <patternFill patternType="solid">
        <fgColor rgb="FFFF4001"/>
        <bgColor rgb="FFF46B06"/>
      </patternFill>
    </fill>
    <fill>
      <patternFill patternType="solid">
        <fgColor rgb="FFF46B06"/>
        <bgColor rgb="FFFF4001"/>
      </patternFill>
    </fill>
    <fill>
      <patternFill patternType="solid">
        <fgColor rgb="FFFBBC04"/>
        <bgColor rgb="FFF6A52C"/>
      </patternFill>
    </fill>
    <fill>
      <patternFill patternType="solid">
        <fgColor rgb="FFF6A52C"/>
        <bgColor rgb="FFF38C4B"/>
      </patternFill>
    </fill>
    <fill>
      <patternFill patternType="solid">
        <fgColor rgb="FFF38C4B"/>
        <bgColor rgb="FFF6A52C"/>
      </patternFill>
    </fill>
    <fill>
      <patternFill patternType="solid">
        <fgColor rgb="FFF4CCCC"/>
        <bgColor rgb="FFCFE2F3"/>
      </patternFill>
    </fill>
    <fill>
      <patternFill patternType="solid">
        <fgColor rgb="FFCFE2F3"/>
        <bgColor rgb="FFCCFFFF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8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9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1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11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1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1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1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8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9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1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11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1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1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1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4001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638BEC"/>
      <rgbColor rgb="FF993366"/>
      <rgbColor rgb="FFFFFFCC"/>
      <rgbColor rgb="FFCCFFFF"/>
      <rgbColor rgb="FF660066"/>
      <rgbColor rgb="FFF38C4B"/>
      <rgbColor rgb="FF045FF4"/>
      <rgbColor rgb="FFCFE2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6B5FA"/>
      <rgbColor rgb="FFCCFFFF"/>
      <rgbColor rgb="FFCCFFCC"/>
      <rgbColor rgb="FFFFFF99"/>
      <rgbColor rgb="FF99CCFF"/>
      <rgbColor rgb="FFFF99CC"/>
      <rgbColor rgb="FFCC99FF"/>
      <rgbColor rgb="FFF4CCCC"/>
      <rgbColor rgb="FF347DF4"/>
      <rgbColor rgb="FF3EB9F3"/>
      <rgbColor rgb="FF99CC00"/>
      <rgbColor rgb="FFFBBC04"/>
      <rgbColor rgb="FFF6A52C"/>
      <rgbColor rgb="FFF46B06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Z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5.75" zeroHeight="false" outlineLevelRow="0" outlineLevelCol="0"/>
  <cols>
    <col collapsed="false" customWidth="true" hidden="false" outlineLevel="0" max="1" min="1" style="0" width="7.63"/>
    <col collapsed="false" customWidth="true" hidden="false" outlineLevel="0" max="2" min="2" style="0" width="123.24"/>
    <col collapsed="false" customWidth="true" hidden="false" outlineLevel="0" max="3" min="3" style="0" width="22.62"/>
    <col collapsed="false" customWidth="true" hidden="false" outlineLevel="0" max="26" min="4" style="0" width="14.38"/>
    <col collapsed="false" customWidth="true" hidden="false" outlineLevel="0" max="64" min="27" style="0" width="12.63"/>
  </cols>
  <sheetData>
    <row r="1" customFormat="false" ht="12.8" hidden="false" customHeight="false" outlineLevel="0" collapsed="false">
      <c r="A1" s="1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12.8" hidden="false" customHeight="false" outlineLevel="0" collapsed="false">
      <c r="A2" s="2"/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12.8" hidden="false" customHeight="true" outlineLevel="0" collapsed="false">
      <c r="A3" s="4" t="s">
        <v>0</v>
      </c>
      <c r="B3" s="4" t="s">
        <v>1</v>
      </c>
      <c r="C3" s="5" t="s">
        <v>2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customFormat="false" ht="12.8" hidden="false" customHeight="false" outlineLevel="0" collapsed="false">
      <c r="A4" s="4"/>
      <c r="B4" s="4"/>
      <c r="C4" s="5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customFormat="false" ht="12.8" hidden="false" customHeight="false" outlineLevel="0" collapsed="false">
      <c r="A5" s="6" t="s">
        <v>3</v>
      </c>
      <c r="B5" s="7" t="s">
        <v>4</v>
      </c>
      <c r="C5" s="8" t="s">
        <v>5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customFormat="false" ht="12.8" hidden="false" customHeight="false" outlineLevel="0" collapsed="false">
      <c r="A6" s="6" t="s">
        <v>6</v>
      </c>
      <c r="B6" s="7" t="s">
        <v>7</v>
      </c>
      <c r="C6" s="8" t="s">
        <v>8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12.8" hidden="false" customHeight="false" outlineLevel="0" collapsed="false">
      <c r="A7" s="6" t="s">
        <v>9</v>
      </c>
      <c r="B7" s="7" t="s">
        <v>10</v>
      </c>
      <c r="C7" s="8" t="s">
        <v>11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customFormat="false" ht="12.8" hidden="false" customHeight="false" outlineLevel="0" collapsed="false">
      <c r="A8" s="6" t="s">
        <v>12</v>
      </c>
      <c r="B8" s="7" t="s">
        <v>13</v>
      </c>
      <c r="C8" s="8" t="s">
        <v>14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customFormat="false" ht="12.8" hidden="false" customHeight="false" outlineLevel="0" collapsed="false">
      <c r="A9" s="6" t="s">
        <v>15</v>
      </c>
      <c r="B9" s="7" t="s">
        <v>16</v>
      </c>
      <c r="C9" s="8" t="s">
        <v>17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customFormat="false" ht="12.8" hidden="false" customHeight="false" outlineLevel="0" collapsed="false">
      <c r="A10" s="6" t="s">
        <v>18</v>
      </c>
      <c r="B10" s="7" t="s">
        <v>19</v>
      </c>
      <c r="C10" s="8" t="s">
        <v>20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customFormat="false" ht="12.8" hidden="false" customHeight="false" outlineLevel="0" collapsed="false">
      <c r="A11" s="6" t="s">
        <v>21</v>
      </c>
      <c r="B11" s="7" t="s">
        <v>22</v>
      </c>
      <c r="C11" s="8" t="s">
        <v>23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customFormat="false" ht="12.8" hidden="false" customHeight="false" outlineLevel="0" collapsed="false">
      <c r="A12" s="6" t="s">
        <v>24</v>
      </c>
      <c r="B12" s="7" t="s">
        <v>25</v>
      </c>
      <c r="C12" s="8" t="s">
        <v>26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customFormat="false" ht="12.8" hidden="false" customHeight="false" outlineLevel="0" collapsed="false">
      <c r="A13" s="6" t="s">
        <v>27</v>
      </c>
      <c r="B13" s="7" t="s">
        <v>28</v>
      </c>
      <c r="C13" s="8" t="s">
        <v>29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customFormat="false" ht="12.8" hidden="false" customHeight="false" outlineLevel="0" collapsed="false">
      <c r="A14" s="6" t="s">
        <v>30</v>
      </c>
      <c r="B14" s="7" t="s">
        <v>31</v>
      </c>
      <c r="C14" s="8" t="s">
        <v>32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customFormat="false" ht="12.8" hidden="false" customHeight="false" outlineLevel="0" collapsed="false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customFormat="false" ht="12.8" hidden="false" customHeight="false" outlineLevel="0" collapsed="false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customFormat="false" ht="12.8" hidden="false" customHeight="false" outlineLevel="0" collapsed="false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customFormat="false" ht="12.8" hidden="false" customHeight="false" outlineLevel="0" collapsed="false">
      <c r="A18" s="9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customFormat="false" ht="12.8" hidden="false" customHeight="false" outlineLevel="0" collapsed="false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customFormat="false" ht="12.8" hidden="false" customHeight="false" outlineLevel="0" collapsed="false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customFormat="false" ht="12.8" hidden="false" customHeight="false" outlineLevel="0" collapsed="false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customFormat="false" ht="12.8" hidden="false" customHeight="false" outlineLevel="0" collapsed="false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customFormat="false" ht="12.8" hidden="false" customHeight="false" outlineLevel="0" collapsed="false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customFormat="false" ht="12.8" hidden="false" customHeight="false" outlineLevel="0" collapsed="false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customFormat="false" ht="12.8" hidden="false" customHeight="false" outlineLevel="0" collapsed="false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customFormat="false" ht="12.8" hidden="false" customHeight="false" outlineLevel="0" collapsed="false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customFormat="false" ht="12.8" hidden="false" customHeight="false" outlineLevel="0" collapsed="false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customFormat="false" ht="12.8" hidden="false" customHeight="false" outlineLevel="0" collapsed="false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customFormat="false" ht="12.8" hidden="false" customHeight="false" outlineLevel="0" collapsed="false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customFormat="false" ht="12.8" hidden="false" customHeight="false" outlineLevel="0" collapsed="false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customFormat="false" ht="12.8" hidden="false" customHeight="false" outlineLevel="0" collapsed="false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customFormat="false" ht="12.8" hidden="false" customHeight="false" outlineLevel="0" collapsed="false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customFormat="false" ht="12.8" hidden="false" customHeight="false" outlineLevel="0" collapsed="false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customFormat="false" ht="12.8" hidden="false" customHeight="false" outlineLevel="0" collapsed="false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customFormat="false" ht="12.8" hidden="false" customHeight="false" outlineLevel="0" collapsed="false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customFormat="false" ht="12.8" hidden="false" customHeight="false" outlineLevel="0" collapsed="false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customFormat="false" ht="12.8" hidden="false" customHeight="false" outlineLevel="0" collapsed="false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customFormat="false" ht="12.8" hidden="false" customHeight="false" outlineLevel="0" collapsed="false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customFormat="false" ht="12.8" hidden="false" customHeight="false" outlineLevel="0" collapsed="false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customFormat="false" ht="12.8" hidden="false" customHeight="false" outlineLevel="0" collapsed="false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customFormat="false" ht="12.8" hidden="false" customHeight="false" outlineLevel="0" collapsed="false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customFormat="false" ht="12.8" hidden="false" customHeight="false" outlineLevel="0" collapsed="false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customFormat="false" ht="12.8" hidden="false" customHeight="false" outlineLevel="0" collapsed="false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customFormat="false" ht="12.8" hidden="false" customHeight="false" outlineLevel="0" collapsed="false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customFormat="false" ht="12.8" hidden="false" customHeight="false" outlineLevel="0" collapsed="false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customFormat="false" ht="12.8" hidden="false" customHeight="false" outlineLevel="0" collapsed="false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customFormat="false" ht="12.8" hidden="false" customHeight="false" outlineLevel="0" collapsed="false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customFormat="false" ht="12.8" hidden="false" customHeight="false" outlineLevel="0" collapsed="false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customFormat="false" ht="12.8" hidden="false" customHeight="false" outlineLevel="0" collapsed="false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customFormat="false" ht="12.8" hidden="false" customHeight="false" outlineLevel="0" collapsed="false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customFormat="false" ht="12.8" hidden="false" customHeight="false" outlineLevel="0" collapsed="false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customFormat="false" ht="12.8" hidden="false" customHeight="false" outlineLevel="0" collapsed="false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customFormat="false" ht="12.8" hidden="false" customHeight="false" outlineLevel="0" collapsed="false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customFormat="false" ht="12.8" hidden="false" customHeight="false" outlineLevel="0" collapsed="false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customFormat="false" ht="12.8" hidden="false" customHeight="false" outlineLevel="0" collapsed="false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customFormat="false" ht="12.8" hidden="false" customHeight="false" outlineLevel="0" collapsed="false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customFormat="false" ht="12.8" hidden="false" customHeight="false" outlineLevel="0" collapsed="false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customFormat="false" ht="12.8" hidden="false" customHeight="false" outlineLevel="0" collapsed="false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customFormat="false" ht="12.8" hidden="false" customHeight="false" outlineLevel="0" collapsed="false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customFormat="false" ht="12.8" hidden="false" customHeight="false" outlineLevel="0" collapsed="false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customFormat="false" ht="12.8" hidden="false" customHeight="false" outlineLevel="0" collapsed="false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customFormat="false" ht="12.8" hidden="false" customHeight="false" outlineLevel="0" collapsed="false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customFormat="false" ht="12.8" hidden="false" customHeight="false" outlineLevel="0" collapsed="false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customFormat="false" ht="12.8" hidden="false" customHeight="false" outlineLevel="0" collapsed="false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customFormat="false" ht="12.8" hidden="false" customHeight="false" outlineLevel="0" collapsed="false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customFormat="false" ht="12.8" hidden="false" customHeight="false" outlineLevel="0" collapsed="false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customFormat="false" ht="12.8" hidden="false" customHeight="false" outlineLevel="0" collapsed="false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customFormat="false" ht="12.8" hidden="false" customHeight="false" outlineLevel="0" collapsed="false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customFormat="false" ht="12.8" hidden="false" customHeight="false" outlineLevel="0" collapsed="false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customFormat="false" ht="12.8" hidden="false" customHeight="false" outlineLevel="0" collapsed="false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customFormat="false" ht="12.8" hidden="false" customHeight="false" outlineLevel="0" collapsed="false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customFormat="false" ht="12.8" hidden="false" customHeight="false" outlineLevel="0" collapsed="false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customFormat="false" ht="12.8" hidden="false" customHeight="false" outlineLevel="0" collapsed="false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customFormat="false" ht="12.8" hidden="false" customHeight="false" outlineLevel="0" collapsed="false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customFormat="false" ht="12.8" hidden="false" customHeight="false" outlineLevel="0" collapsed="false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customFormat="false" ht="12.8" hidden="false" customHeight="false" outlineLevel="0" collapsed="false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customFormat="false" ht="12.8" hidden="false" customHeight="false" outlineLevel="0" collapsed="false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customFormat="false" ht="12.8" hidden="false" customHeight="false" outlineLevel="0" collapsed="false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customFormat="false" ht="12.8" hidden="false" customHeight="false" outlineLevel="0" collapsed="false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customFormat="false" ht="12.8" hidden="false" customHeight="false" outlineLevel="0" collapsed="false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customFormat="false" ht="12.8" hidden="false" customHeight="false" outlineLevel="0" collapsed="false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customFormat="false" ht="12.8" hidden="false" customHeight="false" outlineLevel="0" collapsed="false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customFormat="false" ht="12.8" hidden="false" customHeight="false" outlineLevel="0" collapsed="false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customFormat="false" ht="12.8" hidden="false" customHeight="false" outlineLevel="0" collapsed="false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customFormat="false" ht="12.8" hidden="false" customHeight="false" outlineLevel="0" collapsed="false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customFormat="false" ht="12.8" hidden="false" customHeight="false" outlineLevel="0" collapsed="false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customFormat="false" ht="12.8" hidden="false" customHeight="false" outlineLevel="0" collapsed="false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customFormat="false" ht="12.8" hidden="false" customHeight="false" outlineLevel="0" collapsed="false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customFormat="false" ht="12.8" hidden="false" customHeight="false" outlineLevel="0" collapsed="false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customFormat="false" ht="12.8" hidden="false" customHeight="false" outlineLevel="0" collapsed="false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customFormat="false" ht="12.8" hidden="false" customHeight="false" outlineLevel="0" collapsed="false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customFormat="false" ht="12.8" hidden="false" customHeight="false" outlineLevel="0" collapsed="false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customFormat="false" ht="12.8" hidden="false" customHeight="false" outlineLevel="0" collapsed="false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customFormat="false" ht="12.8" hidden="false" customHeight="false" outlineLevel="0" collapsed="false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customFormat="false" ht="12.8" hidden="false" customHeight="false" outlineLevel="0" collapsed="false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customFormat="false" ht="12.8" hidden="false" customHeight="false" outlineLevel="0" collapsed="false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customFormat="false" ht="12.8" hidden="false" customHeight="false" outlineLevel="0" collapsed="false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customFormat="false" ht="12.8" hidden="false" customHeight="false" outlineLevel="0" collapsed="false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customFormat="false" ht="12.8" hidden="false" customHeight="false" outlineLevel="0" collapsed="false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customFormat="false" ht="12.8" hidden="false" customHeight="false" outlineLevel="0" collapsed="false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customFormat="false" ht="12.8" hidden="false" customHeight="false" outlineLevel="0" collapsed="false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customFormat="false" ht="12.8" hidden="false" customHeight="false" outlineLevel="0" collapsed="false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customFormat="false" ht="12.8" hidden="false" customHeight="false" outlineLevel="0" collapsed="false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customFormat="false" ht="12.8" hidden="false" customHeight="false" outlineLevel="0" collapsed="false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customFormat="false" ht="12.8" hidden="false" customHeight="false" outlineLevel="0" collapsed="false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customFormat="false" ht="12.8" hidden="false" customHeight="false" outlineLevel="0" collapsed="false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customFormat="false" ht="12.8" hidden="false" customHeight="false" outlineLevel="0" collapsed="false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customFormat="false" ht="12.8" hidden="false" customHeight="false" outlineLevel="0" collapsed="false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customFormat="false" ht="12.8" hidden="false" customHeight="false" outlineLevel="0" collapsed="false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customFormat="false" ht="12.8" hidden="false" customHeight="false" outlineLevel="0" collapsed="false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customFormat="false" ht="12.8" hidden="false" customHeight="false" outlineLevel="0" collapsed="false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customFormat="false" ht="12.8" hidden="false" customHeight="false" outlineLevel="0" collapsed="false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customFormat="false" ht="12.8" hidden="false" customHeight="false" outlineLevel="0" collapsed="false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customFormat="false" ht="12.8" hidden="false" customHeight="false" outlineLevel="0" collapsed="false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customFormat="false" ht="12.8" hidden="false" customHeight="false" outlineLevel="0" collapsed="false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customFormat="false" ht="12.8" hidden="false" customHeight="false" outlineLevel="0" collapsed="false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customFormat="false" ht="12.8" hidden="false" customHeight="false" outlineLevel="0" collapsed="false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customFormat="false" ht="12.8" hidden="false" customHeight="false" outlineLevel="0" collapsed="false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customFormat="false" ht="12.8" hidden="false" customHeight="false" outlineLevel="0" collapsed="false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customFormat="false" ht="12.8" hidden="false" customHeight="false" outlineLevel="0" collapsed="false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customFormat="false" ht="12.8" hidden="false" customHeight="false" outlineLevel="0" collapsed="false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customFormat="false" ht="12.8" hidden="false" customHeight="false" outlineLevel="0" collapsed="false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customFormat="false" ht="12.8" hidden="false" customHeight="false" outlineLevel="0" collapsed="false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customFormat="false" ht="12.8" hidden="false" customHeight="false" outlineLevel="0" collapsed="false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customFormat="false" ht="12.8" hidden="false" customHeight="false" outlineLevel="0" collapsed="false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customFormat="false" ht="12.8" hidden="false" customHeight="false" outlineLevel="0" collapsed="false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customFormat="false" ht="12.8" hidden="false" customHeight="false" outlineLevel="0" collapsed="false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customFormat="false" ht="12.8" hidden="false" customHeight="false" outlineLevel="0" collapsed="false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customFormat="false" ht="12.8" hidden="false" customHeight="false" outlineLevel="0" collapsed="false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customFormat="false" ht="12.8" hidden="false" customHeight="false" outlineLevel="0" collapsed="false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customFormat="false" ht="12.8" hidden="false" customHeight="false" outlineLevel="0" collapsed="false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customFormat="false" ht="12.8" hidden="false" customHeight="false" outlineLevel="0" collapsed="false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customFormat="false" ht="12.8" hidden="false" customHeight="false" outlineLevel="0" collapsed="false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customFormat="false" ht="12.8" hidden="false" customHeight="false" outlineLevel="0" collapsed="false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customFormat="false" ht="12.8" hidden="false" customHeight="false" outlineLevel="0" collapsed="false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customFormat="false" ht="12.8" hidden="false" customHeight="false" outlineLevel="0" collapsed="false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customFormat="false" ht="12.8" hidden="false" customHeight="false" outlineLevel="0" collapsed="false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customFormat="false" ht="12.8" hidden="false" customHeight="false" outlineLevel="0" collapsed="false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customFormat="false" ht="12.8" hidden="false" customHeight="false" outlineLevel="0" collapsed="false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customFormat="false" ht="12.8" hidden="false" customHeight="false" outlineLevel="0" collapsed="false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customFormat="false" ht="12.8" hidden="false" customHeight="false" outlineLevel="0" collapsed="false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customFormat="false" ht="12.8" hidden="false" customHeight="false" outlineLevel="0" collapsed="false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customFormat="false" ht="12.8" hidden="false" customHeight="false" outlineLevel="0" collapsed="false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customFormat="false" ht="12.8" hidden="false" customHeight="false" outlineLevel="0" collapsed="false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customFormat="false" ht="12.8" hidden="false" customHeight="false" outlineLevel="0" collapsed="false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customFormat="false" ht="12.8" hidden="false" customHeight="false" outlineLevel="0" collapsed="false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customFormat="false" ht="12.8" hidden="false" customHeight="false" outlineLevel="0" collapsed="false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customFormat="false" ht="12.8" hidden="false" customHeight="false" outlineLevel="0" collapsed="false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customFormat="false" ht="12.8" hidden="false" customHeight="false" outlineLevel="0" collapsed="false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customFormat="false" ht="12.8" hidden="false" customHeight="false" outlineLevel="0" collapsed="false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customFormat="false" ht="12.8" hidden="false" customHeight="false" outlineLevel="0" collapsed="false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customFormat="false" ht="12.8" hidden="false" customHeight="false" outlineLevel="0" collapsed="false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customFormat="false" ht="12.8" hidden="false" customHeight="false" outlineLevel="0" collapsed="false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customFormat="false" ht="12.8" hidden="false" customHeight="false" outlineLevel="0" collapsed="false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customFormat="false" ht="12.8" hidden="false" customHeight="false" outlineLevel="0" collapsed="false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customFormat="false" ht="12.8" hidden="false" customHeight="false" outlineLevel="0" collapsed="false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customFormat="false" ht="12.8" hidden="false" customHeight="false" outlineLevel="0" collapsed="false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customFormat="false" ht="12.8" hidden="false" customHeight="false" outlineLevel="0" collapsed="false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customFormat="false" ht="12.8" hidden="false" customHeight="false" outlineLevel="0" collapsed="false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customFormat="false" ht="12.8" hidden="false" customHeight="false" outlineLevel="0" collapsed="false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customFormat="false" ht="12.8" hidden="false" customHeight="false" outlineLevel="0" collapsed="false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customFormat="false" ht="12.8" hidden="false" customHeight="false" outlineLevel="0" collapsed="false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customFormat="false" ht="12.8" hidden="false" customHeight="false" outlineLevel="0" collapsed="false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customFormat="false" ht="12.8" hidden="false" customHeight="false" outlineLevel="0" collapsed="false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customFormat="false" ht="12.8" hidden="false" customHeight="false" outlineLevel="0" collapsed="false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customFormat="false" ht="12.8" hidden="false" customHeight="false" outlineLevel="0" collapsed="false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customFormat="false" ht="12.8" hidden="false" customHeight="false" outlineLevel="0" collapsed="false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customFormat="false" ht="12.8" hidden="false" customHeight="false" outlineLevel="0" collapsed="false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customFormat="false" ht="12.8" hidden="false" customHeight="false" outlineLevel="0" collapsed="false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customFormat="false" ht="12.8" hidden="false" customHeight="false" outlineLevel="0" collapsed="false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customFormat="false" ht="12.8" hidden="false" customHeight="false" outlineLevel="0" collapsed="false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customFormat="false" ht="12.8" hidden="false" customHeight="false" outlineLevel="0" collapsed="false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customFormat="false" ht="12.8" hidden="false" customHeight="false" outlineLevel="0" collapsed="false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customFormat="false" ht="12.8" hidden="false" customHeight="false" outlineLevel="0" collapsed="false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customFormat="false" ht="12.8" hidden="false" customHeight="false" outlineLevel="0" collapsed="false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customFormat="false" ht="12.8" hidden="false" customHeight="false" outlineLevel="0" collapsed="false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customFormat="false" ht="12.8" hidden="false" customHeight="false" outlineLevel="0" collapsed="false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customFormat="false" ht="12.8" hidden="false" customHeight="false" outlineLevel="0" collapsed="false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customFormat="false" ht="12.8" hidden="false" customHeight="false" outlineLevel="0" collapsed="false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customFormat="false" ht="12.8" hidden="false" customHeight="false" outlineLevel="0" collapsed="false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customFormat="false" ht="12.8" hidden="false" customHeight="false" outlineLevel="0" collapsed="false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customFormat="false" ht="12.8" hidden="false" customHeight="false" outlineLevel="0" collapsed="false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customFormat="false" ht="12.8" hidden="false" customHeight="false" outlineLevel="0" collapsed="false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customFormat="false" ht="12.8" hidden="false" customHeight="false" outlineLevel="0" collapsed="false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customFormat="false" ht="12.8" hidden="false" customHeight="false" outlineLevel="0" collapsed="false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customFormat="false" ht="12.8" hidden="false" customHeight="false" outlineLevel="0" collapsed="false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customFormat="false" ht="12.8" hidden="false" customHeight="false" outlineLevel="0" collapsed="false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customFormat="false" ht="12.8" hidden="false" customHeight="false" outlineLevel="0" collapsed="false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customFormat="false" ht="12.8" hidden="false" customHeight="false" outlineLevel="0" collapsed="false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customFormat="false" ht="12.8" hidden="false" customHeight="false" outlineLevel="0" collapsed="false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customFormat="false" ht="12.8" hidden="false" customHeight="false" outlineLevel="0" collapsed="false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customFormat="false" ht="12.8" hidden="false" customHeight="false" outlineLevel="0" collapsed="false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customFormat="false" ht="12.8" hidden="false" customHeight="false" outlineLevel="0" collapsed="false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customFormat="false" ht="12.8" hidden="false" customHeight="false" outlineLevel="0" collapsed="false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customFormat="false" ht="12.8" hidden="false" customHeight="false" outlineLevel="0" collapsed="false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customFormat="false" ht="12.8" hidden="false" customHeight="false" outlineLevel="0" collapsed="false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customFormat="false" ht="12.8" hidden="false" customHeight="false" outlineLevel="0" collapsed="false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customFormat="false" ht="12.8" hidden="false" customHeight="false" outlineLevel="0" collapsed="false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customFormat="false" ht="12.8" hidden="false" customHeight="false" outlineLevel="0" collapsed="false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customFormat="false" ht="12.8" hidden="false" customHeight="false" outlineLevel="0" collapsed="false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customFormat="false" ht="12.8" hidden="false" customHeight="false" outlineLevel="0" collapsed="false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customFormat="false" ht="12.8" hidden="false" customHeight="false" outlineLevel="0" collapsed="false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customFormat="false" ht="12.8" hidden="false" customHeight="false" outlineLevel="0" collapsed="false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customFormat="false" ht="12.8" hidden="false" customHeight="false" outlineLevel="0" collapsed="false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customFormat="false" ht="12.8" hidden="false" customHeight="false" outlineLevel="0" collapsed="false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customFormat="false" ht="12.8" hidden="false" customHeight="false" outlineLevel="0" collapsed="false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customFormat="false" ht="12.8" hidden="false" customHeight="false" outlineLevel="0" collapsed="false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customFormat="false" ht="12.8" hidden="false" customHeight="false" outlineLevel="0" collapsed="false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customFormat="false" ht="12.8" hidden="false" customHeight="false" outlineLevel="0" collapsed="false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customFormat="false" ht="12.8" hidden="false" customHeight="false" outlineLevel="0" collapsed="false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customFormat="false" ht="12.8" hidden="false" customHeight="false" outlineLevel="0" collapsed="false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customFormat="false" ht="12.8" hidden="false" customHeight="false" outlineLevel="0" collapsed="false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customFormat="false" ht="12.8" hidden="false" customHeight="false" outlineLevel="0" collapsed="false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customFormat="false" ht="12.8" hidden="false" customHeight="false" outlineLevel="0" collapsed="false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customFormat="false" ht="12.8" hidden="false" customHeight="false" outlineLevel="0" collapsed="false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customFormat="false" ht="12.8" hidden="false" customHeight="false" outlineLevel="0" collapsed="false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customFormat="false" ht="12.8" hidden="false" customHeight="false" outlineLevel="0" collapsed="false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customFormat="false" ht="12.8" hidden="false" customHeight="false" outlineLevel="0" collapsed="false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customFormat="false" ht="12.8" hidden="false" customHeight="false" outlineLevel="0" collapsed="false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customFormat="false" ht="12.8" hidden="false" customHeight="false" outlineLevel="0" collapsed="false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customFormat="false" ht="12.8" hidden="false" customHeight="false" outlineLevel="0" collapsed="false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customFormat="false" ht="12.8" hidden="false" customHeight="false" outlineLevel="0" collapsed="false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customFormat="false" ht="12.8" hidden="false" customHeight="false" outlineLevel="0" collapsed="false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customFormat="false" ht="12.8" hidden="false" customHeight="false" outlineLevel="0" collapsed="false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customFormat="false" ht="12.8" hidden="false" customHeight="false" outlineLevel="0" collapsed="false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customFormat="false" ht="12.8" hidden="false" customHeight="false" outlineLevel="0" collapsed="false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customFormat="false" ht="12.8" hidden="false" customHeight="false" outlineLevel="0" collapsed="false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customFormat="false" ht="12.8" hidden="false" customHeight="false" outlineLevel="0" collapsed="false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customFormat="false" ht="12.8" hidden="false" customHeight="false" outlineLevel="0" collapsed="false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customFormat="false" ht="12.8" hidden="false" customHeight="false" outlineLevel="0" collapsed="false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customFormat="false" ht="12.8" hidden="false" customHeight="false" outlineLevel="0" collapsed="false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customFormat="false" ht="12.8" hidden="false" customHeight="false" outlineLevel="0" collapsed="false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customFormat="false" ht="12.8" hidden="false" customHeight="false" outlineLevel="0" collapsed="false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customFormat="false" ht="12.8" hidden="false" customHeight="false" outlineLevel="0" collapsed="false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customFormat="false" ht="12.8" hidden="false" customHeight="false" outlineLevel="0" collapsed="false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customFormat="false" ht="12.8" hidden="false" customHeight="false" outlineLevel="0" collapsed="false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customFormat="false" ht="12.8" hidden="false" customHeight="false" outlineLevel="0" collapsed="false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customFormat="false" ht="12.8" hidden="false" customHeight="false" outlineLevel="0" collapsed="false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customFormat="false" ht="12.8" hidden="false" customHeight="false" outlineLevel="0" collapsed="false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customFormat="false" ht="12.8" hidden="false" customHeight="false" outlineLevel="0" collapsed="false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customFormat="false" ht="12.8" hidden="false" customHeight="false" outlineLevel="0" collapsed="false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customFormat="false" ht="12.8" hidden="false" customHeight="false" outlineLevel="0" collapsed="false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customFormat="false" ht="12.8" hidden="false" customHeight="false" outlineLevel="0" collapsed="false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customFormat="false" ht="12.8" hidden="false" customHeight="false" outlineLevel="0" collapsed="false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customFormat="false" ht="12.8" hidden="false" customHeight="false" outlineLevel="0" collapsed="false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customFormat="false" ht="12.8" hidden="false" customHeight="false" outlineLevel="0" collapsed="false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customFormat="false" ht="12.8" hidden="false" customHeight="false" outlineLevel="0" collapsed="false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customFormat="false" ht="12.8" hidden="false" customHeight="false" outlineLevel="0" collapsed="false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customFormat="false" ht="12.8" hidden="false" customHeight="false" outlineLevel="0" collapsed="false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customFormat="false" ht="12.8" hidden="false" customHeight="false" outlineLevel="0" collapsed="false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customFormat="false" ht="12.8" hidden="false" customHeight="false" outlineLevel="0" collapsed="false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customFormat="false" ht="12.8" hidden="false" customHeight="false" outlineLevel="0" collapsed="false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customFormat="false" ht="12.8" hidden="false" customHeight="false" outlineLevel="0" collapsed="false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customFormat="false" ht="12.8" hidden="false" customHeight="false" outlineLevel="0" collapsed="false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customFormat="false" ht="12.8" hidden="false" customHeight="false" outlineLevel="0" collapsed="false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customFormat="false" ht="12.8" hidden="false" customHeight="false" outlineLevel="0" collapsed="false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customFormat="false" ht="12.8" hidden="false" customHeight="false" outlineLevel="0" collapsed="false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customFormat="false" ht="12.8" hidden="false" customHeight="false" outlineLevel="0" collapsed="false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customFormat="false" ht="12.8" hidden="false" customHeight="false" outlineLevel="0" collapsed="false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customFormat="false" ht="12.8" hidden="false" customHeight="false" outlineLevel="0" collapsed="false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customFormat="false" ht="12.8" hidden="false" customHeight="false" outlineLevel="0" collapsed="false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customFormat="false" ht="12.8" hidden="false" customHeight="false" outlineLevel="0" collapsed="false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customFormat="false" ht="12.8" hidden="false" customHeight="false" outlineLevel="0" collapsed="false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customFormat="false" ht="12.8" hidden="false" customHeight="false" outlineLevel="0" collapsed="false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customFormat="false" ht="12.8" hidden="false" customHeight="false" outlineLevel="0" collapsed="false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customFormat="false" ht="12.8" hidden="false" customHeight="false" outlineLevel="0" collapsed="false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customFormat="false" ht="12.8" hidden="false" customHeight="false" outlineLevel="0" collapsed="false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customFormat="false" ht="12.8" hidden="false" customHeight="false" outlineLevel="0" collapsed="false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customFormat="false" ht="12.8" hidden="false" customHeight="false" outlineLevel="0" collapsed="false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customFormat="false" ht="12.8" hidden="false" customHeight="false" outlineLevel="0" collapsed="false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customFormat="false" ht="12.8" hidden="false" customHeight="false" outlineLevel="0" collapsed="false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customFormat="false" ht="12.8" hidden="false" customHeight="false" outlineLevel="0" collapsed="false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customFormat="false" ht="12.8" hidden="false" customHeight="false" outlineLevel="0" collapsed="false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customFormat="false" ht="12.8" hidden="false" customHeight="false" outlineLevel="0" collapsed="false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customFormat="false" ht="12.8" hidden="false" customHeight="false" outlineLevel="0" collapsed="false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customFormat="false" ht="12.8" hidden="false" customHeight="false" outlineLevel="0" collapsed="false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customFormat="false" ht="12.8" hidden="false" customHeight="false" outlineLevel="0" collapsed="false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customFormat="false" ht="12.8" hidden="false" customHeight="false" outlineLevel="0" collapsed="false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customFormat="false" ht="12.8" hidden="false" customHeight="false" outlineLevel="0" collapsed="false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customFormat="false" ht="12.8" hidden="false" customHeight="false" outlineLevel="0" collapsed="false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customFormat="false" ht="12.8" hidden="false" customHeight="false" outlineLevel="0" collapsed="false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customFormat="false" ht="12.8" hidden="false" customHeight="false" outlineLevel="0" collapsed="false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customFormat="false" ht="12.8" hidden="false" customHeight="false" outlineLevel="0" collapsed="false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customFormat="false" ht="12.8" hidden="false" customHeight="false" outlineLevel="0" collapsed="false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customFormat="false" ht="12.8" hidden="false" customHeight="false" outlineLevel="0" collapsed="false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customFormat="false" ht="12.8" hidden="false" customHeight="false" outlineLevel="0" collapsed="false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customFormat="false" ht="12.8" hidden="false" customHeight="false" outlineLevel="0" collapsed="false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customFormat="false" ht="12.8" hidden="false" customHeight="false" outlineLevel="0" collapsed="false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customFormat="false" ht="12.8" hidden="false" customHeight="false" outlineLevel="0" collapsed="false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customFormat="false" ht="12.8" hidden="false" customHeight="false" outlineLevel="0" collapsed="false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customFormat="false" ht="12.8" hidden="false" customHeight="false" outlineLevel="0" collapsed="false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customFormat="false" ht="12.8" hidden="false" customHeight="false" outlineLevel="0" collapsed="false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customFormat="false" ht="12.8" hidden="false" customHeight="false" outlineLevel="0" collapsed="false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customFormat="false" ht="12.8" hidden="false" customHeight="false" outlineLevel="0" collapsed="false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customFormat="false" ht="12.8" hidden="false" customHeight="false" outlineLevel="0" collapsed="false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customFormat="false" ht="12.8" hidden="false" customHeight="false" outlineLevel="0" collapsed="false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customFormat="false" ht="12.8" hidden="false" customHeight="false" outlineLevel="0" collapsed="false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customFormat="false" ht="12.8" hidden="false" customHeight="false" outlineLevel="0" collapsed="false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customFormat="false" ht="12.8" hidden="false" customHeight="false" outlineLevel="0" collapsed="false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customFormat="false" ht="12.8" hidden="false" customHeight="false" outlineLevel="0" collapsed="false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customFormat="false" ht="12.8" hidden="false" customHeight="false" outlineLevel="0" collapsed="false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customFormat="false" ht="12.8" hidden="false" customHeight="false" outlineLevel="0" collapsed="false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customFormat="false" ht="12.8" hidden="false" customHeight="false" outlineLevel="0" collapsed="false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customFormat="false" ht="12.8" hidden="false" customHeight="false" outlineLevel="0" collapsed="false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customFormat="false" ht="12.8" hidden="false" customHeight="false" outlineLevel="0" collapsed="false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customFormat="false" ht="12.8" hidden="false" customHeight="false" outlineLevel="0" collapsed="false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customFormat="false" ht="12.8" hidden="false" customHeight="false" outlineLevel="0" collapsed="false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customFormat="false" ht="12.8" hidden="false" customHeight="false" outlineLevel="0" collapsed="false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customFormat="false" ht="12.8" hidden="false" customHeight="false" outlineLevel="0" collapsed="false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customFormat="false" ht="12.8" hidden="false" customHeight="false" outlineLevel="0" collapsed="false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customFormat="false" ht="12.8" hidden="false" customHeight="false" outlineLevel="0" collapsed="false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customFormat="false" ht="12.8" hidden="false" customHeight="false" outlineLevel="0" collapsed="false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customFormat="false" ht="12.8" hidden="false" customHeight="false" outlineLevel="0" collapsed="false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customFormat="false" ht="12.8" hidden="false" customHeight="false" outlineLevel="0" collapsed="false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customFormat="false" ht="12.8" hidden="false" customHeight="false" outlineLevel="0" collapsed="false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customFormat="false" ht="12.8" hidden="false" customHeight="false" outlineLevel="0" collapsed="false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customFormat="false" ht="12.8" hidden="false" customHeight="false" outlineLevel="0" collapsed="false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customFormat="false" ht="12.8" hidden="false" customHeight="false" outlineLevel="0" collapsed="false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customFormat="false" ht="12.8" hidden="false" customHeight="false" outlineLevel="0" collapsed="false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customFormat="false" ht="12.8" hidden="false" customHeight="false" outlineLevel="0" collapsed="false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customFormat="false" ht="12.8" hidden="false" customHeight="false" outlineLevel="0" collapsed="false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customFormat="false" ht="12.8" hidden="false" customHeight="false" outlineLevel="0" collapsed="false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customFormat="false" ht="12.8" hidden="false" customHeight="false" outlineLevel="0" collapsed="false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customFormat="false" ht="12.8" hidden="false" customHeight="false" outlineLevel="0" collapsed="false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customFormat="false" ht="12.8" hidden="false" customHeight="false" outlineLevel="0" collapsed="false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customFormat="false" ht="12.8" hidden="false" customHeight="false" outlineLevel="0" collapsed="false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customFormat="false" ht="12.8" hidden="false" customHeight="false" outlineLevel="0" collapsed="false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customFormat="false" ht="12.8" hidden="false" customHeight="false" outlineLevel="0" collapsed="false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customFormat="false" ht="12.8" hidden="false" customHeight="false" outlineLevel="0" collapsed="false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customFormat="false" ht="12.8" hidden="false" customHeight="false" outlineLevel="0" collapsed="false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customFormat="false" ht="12.8" hidden="false" customHeight="false" outlineLevel="0" collapsed="false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customFormat="false" ht="12.8" hidden="false" customHeight="false" outlineLevel="0" collapsed="false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customFormat="false" ht="12.8" hidden="false" customHeight="false" outlineLevel="0" collapsed="false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customFormat="false" ht="12.8" hidden="false" customHeight="false" outlineLevel="0" collapsed="false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customFormat="false" ht="12.8" hidden="false" customHeight="false" outlineLevel="0" collapsed="false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customFormat="false" ht="12.8" hidden="false" customHeight="false" outlineLevel="0" collapsed="false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customFormat="false" ht="12.8" hidden="false" customHeight="false" outlineLevel="0" collapsed="false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customFormat="false" ht="12.8" hidden="false" customHeight="false" outlineLevel="0" collapsed="false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customFormat="false" ht="12.8" hidden="false" customHeight="false" outlineLevel="0" collapsed="false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customFormat="false" ht="12.8" hidden="false" customHeight="false" outlineLevel="0" collapsed="false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customFormat="false" ht="12.8" hidden="false" customHeight="false" outlineLevel="0" collapsed="false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customFormat="false" ht="12.8" hidden="false" customHeight="false" outlineLevel="0" collapsed="false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customFormat="false" ht="12.8" hidden="false" customHeight="false" outlineLevel="0" collapsed="false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customFormat="false" ht="12.8" hidden="false" customHeight="false" outlineLevel="0" collapsed="false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customFormat="false" ht="12.8" hidden="false" customHeight="false" outlineLevel="0" collapsed="false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customFormat="false" ht="12.8" hidden="false" customHeight="false" outlineLevel="0" collapsed="false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customFormat="false" ht="12.8" hidden="false" customHeight="false" outlineLevel="0" collapsed="false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customFormat="false" ht="12.8" hidden="false" customHeight="false" outlineLevel="0" collapsed="false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customFormat="false" ht="12.8" hidden="false" customHeight="false" outlineLevel="0" collapsed="false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customFormat="false" ht="12.8" hidden="false" customHeight="false" outlineLevel="0" collapsed="false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customFormat="false" ht="12.8" hidden="false" customHeight="false" outlineLevel="0" collapsed="false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customFormat="false" ht="12.8" hidden="false" customHeight="false" outlineLevel="0" collapsed="false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customFormat="false" ht="12.8" hidden="false" customHeight="false" outlineLevel="0" collapsed="false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customFormat="false" ht="12.8" hidden="false" customHeight="false" outlineLevel="0" collapsed="false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customFormat="false" ht="12.8" hidden="false" customHeight="false" outlineLevel="0" collapsed="false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customFormat="false" ht="12.8" hidden="false" customHeight="false" outlineLevel="0" collapsed="false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customFormat="false" ht="12.8" hidden="false" customHeight="false" outlineLevel="0" collapsed="false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customFormat="false" ht="12.8" hidden="false" customHeight="false" outlineLevel="0" collapsed="false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customFormat="false" ht="12.8" hidden="false" customHeight="false" outlineLevel="0" collapsed="false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customFormat="false" ht="12.8" hidden="false" customHeight="false" outlineLevel="0" collapsed="false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customFormat="false" ht="12.8" hidden="false" customHeight="false" outlineLevel="0" collapsed="false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customFormat="false" ht="12.8" hidden="false" customHeight="false" outlineLevel="0" collapsed="false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customFormat="false" ht="12.8" hidden="false" customHeight="false" outlineLevel="0" collapsed="false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customFormat="false" ht="12.8" hidden="false" customHeight="false" outlineLevel="0" collapsed="false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customFormat="false" ht="12.8" hidden="false" customHeight="false" outlineLevel="0" collapsed="false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customFormat="false" ht="12.8" hidden="false" customHeight="false" outlineLevel="0" collapsed="false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customFormat="false" ht="12.8" hidden="false" customHeight="false" outlineLevel="0" collapsed="false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customFormat="false" ht="12.8" hidden="false" customHeight="false" outlineLevel="0" collapsed="false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customFormat="false" ht="12.8" hidden="false" customHeight="false" outlineLevel="0" collapsed="false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customFormat="false" ht="12.8" hidden="false" customHeight="false" outlineLevel="0" collapsed="false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customFormat="false" ht="12.8" hidden="false" customHeight="false" outlineLevel="0" collapsed="false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customFormat="false" ht="12.8" hidden="false" customHeight="false" outlineLevel="0" collapsed="false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customFormat="false" ht="12.8" hidden="false" customHeight="false" outlineLevel="0" collapsed="false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customFormat="false" ht="12.8" hidden="false" customHeight="false" outlineLevel="0" collapsed="false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customFormat="false" ht="12.8" hidden="false" customHeight="false" outlineLevel="0" collapsed="false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customFormat="false" ht="12.8" hidden="false" customHeight="false" outlineLevel="0" collapsed="false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customFormat="false" ht="12.8" hidden="false" customHeight="false" outlineLevel="0" collapsed="false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customFormat="false" ht="12.8" hidden="false" customHeight="false" outlineLevel="0" collapsed="false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customFormat="false" ht="12.8" hidden="false" customHeight="false" outlineLevel="0" collapsed="false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customFormat="false" ht="12.8" hidden="false" customHeight="false" outlineLevel="0" collapsed="false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customFormat="false" ht="12.8" hidden="false" customHeight="false" outlineLevel="0" collapsed="false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customFormat="false" ht="12.8" hidden="false" customHeight="false" outlineLevel="0" collapsed="false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customFormat="false" ht="12.8" hidden="false" customHeight="false" outlineLevel="0" collapsed="false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customFormat="false" ht="12.8" hidden="false" customHeight="false" outlineLevel="0" collapsed="false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customFormat="false" ht="12.8" hidden="false" customHeight="false" outlineLevel="0" collapsed="false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customFormat="false" ht="12.8" hidden="false" customHeight="false" outlineLevel="0" collapsed="false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customFormat="false" ht="12.8" hidden="false" customHeight="false" outlineLevel="0" collapsed="false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customFormat="false" ht="12.8" hidden="false" customHeight="false" outlineLevel="0" collapsed="false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customFormat="false" ht="12.8" hidden="false" customHeight="false" outlineLevel="0" collapsed="false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customFormat="false" ht="12.8" hidden="false" customHeight="false" outlineLevel="0" collapsed="false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customFormat="false" ht="12.8" hidden="false" customHeight="false" outlineLevel="0" collapsed="false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customFormat="false" ht="12.8" hidden="false" customHeight="false" outlineLevel="0" collapsed="false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customFormat="false" ht="12.8" hidden="false" customHeight="false" outlineLevel="0" collapsed="false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customFormat="false" ht="12.8" hidden="false" customHeight="false" outlineLevel="0" collapsed="false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customFormat="false" ht="12.8" hidden="false" customHeight="false" outlineLevel="0" collapsed="false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customFormat="false" ht="12.8" hidden="false" customHeight="false" outlineLevel="0" collapsed="false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customFormat="false" ht="12.8" hidden="false" customHeight="false" outlineLevel="0" collapsed="false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customFormat="false" ht="12.8" hidden="false" customHeight="false" outlineLevel="0" collapsed="false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customFormat="false" ht="12.8" hidden="false" customHeight="false" outlineLevel="0" collapsed="false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customFormat="false" ht="12.8" hidden="false" customHeight="false" outlineLevel="0" collapsed="false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customFormat="false" ht="12.8" hidden="false" customHeight="false" outlineLevel="0" collapsed="false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customFormat="false" ht="12.8" hidden="false" customHeight="false" outlineLevel="0" collapsed="false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customFormat="false" ht="12.8" hidden="false" customHeight="false" outlineLevel="0" collapsed="false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customFormat="false" ht="12.8" hidden="false" customHeight="false" outlineLevel="0" collapsed="false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customFormat="false" ht="12.8" hidden="false" customHeight="false" outlineLevel="0" collapsed="false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customFormat="false" ht="12.8" hidden="false" customHeight="false" outlineLevel="0" collapsed="false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customFormat="false" ht="12.8" hidden="false" customHeight="false" outlineLevel="0" collapsed="false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customFormat="false" ht="12.8" hidden="false" customHeight="false" outlineLevel="0" collapsed="false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customFormat="false" ht="12.8" hidden="false" customHeight="false" outlineLevel="0" collapsed="false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customFormat="false" ht="12.8" hidden="false" customHeight="false" outlineLevel="0" collapsed="false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customFormat="false" ht="12.8" hidden="false" customHeight="false" outlineLevel="0" collapsed="false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customFormat="false" ht="12.8" hidden="false" customHeight="false" outlineLevel="0" collapsed="false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customFormat="false" ht="12.8" hidden="false" customHeight="false" outlineLevel="0" collapsed="false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customFormat="false" ht="12.8" hidden="false" customHeight="false" outlineLevel="0" collapsed="false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customFormat="false" ht="12.8" hidden="false" customHeight="false" outlineLevel="0" collapsed="false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customFormat="false" ht="12.8" hidden="false" customHeight="false" outlineLevel="0" collapsed="false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customFormat="false" ht="12.8" hidden="false" customHeight="false" outlineLevel="0" collapsed="false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customFormat="false" ht="12.8" hidden="false" customHeight="false" outlineLevel="0" collapsed="false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customFormat="false" ht="12.8" hidden="false" customHeight="false" outlineLevel="0" collapsed="false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customFormat="false" ht="12.8" hidden="false" customHeight="false" outlineLevel="0" collapsed="false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customFormat="false" ht="12.8" hidden="false" customHeight="false" outlineLevel="0" collapsed="false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customFormat="false" ht="12.8" hidden="false" customHeight="false" outlineLevel="0" collapsed="false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customFormat="false" ht="12.8" hidden="false" customHeight="false" outlineLevel="0" collapsed="false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customFormat="false" ht="12.8" hidden="false" customHeight="false" outlineLevel="0" collapsed="false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customFormat="false" ht="12.8" hidden="false" customHeight="false" outlineLevel="0" collapsed="false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customFormat="false" ht="12.8" hidden="false" customHeight="false" outlineLevel="0" collapsed="false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customFormat="false" ht="12.8" hidden="false" customHeight="false" outlineLevel="0" collapsed="false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customFormat="false" ht="12.8" hidden="false" customHeight="false" outlineLevel="0" collapsed="false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customFormat="false" ht="12.8" hidden="false" customHeight="false" outlineLevel="0" collapsed="false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customFormat="false" ht="12.8" hidden="false" customHeight="false" outlineLevel="0" collapsed="false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customFormat="false" ht="12.8" hidden="false" customHeight="false" outlineLevel="0" collapsed="false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customFormat="false" ht="12.8" hidden="false" customHeight="false" outlineLevel="0" collapsed="false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customFormat="false" ht="12.8" hidden="false" customHeight="false" outlineLevel="0" collapsed="false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customFormat="false" ht="12.8" hidden="false" customHeight="false" outlineLevel="0" collapsed="false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customFormat="false" ht="12.8" hidden="false" customHeight="false" outlineLevel="0" collapsed="false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customFormat="false" ht="12.8" hidden="false" customHeight="false" outlineLevel="0" collapsed="false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customFormat="false" ht="12.8" hidden="false" customHeight="false" outlineLevel="0" collapsed="false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customFormat="false" ht="12.8" hidden="false" customHeight="false" outlineLevel="0" collapsed="false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customFormat="false" ht="12.8" hidden="false" customHeight="false" outlineLevel="0" collapsed="false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customFormat="false" ht="12.8" hidden="false" customHeight="false" outlineLevel="0" collapsed="false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customFormat="false" ht="12.8" hidden="false" customHeight="false" outlineLevel="0" collapsed="false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customFormat="false" ht="12.8" hidden="false" customHeight="false" outlineLevel="0" collapsed="false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customFormat="false" ht="12.8" hidden="false" customHeight="false" outlineLevel="0" collapsed="false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customFormat="false" ht="12.8" hidden="false" customHeight="false" outlineLevel="0" collapsed="false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customFormat="false" ht="12.8" hidden="false" customHeight="false" outlineLevel="0" collapsed="false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customFormat="false" ht="12.8" hidden="false" customHeight="false" outlineLevel="0" collapsed="false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customFormat="false" ht="12.8" hidden="false" customHeight="false" outlineLevel="0" collapsed="false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customFormat="false" ht="12.8" hidden="false" customHeight="false" outlineLevel="0" collapsed="false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customFormat="false" ht="12.8" hidden="false" customHeight="false" outlineLevel="0" collapsed="false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customFormat="false" ht="12.8" hidden="false" customHeight="false" outlineLevel="0" collapsed="false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customFormat="false" ht="12.8" hidden="false" customHeight="false" outlineLevel="0" collapsed="false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customFormat="false" ht="12.8" hidden="false" customHeight="false" outlineLevel="0" collapsed="false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customFormat="false" ht="12.8" hidden="false" customHeight="false" outlineLevel="0" collapsed="false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customFormat="false" ht="12.8" hidden="false" customHeight="false" outlineLevel="0" collapsed="false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customFormat="false" ht="12.8" hidden="false" customHeight="false" outlineLevel="0" collapsed="false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customFormat="false" ht="12.8" hidden="false" customHeight="false" outlineLevel="0" collapsed="false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customFormat="false" ht="12.8" hidden="false" customHeight="false" outlineLevel="0" collapsed="false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customFormat="false" ht="12.8" hidden="false" customHeight="false" outlineLevel="0" collapsed="false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customFormat="false" ht="12.8" hidden="false" customHeight="false" outlineLevel="0" collapsed="false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customFormat="false" ht="12.8" hidden="false" customHeight="false" outlineLevel="0" collapsed="false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customFormat="false" ht="12.8" hidden="false" customHeight="false" outlineLevel="0" collapsed="false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customFormat="false" ht="12.8" hidden="false" customHeight="false" outlineLevel="0" collapsed="false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customFormat="false" ht="12.8" hidden="false" customHeight="false" outlineLevel="0" collapsed="false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customFormat="false" ht="12.8" hidden="false" customHeight="false" outlineLevel="0" collapsed="false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customFormat="false" ht="12.8" hidden="false" customHeight="false" outlineLevel="0" collapsed="false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customFormat="false" ht="12.8" hidden="false" customHeight="false" outlineLevel="0" collapsed="false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customFormat="false" ht="12.8" hidden="false" customHeight="false" outlineLevel="0" collapsed="false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customFormat="false" ht="12.8" hidden="false" customHeight="false" outlineLevel="0" collapsed="false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customFormat="false" ht="12.8" hidden="false" customHeight="false" outlineLevel="0" collapsed="false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customFormat="false" ht="12.8" hidden="false" customHeight="false" outlineLevel="0" collapsed="false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customFormat="false" ht="12.8" hidden="false" customHeight="false" outlineLevel="0" collapsed="false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customFormat="false" ht="12.8" hidden="false" customHeight="false" outlineLevel="0" collapsed="false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customFormat="false" ht="12.8" hidden="false" customHeight="false" outlineLevel="0" collapsed="false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customFormat="false" ht="12.8" hidden="false" customHeight="false" outlineLevel="0" collapsed="false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customFormat="false" ht="12.8" hidden="false" customHeight="false" outlineLevel="0" collapsed="false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customFormat="false" ht="12.8" hidden="false" customHeight="false" outlineLevel="0" collapsed="false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customFormat="false" ht="12.8" hidden="false" customHeight="false" outlineLevel="0" collapsed="false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customFormat="false" ht="12.8" hidden="false" customHeight="false" outlineLevel="0" collapsed="false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customFormat="false" ht="12.8" hidden="false" customHeight="false" outlineLevel="0" collapsed="false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customFormat="false" ht="12.8" hidden="false" customHeight="false" outlineLevel="0" collapsed="false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customFormat="false" ht="12.8" hidden="false" customHeight="false" outlineLevel="0" collapsed="false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customFormat="false" ht="12.8" hidden="false" customHeight="false" outlineLevel="0" collapsed="false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customFormat="false" ht="12.8" hidden="false" customHeight="false" outlineLevel="0" collapsed="false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customFormat="false" ht="12.8" hidden="false" customHeight="false" outlineLevel="0" collapsed="false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customFormat="false" ht="12.8" hidden="false" customHeight="false" outlineLevel="0" collapsed="false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customFormat="false" ht="12.8" hidden="false" customHeight="false" outlineLevel="0" collapsed="false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customFormat="false" ht="12.8" hidden="false" customHeight="false" outlineLevel="0" collapsed="false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customFormat="false" ht="12.8" hidden="false" customHeight="false" outlineLevel="0" collapsed="false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customFormat="false" ht="12.8" hidden="false" customHeight="false" outlineLevel="0" collapsed="false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customFormat="false" ht="12.8" hidden="false" customHeight="false" outlineLevel="0" collapsed="false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customFormat="false" ht="12.8" hidden="false" customHeight="false" outlineLevel="0" collapsed="false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customFormat="false" ht="12.8" hidden="false" customHeight="false" outlineLevel="0" collapsed="false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customFormat="false" ht="12.8" hidden="false" customHeight="false" outlineLevel="0" collapsed="false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customFormat="false" ht="12.8" hidden="false" customHeight="false" outlineLevel="0" collapsed="false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customFormat="false" ht="12.8" hidden="false" customHeight="false" outlineLevel="0" collapsed="false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customFormat="false" ht="12.8" hidden="false" customHeight="false" outlineLevel="0" collapsed="false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customFormat="false" ht="12.8" hidden="false" customHeight="false" outlineLevel="0" collapsed="false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customFormat="false" ht="12.8" hidden="false" customHeight="false" outlineLevel="0" collapsed="false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customFormat="false" ht="12.8" hidden="false" customHeight="false" outlineLevel="0" collapsed="false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customFormat="false" ht="12.8" hidden="false" customHeight="false" outlineLevel="0" collapsed="false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customFormat="false" ht="12.8" hidden="false" customHeight="false" outlineLevel="0" collapsed="false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customFormat="false" ht="12.8" hidden="false" customHeight="false" outlineLevel="0" collapsed="false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customFormat="false" ht="12.8" hidden="false" customHeight="false" outlineLevel="0" collapsed="false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customFormat="false" ht="12.8" hidden="false" customHeight="false" outlineLevel="0" collapsed="false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customFormat="false" ht="12.8" hidden="false" customHeight="false" outlineLevel="0" collapsed="false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customFormat="false" ht="12.8" hidden="false" customHeight="false" outlineLevel="0" collapsed="false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customFormat="false" ht="12.8" hidden="false" customHeight="false" outlineLevel="0" collapsed="false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customFormat="false" ht="12.8" hidden="false" customHeight="false" outlineLevel="0" collapsed="false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customFormat="false" ht="12.8" hidden="false" customHeight="false" outlineLevel="0" collapsed="false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customFormat="false" ht="12.8" hidden="false" customHeight="false" outlineLevel="0" collapsed="false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customFormat="false" ht="12.8" hidden="false" customHeight="false" outlineLevel="0" collapsed="false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customFormat="false" ht="12.8" hidden="false" customHeight="false" outlineLevel="0" collapsed="false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customFormat="false" ht="12.8" hidden="false" customHeight="false" outlineLevel="0" collapsed="false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customFormat="false" ht="12.8" hidden="false" customHeight="false" outlineLevel="0" collapsed="false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customFormat="false" ht="12.8" hidden="false" customHeight="false" outlineLevel="0" collapsed="false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customFormat="false" ht="12.8" hidden="false" customHeight="false" outlineLevel="0" collapsed="false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customFormat="false" ht="12.8" hidden="false" customHeight="false" outlineLevel="0" collapsed="false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customFormat="false" ht="12.8" hidden="false" customHeight="false" outlineLevel="0" collapsed="false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customFormat="false" ht="12.8" hidden="false" customHeight="false" outlineLevel="0" collapsed="false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customFormat="false" ht="12.8" hidden="false" customHeight="false" outlineLevel="0" collapsed="false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customFormat="false" ht="12.8" hidden="false" customHeight="false" outlineLevel="0" collapsed="false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customFormat="false" ht="12.8" hidden="false" customHeight="false" outlineLevel="0" collapsed="false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customFormat="false" ht="12.8" hidden="false" customHeight="false" outlineLevel="0" collapsed="false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customFormat="false" ht="12.8" hidden="false" customHeight="false" outlineLevel="0" collapsed="false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customFormat="false" ht="12.8" hidden="false" customHeight="false" outlineLevel="0" collapsed="false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customFormat="false" ht="12.8" hidden="false" customHeight="false" outlineLevel="0" collapsed="false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customFormat="false" ht="12.8" hidden="false" customHeight="false" outlineLevel="0" collapsed="false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customFormat="false" ht="12.8" hidden="false" customHeight="false" outlineLevel="0" collapsed="false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customFormat="false" ht="12.8" hidden="false" customHeight="false" outlineLevel="0" collapsed="false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customFormat="false" ht="12.8" hidden="false" customHeight="false" outlineLevel="0" collapsed="false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customFormat="false" ht="12.8" hidden="false" customHeight="false" outlineLevel="0" collapsed="false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customFormat="false" ht="12.8" hidden="false" customHeight="false" outlineLevel="0" collapsed="false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customFormat="false" ht="12.8" hidden="false" customHeight="false" outlineLevel="0" collapsed="false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customFormat="false" ht="12.8" hidden="false" customHeight="false" outlineLevel="0" collapsed="false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customFormat="false" ht="12.8" hidden="false" customHeight="false" outlineLevel="0" collapsed="false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customFormat="false" ht="12.8" hidden="false" customHeight="false" outlineLevel="0" collapsed="false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customFormat="false" ht="12.8" hidden="false" customHeight="false" outlineLevel="0" collapsed="false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customFormat="false" ht="12.8" hidden="false" customHeight="false" outlineLevel="0" collapsed="false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customFormat="false" ht="12.8" hidden="false" customHeight="false" outlineLevel="0" collapsed="false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customFormat="false" ht="12.8" hidden="false" customHeight="false" outlineLevel="0" collapsed="false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customFormat="false" ht="12.8" hidden="false" customHeight="false" outlineLevel="0" collapsed="false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customFormat="false" ht="12.8" hidden="false" customHeight="false" outlineLevel="0" collapsed="false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customFormat="false" ht="12.8" hidden="false" customHeight="false" outlineLevel="0" collapsed="false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customFormat="false" ht="12.8" hidden="false" customHeight="false" outlineLevel="0" collapsed="false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customFormat="false" ht="12.8" hidden="false" customHeight="false" outlineLevel="0" collapsed="false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customFormat="false" ht="12.8" hidden="false" customHeight="false" outlineLevel="0" collapsed="false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customFormat="false" ht="12.8" hidden="false" customHeight="false" outlineLevel="0" collapsed="false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customFormat="false" ht="12.8" hidden="false" customHeight="false" outlineLevel="0" collapsed="false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customFormat="false" ht="12.8" hidden="false" customHeight="false" outlineLevel="0" collapsed="false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customFormat="false" ht="12.8" hidden="false" customHeight="false" outlineLevel="0" collapsed="false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customFormat="false" ht="12.8" hidden="false" customHeight="false" outlineLevel="0" collapsed="false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customFormat="false" ht="12.8" hidden="false" customHeight="false" outlineLevel="0" collapsed="false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customFormat="false" ht="12.8" hidden="false" customHeight="false" outlineLevel="0" collapsed="false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customFormat="false" ht="12.8" hidden="false" customHeight="false" outlineLevel="0" collapsed="false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customFormat="false" ht="12.8" hidden="false" customHeight="false" outlineLevel="0" collapsed="false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customFormat="false" ht="12.8" hidden="false" customHeight="false" outlineLevel="0" collapsed="false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customFormat="false" ht="12.8" hidden="false" customHeight="false" outlineLevel="0" collapsed="false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customFormat="false" ht="12.8" hidden="false" customHeight="false" outlineLevel="0" collapsed="false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customFormat="false" ht="12.8" hidden="false" customHeight="false" outlineLevel="0" collapsed="false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customFormat="false" ht="12.8" hidden="false" customHeight="false" outlineLevel="0" collapsed="false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customFormat="false" ht="12.8" hidden="false" customHeight="false" outlineLevel="0" collapsed="false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customFormat="false" ht="12.8" hidden="false" customHeight="false" outlineLevel="0" collapsed="false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customFormat="false" ht="12.8" hidden="false" customHeight="false" outlineLevel="0" collapsed="false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customFormat="false" ht="12.8" hidden="false" customHeight="false" outlineLevel="0" collapsed="false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customFormat="false" ht="12.8" hidden="false" customHeight="false" outlineLevel="0" collapsed="false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customFormat="false" ht="12.8" hidden="false" customHeight="false" outlineLevel="0" collapsed="false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customFormat="false" ht="12.8" hidden="false" customHeight="false" outlineLevel="0" collapsed="false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customFormat="false" ht="12.8" hidden="false" customHeight="false" outlineLevel="0" collapsed="false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customFormat="false" ht="12.8" hidden="false" customHeight="false" outlineLevel="0" collapsed="false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customFormat="false" ht="12.8" hidden="false" customHeight="false" outlineLevel="0" collapsed="false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customFormat="false" ht="12.8" hidden="false" customHeight="false" outlineLevel="0" collapsed="false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customFormat="false" ht="12.8" hidden="false" customHeight="false" outlineLevel="0" collapsed="false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customFormat="false" ht="12.8" hidden="false" customHeight="false" outlineLevel="0" collapsed="false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customFormat="false" ht="12.8" hidden="false" customHeight="false" outlineLevel="0" collapsed="false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customFormat="false" ht="12.8" hidden="false" customHeight="false" outlineLevel="0" collapsed="false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customFormat="false" ht="12.8" hidden="false" customHeight="false" outlineLevel="0" collapsed="false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customFormat="false" ht="12.8" hidden="false" customHeight="false" outlineLevel="0" collapsed="false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customFormat="false" ht="12.8" hidden="false" customHeight="false" outlineLevel="0" collapsed="false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customFormat="false" ht="12.8" hidden="false" customHeight="false" outlineLevel="0" collapsed="false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customFormat="false" ht="12.8" hidden="false" customHeight="false" outlineLevel="0" collapsed="false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customFormat="false" ht="12.8" hidden="false" customHeight="false" outlineLevel="0" collapsed="false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customFormat="false" ht="12.8" hidden="false" customHeight="false" outlineLevel="0" collapsed="false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customFormat="false" ht="12.8" hidden="false" customHeight="false" outlineLevel="0" collapsed="false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customFormat="false" ht="12.8" hidden="false" customHeight="false" outlineLevel="0" collapsed="false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customFormat="false" ht="12.8" hidden="false" customHeight="false" outlineLevel="0" collapsed="false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customFormat="false" ht="12.8" hidden="false" customHeight="false" outlineLevel="0" collapsed="false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customFormat="false" ht="12.8" hidden="false" customHeight="false" outlineLevel="0" collapsed="false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customFormat="false" ht="12.8" hidden="false" customHeight="false" outlineLevel="0" collapsed="false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customFormat="false" ht="12.8" hidden="false" customHeight="false" outlineLevel="0" collapsed="false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customFormat="false" ht="12.8" hidden="false" customHeight="false" outlineLevel="0" collapsed="false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customFormat="false" ht="12.8" hidden="false" customHeight="false" outlineLevel="0" collapsed="false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customFormat="false" ht="12.8" hidden="false" customHeight="false" outlineLevel="0" collapsed="false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customFormat="false" ht="12.8" hidden="false" customHeight="false" outlineLevel="0" collapsed="false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customFormat="false" ht="12.8" hidden="false" customHeight="false" outlineLevel="0" collapsed="false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customFormat="false" ht="12.8" hidden="false" customHeight="false" outlineLevel="0" collapsed="false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customFormat="false" ht="12.8" hidden="false" customHeight="false" outlineLevel="0" collapsed="false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customFormat="false" ht="12.8" hidden="false" customHeight="false" outlineLevel="0" collapsed="false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customFormat="false" ht="12.8" hidden="false" customHeight="false" outlineLevel="0" collapsed="false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customFormat="false" ht="12.8" hidden="false" customHeight="false" outlineLevel="0" collapsed="false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customFormat="false" ht="12.8" hidden="false" customHeight="false" outlineLevel="0" collapsed="false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customFormat="false" ht="12.8" hidden="false" customHeight="false" outlineLevel="0" collapsed="false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customFormat="false" ht="12.8" hidden="false" customHeight="false" outlineLevel="0" collapsed="false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customFormat="false" ht="12.8" hidden="false" customHeight="false" outlineLevel="0" collapsed="false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customFormat="false" ht="12.8" hidden="false" customHeight="false" outlineLevel="0" collapsed="false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customFormat="false" ht="12.8" hidden="false" customHeight="false" outlineLevel="0" collapsed="false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customFormat="false" ht="12.8" hidden="false" customHeight="false" outlineLevel="0" collapsed="false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customFormat="false" ht="12.8" hidden="false" customHeight="false" outlineLevel="0" collapsed="false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customFormat="false" ht="12.8" hidden="false" customHeight="false" outlineLevel="0" collapsed="false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customFormat="false" ht="12.8" hidden="false" customHeight="false" outlineLevel="0" collapsed="false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customFormat="false" ht="12.8" hidden="false" customHeight="false" outlineLevel="0" collapsed="false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customFormat="false" ht="12.8" hidden="false" customHeight="false" outlineLevel="0" collapsed="false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customFormat="false" ht="12.8" hidden="false" customHeight="false" outlineLevel="0" collapsed="false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customFormat="false" ht="12.8" hidden="false" customHeight="false" outlineLevel="0" collapsed="false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customFormat="false" ht="12.8" hidden="false" customHeight="false" outlineLevel="0" collapsed="false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customFormat="false" ht="12.8" hidden="false" customHeight="false" outlineLevel="0" collapsed="false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customFormat="false" ht="12.8" hidden="false" customHeight="false" outlineLevel="0" collapsed="false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customFormat="false" ht="12.8" hidden="false" customHeight="false" outlineLevel="0" collapsed="false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customFormat="false" ht="12.8" hidden="false" customHeight="false" outlineLevel="0" collapsed="false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customFormat="false" ht="12.8" hidden="false" customHeight="false" outlineLevel="0" collapsed="false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customFormat="false" ht="12.8" hidden="false" customHeight="false" outlineLevel="0" collapsed="false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customFormat="false" ht="12.8" hidden="false" customHeight="false" outlineLevel="0" collapsed="false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customFormat="false" ht="12.8" hidden="false" customHeight="false" outlineLevel="0" collapsed="false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customFormat="false" ht="12.8" hidden="false" customHeight="false" outlineLevel="0" collapsed="false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customFormat="false" ht="12.8" hidden="false" customHeight="false" outlineLevel="0" collapsed="false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customFormat="false" ht="12.8" hidden="false" customHeight="false" outlineLevel="0" collapsed="false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customFormat="false" ht="12.8" hidden="false" customHeight="false" outlineLevel="0" collapsed="false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customFormat="false" ht="12.8" hidden="false" customHeight="false" outlineLevel="0" collapsed="false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customFormat="false" ht="12.8" hidden="false" customHeight="false" outlineLevel="0" collapsed="false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customFormat="false" ht="12.8" hidden="false" customHeight="false" outlineLevel="0" collapsed="false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customFormat="false" ht="12.8" hidden="false" customHeight="false" outlineLevel="0" collapsed="false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customFormat="false" ht="12.8" hidden="false" customHeight="false" outlineLevel="0" collapsed="false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customFormat="false" ht="12.8" hidden="false" customHeight="false" outlineLevel="0" collapsed="false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customFormat="false" ht="12.8" hidden="false" customHeight="false" outlineLevel="0" collapsed="false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customFormat="false" ht="12.8" hidden="false" customHeight="false" outlineLevel="0" collapsed="false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customFormat="false" ht="12.8" hidden="false" customHeight="false" outlineLevel="0" collapsed="false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customFormat="false" ht="12.8" hidden="false" customHeight="false" outlineLevel="0" collapsed="false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customFormat="false" ht="12.8" hidden="false" customHeight="false" outlineLevel="0" collapsed="false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customFormat="false" ht="12.8" hidden="false" customHeight="false" outlineLevel="0" collapsed="false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customFormat="false" ht="12.8" hidden="false" customHeight="false" outlineLevel="0" collapsed="false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customFormat="false" ht="12.8" hidden="false" customHeight="false" outlineLevel="0" collapsed="false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customFormat="false" ht="12.8" hidden="false" customHeight="false" outlineLevel="0" collapsed="false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customFormat="false" ht="12.8" hidden="false" customHeight="false" outlineLevel="0" collapsed="false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customFormat="false" ht="12.8" hidden="false" customHeight="false" outlineLevel="0" collapsed="false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customFormat="false" ht="12.8" hidden="false" customHeight="false" outlineLevel="0" collapsed="false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customFormat="false" ht="12.8" hidden="false" customHeight="false" outlineLevel="0" collapsed="false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customFormat="false" ht="12.8" hidden="false" customHeight="false" outlineLevel="0" collapsed="false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customFormat="false" ht="12.8" hidden="false" customHeight="false" outlineLevel="0" collapsed="false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customFormat="false" ht="12.8" hidden="false" customHeight="false" outlineLevel="0" collapsed="false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customFormat="false" ht="12.8" hidden="false" customHeight="false" outlineLevel="0" collapsed="false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customFormat="false" ht="12.8" hidden="false" customHeight="false" outlineLevel="0" collapsed="false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customFormat="false" ht="12.8" hidden="false" customHeight="false" outlineLevel="0" collapsed="false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customFormat="false" ht="12.8" hidden="false" customHeight="false" outlineLevel="0" collapsed="false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customFormat="false" ht="12.8" hidden="false" customHeight="false" outlineLevel="0" collapsed="false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customFormat="false" ht="12.8" hidden="false" customHeight="false" outlineLevel="0" collapsed="false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customFormat="false" ht="12.8" hidden="false" customHeight="false" outlineLevel="0" collapsed="false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customFormat="false" ht="12.8" hidden="false" customHeight="false" outlineLevel="0" collapsed="false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customFormat="false" ht="12.8" hidden="false" customHeight="false" outlineLevel="0" collapsed="false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customFormat="false" ht="12.8" hidden="false" customHeight="false" outlineLevel="0" collapsed="false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customFormat="false" ht="12.8" hidden="false" customHeight="false" outlineLevel="0" collapsed="false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customFormat="false" ht="12.8" hidden="false" customHeight="false" outlineLevel="0" collapsed="false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customFormat="false" ht="12.8" hidden="false" customHeight="false" outlineLevel="0" collapsed="false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customFormat="false" ht="12.8" hidden="false" customHeight="false" outlineLevel="0" collapsed="false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customFormat="false" ht="12.8" hidden="false" customHeight="false" outlineLevel="0" collapsed="false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customFormat="false" ht="12.8" hidden="false" customHeight="false" outlineLevel="0" collapsed="false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customFormat="false" ht="12.8" hidden="false" customHeight="false" outlineLevel="0" collapsed="false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customFormat="false" ht="12.8" hidden="false" customHeight="false" outlineLevel="0" collapsed="false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customFormat="false" ht="12.8" hidden="false" customHeight="false" outlineLevel="0" collapsed="false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customFormat="false" ht="12.8" hidden="false" customHeight="false" outlineLevel="0" collapsed="false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customFormat="false" ht="12.8" hidden="false" customHeight="false" outlineLevel="0" collapsed="false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customFormat="false" ht="12.8" hidden="false" customHeight="false" outlineLevel="0" collapsed="false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customFormat="false" ht="12.8" hidden="false" customHeight="false" outlineLevel="0" collapsed="false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customFormat="false" ht="12.8" hidden="false" customHeight="false" outlineLevel="0" collapsed="false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customFormat="false" ht="12.8" hidden="false" customHeight="false" outlineLevel="0" collapsed="false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customFormat="false" ht="12.8" hidden="false" customHeight="false" outlineLevel="0" collapsed="false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customFormat="false" ht="12.8" hidden="false" customHeight="false" outlineLevel="0" collapsed="false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customFormat="false" ht="12.8" hidden="false" customHeight="false" outlineLevel="0" collapsed="false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customFormat="false" ht="12.8" hidden="false" customHeight="false" outlineLevel="0" collapsed="false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customFormat="false" ht="12.8" hidden="false" customHeight="false" outlineLevel="0" collapsed="false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customFormat="false" ht="12.8" hidden="false" customHeight="false" outlineLevel="0" collapsed="false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customFormat="false" ht="12.8" hidden="false" customHeight="false" outlineLevel="0" collapsed="false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customFormat="false" ht="12.8" hidden="false" customHeight="false" outlineLevel="0" collapsed="false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customFormat="false" ht="12.8" hidden="false" customHeight="false" outlineLevel="0" collapsed="false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customFormat="false" ht="12.8" hidden="false" customHeight="false" outlineLevel="0" collapsed="false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customFormat="false" ht="12.8" hidden="false" customHeight="false" outlineLevel="0" collapsed="false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customFormat="false" ht="12.8" hidden="false" customHeight="false" outlineLevel="0" collapsed="false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customFormat="false" ht="12.8" hidden="false" customHeight="false" outlineLevel="0" collapsed="false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customFormat="false" ht="12.8" hidden="false" customHeight="false" outlineLevel="0" collapsed="false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customFormat="false" ht="12.8" hidden="false" customHeight="false" outlineLevel="0" collapsed="false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customFormat="false" ht="12.8" hidden="false" customHeight="false" outlineLevel="0" collapsed="false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customFormat="false" ht="12.8" hidden="false" customHeight="false" outlineLevel="0" collapsed="false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customFormat="false" ht="12.8" hidden="false" customHeight="false" outlineLevel="0" collapsed="false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customFormat="false" ht="12.8" hidden="false" customHeight="false" outlineLevel="0" collapsed="false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customFormat="false" ht="12.8" hidden="false" customHeight="false" outlineLevel="0" collapsed="false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customFormat="false" ht="12.8" hidden="false" customHeight="false" outlineLevel="0" collapsed="false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customFormat="false" ht="12.8" hidden="false" customHeight="false" outlineLevel="0" collapsed="false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customFormat="false" ht="12.8" hidden="false" customHeight="false" outlineLevel="0" collapsed="false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customFormat="false" ht="12.8" hidden="false" customHeight="false" outlineLevel="0" collapsed="false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customFormat="false" ht="12.8" hidden="false" customHeight="false" outlineLevel="0" collapsed="false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customFormat="false" ht="12.8" hidden="false" customHeight="false" outlineLevel="0" collapsed="false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customFormat="false" ht="12.8" hidden="false" customHeight="false" outlineLevel="0" collapsed="false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customFormat="false" ht="12.8" hidden="false" customHeight="false" outlineLevel="0" collapsed="false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customFormat="false" ht="12.8" hidden="false" customHeight="false" outlineLevel="0" collapsed="false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customFormat="false" ht="12.8" hidden="false" customHeight="false" outlineLevel="0" collapsed="false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customFormat="false" ht="12.8" hidden="false" customHeight="false" outlineLevel="0" collapsed="false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customFormat="false" ht="12.8" hidden="false" customHeight="false" outlineLevel="0" collapsed="false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customFormat="false" ht="12.8" hidden="false" customHeight="false" outlineLevel="0" collapsed="false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customFormat="false" ht="12.8" hidden="false" customHeight="false" outlineLevel="0" collapsed="false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customFormat="false" ht="12.8" hidden="false" customHeight="false" outlineLevel="0" collapsed="false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customFormat="false" ht="12.8" hidden="false" customHeight="false" outlineLevel="0" collapsed="false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customFormat="false" ht="12.8" hidden="false" customHeight="false" outlineLevel="0" collapsed="false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customFormat="false" ht="12.8" hidden="false" customHeight="false" outlineLevel="0" collapsed="false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customFormat="false" ht="12.8" hidden="false" customHeight="false" outlineLevel="0" collapsed="false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customFormat="false" ht="12.8" hidden="false" customHeight="false" outlineLevel="0" collapsed="false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customFormat="false" ht="12.8" hidden="false" customHeight="false" outlineLevel="0" collapsed="false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customFormat="false" ht="12.8" hidden="false" customHeight="false" outlineLevel="0" collapsed="false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customFormat="false" ht="12.8" hidden="false" customHeight="false" outlineLevel="0" collapsed="false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customFormat="false" ht="12.8" hidden="false" customHeight="false" outlineLevel="0" collapsed="false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customFormat="false" ht="12.8" hidden="false" customHeight="false" outlineLevel="0" collapsed="false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customFormat="false" ht="12.8" hidden="false" customHeight="false" outlineLevel="0" collapsed="false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customFormat="false" ht="12.8" hidden="false" customHeight="false" outlineLevel="0" collapsed="false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customFormat="false" ht="12.8" hidden="false" customHeight="false" outlineLevel="0" collapsed="false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customFormat="false" ht="12.8" hidden="false" customHeight="false" outlineLevel="0" collapsed="false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customFormat="false" ht="12.8" hidden="false" customHeight="false" outlineLevel="0" collapsed="false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customFormat="false" ht="12.8" hidden="false" customHeight="false" outlineLevel="0" collapsed="false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customFormat="false" ht="12.8" hidden="false" customHeight="false" outlineLevel="0" collapsed="false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customFormat="false" ht="12.8" hidden="false" customHeight="false" outlineLevel="0" collapsed="false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customFormat="false" ht="12.8" hidden="false" customHeight="false" outlineLevel="0" collapsed="false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customFormat="false" ht="12.8" hidden="false" customHeight="false" outlineLevel="0" collapsed="false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customFormat="false" ht="12.8" hidden="false" customHeight="false" outlineLevel="0" collapsed="false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customFormat="false" ht="12.8" hidden="false" customHeight="false" outlineLevel="0" collapsed="false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customFormat="false" ht="12.8" hidden="false" customHeight="false" outlineLevel="0" collapsed="false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customFormat="false" ht="12.8" hidden="false" customHeight="false" outlineLevel="0" collapsed="false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customFormat="false" ht="12.8" hidden="false" customHeight="false" outlineLevel="0" collapsed="false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customFormat="false" ht="12.8" hidden="false" customHeight="false" outlineLevel="0" collapsed="false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customFormat="false" ht="12.8" hidden="false" customHeight="false" outlineLevel="0" collapsed="false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customFormat="false" ht="12.8" hidden="false" customHeight="false" outlineLevel="0" collapsed="false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customFormat="false" ht="12.8" hidden="false" customHeight="false" outlineLevel="0" collapsed="false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customFormat="false" ht="12.8" hidden="false" customHeight="false" outlineLevel="0" collapsed="false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customFormat="false" ht="12.8" hidden="false" customHeight="false" outlineLevel="0" collapsed="false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customFormat="false" ht="12.8" hidden="false" customHeight="false" outlineLevel="0" collapsed="false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customFormat="false" ht="12.8" hidden="false" customHeight="false" outlineLevel="0" collapsed="false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customFormat="false" ht="12.8" hidden="false" customHeight="false" outlineLevel="0" collapsed="false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customFormat="false" ht="12.8" hidden="false" customHeight="false" outlineLevel="0" collapsed="false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customFormat="false" ht="12.8" hidden="false" customHeight="false" outlineLevel="0" collapsed="false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customFormat="false" ht="12.8" hidden="false" customHeight="false" outlineLevel="0" collapsed="false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customFormat="false" ht="12.8" hidden="false" customHeight="false" outlineLevel="0" collapsed="false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customFormat="false" ht="12.8" hidden="false" customHeight="false" outlineLevel="0" collapsed="false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customFormat="false" ht="12.8" hidden="false" customHeight="false" outlineLevel="0" collapsed="false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customFormat="false" ht="12.8" hidden="false" customHeight="false" outlineLevel="0" collapsed="false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customFormat="false" ht="12.8" hidden="false" customHeight="false" outlineLevel="0" collapsed="false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customFormat="false" ht="12.8" hidden="false" customHeight="false" outlineLevel="0" collapsed="false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customFormat="false" ht="12.8" hidden="false" customHeight="false" outlineLevel="0" collapsed="false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customFormat="false" ht="12.8" hidden="false" customHeight="false" outlineLevel="0" collapsed="false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customFormat="false" ht="12.8" hidden="false" customHeight="false" outlineLevel="0" collapsed="false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customFormat="false" ht="12.8" hidden="false" customHeight="false" outlineLevel="0" collapsed="false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customFormat="false" ht="12.8" hidden="false" customHeight="false" outlineLevel="0" collapsed="false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customFormat="false" ht="12.8" hidden="false" customHeight="false" outlineLevel="0" collapsed="false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customFormat="false" ht="12.8" hidden="false" customHeight="false" outlineLevel="0" collapsed="false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customFormat="false" ht="12.8" hidden="false" customHeight="false" outlineLevel="0" collapsed="false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customFormat="false" ht="12.8" hidden="false" customHeight="false" outlineLevel="0" collapsed="false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customFormat="false" ht="12.8" hidden="false" customHeight="false" outlineLevel="0" collapsed="false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customFormat="false" ht="12.8" hidden="false" customHeight="false" outlineLevel="0" collapsed="false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customFormat="false" ht="12.8" hidden="false" customHeight="false" outlineLevel="0" collapsed="false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customFormat="false" ht="12.8" hidden="false" customHeight="false" outlineLevel="0" collapsed="false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customFormat="false" ht="12.8" hidden="false" customHeight="false" outlineLevel="0" collapsed="false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customFormat="false" ht="12.8" hidden="false" customHeight="false" outlineLevel="0" collapsed="false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customFormat="false" ht="12.8" hidden="false" customHeight="false" outlineLevel="0" collapsed="false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customFormat="false" ht="12.8" hidden="false" customHeight="false" outlineLevel="0" collapsed="false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customFormat="false" ht="12.8" hidden="false" customHeight="false" outlineLevel="0" collapsed="false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customFormat="false" ht="12.8" hidden="false" customHeight="false" outlineLevel="0" collapsed="false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customFormat="false" ht="12.8" hidden="false" customHeight="false" outlineLevel="0" collapsed="false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customFormat="false" ht="12.8" hidden="false" customHeight="false" outlineLevel="0" collapsed="false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customFormat="false" ht="12.8" hidden="false" customHeight="false" outlineLevel="0" collapsed="false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customFormat="false" ht="12.8" hidden="false" customHeight="false" outlineLevel="0" collapsed="false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customFormat="false" ht="12.8" hidden="false" customHeight="false" outlineLevel="0" collapsed="false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customFormat="false" ht="12.8" hidden="false" customHeight="false" outlineLevel="0" collapsed="false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customFormat="false" ht="12.8" hidden="false" customHeight="false" outlineLevel="0" collapsed="false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customFormat="false" ht="12.8" hidden="false" customHeight="false" outlineLevel="0" collapsed="false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customFormat="false" ht="12.8" hidden="false" customHeight="false" outlineLevel="0" collapsed="false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customFormat="false" ht="12.8" hidden="false" customHeight="false" outlineLevel="0" collapsed="false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customFormat="false" ht="12.8" hidden="false" customHeight="false" outlineLevel="0" collapsed="false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customFormat="false" ht="12.8" hidden="false" customHeight="false" outlineLevel="0" collapsed="false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customFormat="false" ht="12.8" hidden="false" customHeight="false" outlineLevel="0" collapsed="false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customFormat="false" ht="12.8" hidden="false" customHeight="false" outlineLevel="0" collapsed="false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customFormat="false" ht="12.8" hidden="false" customHeight="false" outlineLevel="0" collapsed="false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customFormat="false" ht="12.8" hidden="false" customHeight="false" outlineLevel="0" collapsed="false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customFormat="false" ht="12.8" hidden="false" customHeight="false" outlineLevel="0" collapsed="false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customFormat="false" ht="12.8" hidden="false" customHeight="false" outlineLevel="0" collapsed="false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customFormat="false" ht="12.8" hidden="false" customHeight="false" outlineLevel="0" collapsed="false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customFormat="false" ht="12.8" hidden="false" customHeight="false" outlineLevel="0" collapsed="false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customFormat="false" ht="12.8" hidden="false" customHeight="false" outlineLevel="0" collapsed="false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customFormat="false" ht="12.8" hidden="false" customHeight="false" outlineLevel="0" collapsed="false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customFormat="false" ht="12.8" hidden="false" customHeight="false" outlineLevel="0" collapsed="false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customFormat="false" ht="12.8" hidden="false" customHeight="false" outlineLevel="0" collapsed="false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customFormat="false" ht="12.8" hidden="false" customHeight="false" outlineLevel="0" collapsed="false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customFormat="false" ht="12.8" hidden="false" customHeight="false" outlineLevel="0" collapsed="false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customFormat="false" ht="12.8" hidden="false" customHeight="false" outlineLevel="0" collapsed="false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customFormat="false" ht="12.8" hidden="false" customHeight="false" outlineLevel="0" collapsed="false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customFormat="false" ht="12.8" hidden="false" customHeight="false" outlineLevel="0" collapsed="false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customFormat="false" ht="12.8" hidden="false" customHeight="false" outlineLevel="0" collapsed="false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customFormat="false" ht="12.8" hidden="false" customHeight="false" outlineLevel="0" collapsed="false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customFormat="false" ht="12.8" hidden="false" customHeight="false" outlineLevel="0" collapsed="false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customFormat="false" ht="12.8" hidden="false" customHeight="false" outlineLevel="0" collapsed="false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customFormat="false" ht="12.8" hidden="false" customHeight="false" outlineLevel="0" collapsed="false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customFormat="false" ht="12.8" hidden="false" customHeight="false" outlineLevel="0" collapsed="false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customFormat="false" ht="12.8" hidden="false" customHeight="false" outlineLevel="0" collapsed="false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customFormat="false" ht="12.8" hidden="false" customHeight="false" outlineLevel="0" collapsed="false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customFormat="false" ht="12.8" hidden="false" customHeight="false" outlineLevel="0" collapsed="false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customFormat="false" ht="12.8" hidden="false" customHeight="false" outlineLevel="0" collapsed="false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customFormat="false" ht="12.8" hidden="false" customHeight="false" outlineLevel="0" collapsed="false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customFormat="false" ht="12.8" hidden="false" customHeight="false" outlineLevel="0" collapsed="false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customFormat="false" ht="12.8" hidden="false" customHeight="false" outlineLevel="0" collapsed="false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customFormat="false" ht="12.8" hidden="false" customHeight="false" outlineLevel="0" collapsed="false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customFormat="false" ht="12.8" hidden="false" customHeight="false" outlineLevel="0" collapsed="false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customFormat="false" ht="12.8" hidden="false" customHeight="false" outlineLevel="0" collapsed="false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customFormat="false" ht="12.8" hidden="false" customHeight="false" outlineLevel="0" collapsed="false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customFormat="false" ht="12.8" hidden="false" customHeight="false" outlineLevel="0" collapsed="false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customFormat="false" ht="12.8" hidden="false" customHeight="false" outlineLevel="0" collapsed="false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customFormat="false" ht="12.8" hidden="false" customHeight="false" outlineLevel="0" collapsed="false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customFormat="false" ht="12.8" hidden="false" customHeight="false" outlineLevel="0" collapsed="false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customFormat="false" ht="12.8" hidden="false" customHeight="false" outlineLevel="0" collapsed="false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customFormat="false" ht="12.8" hidden="false" customHeight="false" outlineLevel="0" collapsed="false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customFormat="false" ht="12.8" hidden="false" customHeight="false" outlineLevel="0" collapsed="false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customFormat="false" ht="12.8" hidden="false" customHeight="false" outlineLevel="0" collapsed="false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customFormat="false" ht="12.8" hidden="false" customHeight="false" outlineLevel="0" collapsed="false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customFormat="false" ht="12.8" hidden="false" customHeight="false" outlineLevel="0" collapsed="false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customFormat="false" ht="12.8" hidden="false" customHeight="false" outlineLevel="0" collapsed="false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customFormat="false" ht="12.8" hidden="false" customHeight="false" outlineLevel="0" collapsed="false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customFormat="false" ht="12.8" hidden="false" customHeight="false" outlineLevel="0" collapsed="false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customFormat="false" ht="12.8" hidden="false" customHeight="false" outlineLevel="0" collapsed="false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customFormat="false" ht="12.8" hidden="false" customHeight="false" outlineLevel="0" collapsed="false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customFormat="false" ht="12.8" hidden="false" customHeight="false" outlineLevel="0" collapsed="false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customFormat="false" ht="12.8" hidden="false" customHeight="false" outlineLevel="0" collapsed="false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customFormat="false" ht="12.8" hidden="false" customHeight="false" outlineLevel="0" collapsed="false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customFormat="false" ht="12.8" hidden="false" customHeight="false" outlineLevel="0" collapsed="false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customFormat="false" ht="12.8" hidden="false" customHeight="false" outlineLevel="0" collapsed="false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customFormat="false" ht="12.8" hidden="false" customHeight="false" outlineLevel="0" collapsed="false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customFormat="false" ht="12.8" hidden="false" customHeight="false" outlineLevel="0" collapsed="false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customFormat="false" ht="12.8" hidden="false" customHeight="false" outlineLevel="0" collapsed="false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customFormat="false" ht="12.8" hidden="false" customHeight="false" outlineLevel="0" collapsed="false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customFormat="false" ht="12.8" hidden="false" customHeight="false" outlineLevel="0" collapsed="false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customFormat="false" ht="12.8" hidden="false" customHeight="false" outlineLevel="0" collapsed="false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customFormat="false" ht="12.8" hidden="false" customHeight="false" outlineLevel="0" collapsed="false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customFormat="false" ht="12.8" hidden="false" customHeight="false" outlineLevel="0" collapsed="false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customFormat="false" ht="12.8" hidden="false" customHeight="false" outlineLevel="0" collapsed="false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customFormat="false" ht="12.8" hidden="false" customHeight="false" outlineLevel="0" collapsed="false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customFormat="false" ht="12.8" hidden="false" customHeight="false" outlineLevel="0" collapsed="false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customFormat="false" ht="12.8" hidden="false" customHeight="false" outlineLevel="0" collapsed="false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customFormat="false" ht="12.8" hidden="false" customHeight="false" outlineLevel="0" collapsed="false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customFormat="false" ht="12.8" hidden="false" customHeight="false" outlineLevel="0" collapsed="false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customFormat="false" ht="12.8" hidden="false" customHeight="false" outlineLevel="0" collapsed="false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customFormat="false" ht="12.8" hidden="false" customHeight="false" outlineLevel="0" collapsed="false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customFormat="false" ht="12.8" hidden="false" customHeight="false" outlineLevel="0" collapsed="false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customFormat="false" ht="12.8" hidden="false" customHeight="false" outlineLevel="0" collapsed="false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customFormat="false" ht="12.8" hidden="false" customHeight="false" outlineLevel="0" collapsed="false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customFormat="false" ht="12.8" hidden="false" customHeight="false" outlineLevel="0" collapsed="false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customFormat="false" ht="12.8" hidden="false" customHeight="false" outlineLevel="0" collapsed="false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customFormat="false" ht="12.8" hidden="false" customHeight="false" outlineLevel="0" collapsed="false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customFormat="false" ht="12.8" hidden="false" customHeight="false" outlineLevel="0" collapsed="false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customFormat="false" ht="12.8" hidden="false" customHeight="false" outlineLevel="0" collapsed="false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customFormat="false" ht="12.8" hidden="false" customHeight="false" outlineLevel="0" collapsed="false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customFormat="false" ht="12.8" hidden="false" customHeight="false" outlineLevel="0" collapsed="false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customFormat="false" ht="12.8" hidden="false" customHeight="false" outlineLevel="0" collapsed="false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customFormat="false" ht="12.8" hidden="false" customHeight="false" outlineLevel="0" collapsed="false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customFormat="false" ht="12.8" hidden="false" customHeight="false" outlineLevel="0" collapsed="false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customFormat="false" ht="12.8" hidden="false" customHeight="false" outlineLevel="0" collapsed="false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customFormat="false" ht="12.8" hidden="false" customHeight="false" outlineLevel="0" collapsed="false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customFormat="false" ht="12.8" hidden="false" customHeight="false" outlineLevel="0" collapsed="false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customFormat="false" ht="12.8" hidden="false" customHeight="false" outlineLevel="0" collapsed="false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customFormat="false" ht="12.8" hidden="false" customHeight="false" outlineLevel="0" collapsed="false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customFormat="false" ht="12.8" hidden="false" customHeight="false" outlineLevel="0" collapsed="false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customFormat="false" ht="12.8" hidden="false" customHeight="false" outlineLevel="0" collapsed="false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customFormat="false" ht="12.8" hidden="false" customHeight="false" outlineLevel="0" collapsed="false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customFormat="false" ht="12.8" hidden="false" customHeight="false" outlineLevel="0" collapsed="false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customFormat="false" ht="12.8" hidden="false" customHeight="false" outlineLevel="0" collapsed="false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customFormat="false" ht="12.8" hidden="false" customHeight="false" outlineLevel="0" collapsed="false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customFormat="false" ht="12.8" hidden="false" customHeight="false" outlineLevel="0" collapsed="false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customFormat="false" ht="12.8" hidden="false" customHeight="false" outlineLevel="0" collapsed="false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customFormat="false" ht="12.8" hidden="false" customHeight="false" outlineLevel="0" collapsed="false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customFormat="false" ht="12.8" hidden="false" customHeight="false" outlineLevel="0" collapsed="false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customFormat="false" ht="12.8" hidden="false" customHeight="false" outlineLevel="0" collapsed="false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customFormat="false" ht="12.8" hidden="false" customHeight="false" outlineLevel="0" collapsed="false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customFormat="false" ht="12.8" hidden="false" customHeight="false" outlineLevel="0" collapsed="false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customFormat="false" ht="12.8" hidden="false" customHeight="false" outlineLevel="0" collapsed="false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customFormat="false" ht="12.8" hidden="false" customHeight="false" outlineLevel="0" collapsed="false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customFormat="false" ht="12.8" hidden="false" customHeight="false" outlineLevel="0" collapsed="false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customFormat="false" ht="12.8" hidden="false" customHeight="false" outlineLevel="0" collapsed="false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customFormat="false" ht="12.8" hidden="false" customHeight="false" outlineLevel="0" collapsed="false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customFormat="false" ht="12.8" hidden="false" customHeight="false" outlineLevel="0" collapsed="false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customFormat="false" ht="12.8" hidden="false" customHeight="false" outlineLevel="0" collapsed="false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customFormat="false" ht="12.8" hidden="false" customHeight="false" outlineLevel="0" collapsed="false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customFormat="false" ht="12.8" hidden="false" customHeight="false" outlineLevel="0" collapsed="false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customFormat="false" ht="12.8" hidden="false" customHeight="false" outlineLevel="0" collapsed="false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customFormat="false" ht="12.8" hidden="false" customHeight="false" outlineLevel="0" collapsed="false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customFormat="false" ht="12.8" hidden="false" customHeight="false" outlineLevel="0" collapsed="false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customFormat="false" ht="12.8" hidden="false" customHeight="false" outlineLevel="0" collapsed="false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customFormat="false" ht="12.8" hidden="false" customHeight="false" outlineLevel="0" collapsed="false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customFormat="false" ht="12.8" hidden="false" customHeight="false" outlineLevel="0" collapsed="false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customFormat="false" ht="12.8" hidden="false" customHeight="false" outlineLevel="0" collapsed="false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customFormat="false" ht="12.8" hidden="false" customHeight="false" outlineLevel="0" collapsed="false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customFormat="false" ht="12.8" hidden="false" customHeight="false" outlineLevel="0" collapsed="false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customFormat="false" ht="12.8" hidden="false" customHeight="false" outlineLevel="0" collapsed="false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customFormat="false" ht="12.8" hidden="false" customHeight="false" outlineLevel="0" collapsed="false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customFormat="false" ht="12.8" hidden="false" customHeight="false" outlineLevel="0" collapsed="false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customFormat="false" ht="12.8" hidden="false" customHeight="false" outlineLevel="0" collapsed="false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customFormat="false" ht="12.8" hidden="false" customHeight="false" outlineLevel="0" collapsed="false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customFormat="false" ht="12.8" hidden="false" customHeight="false" outlineLevel="0" collapsed="false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customFormat="false" ht="12.8" hidden="false" customHeight="false" outlineLevel="0" collapsed="false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customFormat="false" ht="12.8" hidden="false" customHeight="false" outlineLevel="0" collapsed="false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customFormat="false" ht="12.8" hidden="false" customHeight="false" outlineLevel="0" collapsed="false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customFormat="false" ht="12.8" hidden="false" customHeight="false" outlineLevel="0" collapsed="false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customFormat="false" ht="12.8" hidden="false" customHeight="false" outlineLevel="0" collapsed="false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customFormat="false" ht="12.8" hidden="false" customHeight="false" outlineLevel="0" collapsed="false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customFormat="false" ht="12.8" hidden="false" customHeight="false" outlineLevel="0" collapsed="false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customFormat="false" ht="12.8" hidden="false" customHeight="false" outlineLevel="0" collapsed="false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customFormat="false" ht="12.8" hidden="false" customHeight="false" outlineLevel="0" collapsed="false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customFormat="false" ht="12.8" hidden="false" customHeight="false" outlineLevel="0" collapsed="false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customFormat="false" ht="12.8" hidden="false" customHeight="false" outlineLevel="0" collapsed="false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customFormat="false" ht="12.8" hidden="false" customHeight="false" outlineLevel="0" collapsed="false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customFormat="false" ht="12.8" hidden="false" customHeight="false" outlineLevel="0" collapsed="false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customFormat="false" ht="12.8" hidden="false" customHeight="false" outlineLevel="0" collapsed="false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customFormat="false" ht="12.8" hidden="false" customHeight="false" outlineLevel="0" collapsed="false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customFormat="false" ht="12.8" hidden="false" customHeight="false" outlineLevel="0" collapsed="false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customFormat="false" ht="12.8" hidden="false" customHeight="false" outlineLevel="0" collapsed="false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customFormat="false" ht="12.8" hidden="false" customHeight="false" outlineLevel="0" collapsed="false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customFormat="false" ht="12.8" hidden="false" customHeight="false" outlineLevel="0" collapsed="false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customFormat="false" ht="12.8" hidden="false" customHeight="false" outlineLevel="0" collapsed="false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customFormat="false" ht="12.8" hidden="false" customHeight="false" outlineLevel="0" collapsed="false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customFormat="false" ht="12.8" hidden="false" customHeight="false" outlineLevel="0" collapsed="false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customFormat="false" ht="12.8" hidden="false" customHeight="false" outlineLevel="0" collapsed="false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customFormat="false" ht="12.8" hidden="false" customHeight="false" outlineLevel="0" collapsed="false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customFormat="false" ht="12.8" hidden="false" customHeight="false" outlineLevel="0" collapsed="false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customFormat="false" ht="12.8" hidden="false" customHeight="false" outlineLevel="0" collapsed="false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customFormat="false" ht="12.8" hidden="false" customHeight="false" outlineLevel="0" collapsed="false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customFormat="false" ht="12.8" hidden="false" customHeight="false" outlineLevel="0" collapsed="false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customFormat="false" ht="12.8" hidden="false" customHeight="false" outlineLevel="0" collapsed="false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customFormat="false" ht="12.8" hidden="false" customHeight="false" outlineLevel="0" collapsed="false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customFormat="false" ht="12.8" hidden="false" customHeight="false" outlineLevel="0" collapsed="false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customFormat="false" ht="12.8" hidden="false" customHeight="false" outlineLevel="0" collapsed="false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customFormat="false" ht="12.8" hidden="false" customHeight="false" outlineLevel="0" collapsed="false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customFormat="false" ht="12.8" hidden="false" customHeight="false" outlineLevel="0" collapsed="false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customFormat="false" ht="12.8" hidden="false" customHeight="false" outlineLevel="0" collapsed="false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customFormat="false" ht="12.8" hidden="false" customHeight="false" outlineLevel="0" collapsed="false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customFormat="false" ht="12.8" hidden="false" customHeight="false" outlineLevel="0" collapsed="false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customFormat="false" ht="12.8" hidden="false" customHeight="false" outlineLevel="0" collapsed="false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customFormat="false" ht="12.8" hidden="false" customHeight="false" outlineLevel="0" collapsed="false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customFormat="false" ht="12.8" hidden="false" customHeight="false" outlineLevel="0" collapsed="false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customFormat="false" ht="12.8" hidden="false" customHeight="false" outlineLevel="0" collapsed="false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customFormat="false" ht="12.8" hidden="false" customHeight="false" outlineLevel="0" collapsed="false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customFormat="false" ht="12.8" hidden="false" customHeight="false" outlineLevel="0" collapsed="false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customFormat="false" ht="12.8" hidden="false" customHeight="false" outlineLevel="0" collapsed="false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customFormat="false" ht="12.8" hidden="false" customHeight="false" outlineLevel="0" collapsed="false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customFormat="false" ht="12.8" hidden="false" customHeight="false" outlineLevel="0" collapsed="false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customFormat="false" ht="12.8" hidden="false" customHeight="false" outlineLevel="0" collapsed="false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customFormat="false" ht="12.8" hidden="false" customHeight="false" outlineLevel="0" collapsed="false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customFormat="false" ht="12.8" hidden="false" customHeight="false" outlineLevel="0" collapsed="false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customFormat="false" ht="12.8" hidden="false" customHeight="false" outlineLevel="0" collapsed="false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customFormat="false" ht="12.8" hidden="false" customHeight="false" outlineLevel="0" collapsed="false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customFormat="false" ht="12.8" hidden="false" customHeight="false" outlineLevel="0" collapsed="false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customFormat="false" ht="12.8" hidden="false" customHeight="false" outlineLevel="0" collapsed="false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customFormat="false" ht="12.8" hidden="false" customHeight="false" outlineLevel="0" collapsed="false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customFormat="false" ht="12.8" hidden="false" customHeight="false" outlineLevel="0" collapsed="false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customFormat="false" ht="12.8" hidden="false" customHeight="false" outlineLevel="0" collapsed="false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customFormat="false" ht="12.8" hidden="false" customHeight="false" outlineLevel="0" collapsed="false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customFormat="false" ht="12.8" hidden="false" customHeight="false" outlineLevel="0" collapsed="false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customFormat="false" ht="12.8" hidden="false" customHeight="false" outlineLevel="0" collapsed="false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customFormat="false" ht="12.8" hidden="false" customHeight="false" outlineLevel="0" collapsed="false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customFormat="false" ht="12.8" hidden="false" customHeight="false" outlineLevel="0" collapsed="false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customFormat="false" ht="12.8" hidden="false" customHeight="false" outlineLevel="0" collapsed="false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customFormat="false" ht="12.8" hidden="false" customHeight="false" outlineLevel="0" collapsed="false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customFormat="false" ht="12.8" hidden="false" customHeight="false" outlineLevel="0" collapsed="false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customFormat="false" ht="12.8" hidden="false" customHeight="false" outlineLevel="0" collapsed="false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customFormat="false" ht="12.8" hidden="false" customHeight="false" outlineLevel="0" collapsed="false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customFormat="false" ht="12.8" hidden="false" customHeight="false" outlineLevel="0" collapsed="false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customFormat="false" ht="12.8" hidden="false" customHeight="false" outlineLevel="0" collapsed="false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customFormat="false" ht="12.8" hidden="false" customHeight="false" outlineLevel="0" collapsed="false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customFormat="false" ht="12.8" hidden="false" customHeight="false" outlineLevel="0" collapsed="false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customFormat="false" ht="12.8" hidden="false" customHeight="false" outlineLevel="0" collapsed="false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customFormat="false" ht="12.8" hidden="false" customHeight="false" outlineLevel="0" collapsed="false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customFormat="false" ht="12.8" hidden="false" customHeight="false" outlineLevel="0" collapsed="false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customFormat="false" ht="12.8" hidden="false" customHeight="false" outlineLevel="0" collapsed="false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customFormat="false" ht="12.8" hidden="false" customHeight="false" outlineLevel="0" collapsed="false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customFormat="false" ht="12.8" hidden="false" customHeight="false" outlineLevel="0" collapsed="false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customFormat="false" ht="12.8" hidden="false" customHeight="false" outlineLevel="0" collapsed="false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customFormat="false" ht="12.8" hidden="false" customHeight="false" outlineLevel="0" collapsed="false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customFormat="false" ht="12.8" hidden="false" customHeight="false" outlineLevel="0" collapsed="false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customFormat="false" ht="12.8" hidden="false" customHeight="false" outlineLevel="0" collapsed="false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customFormat="false" ht="12.8" hidden="false" customHeight="false" outlineLevel="0" collapsed="false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customFormat="false" ht="12.8" hidden="false" customHeight="false" outlineLevel="0" collapsed="false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customFormat="false" ht="12.8" hidden="false" customHeight="false" outlineLevel="0" collapsed="false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customFormat="false" ht="12.8" hidden="false" customHeight="false" outlineLevel="0" collapsed="false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customFormat="false" ht="12.8" hidden="false" customHeight="false" outlineLevel="0" collapsed="false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customFormat="false" ht="12.8" hidden="false" customHeight="false" outlineLevel="0" collapsed="false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customFormat="false" ht="12.8" hidden="false" customHeight="false" outlineLevel="0" collapsed="false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customFormat="false" ht="12.8" hidden="false" customHeight="false" outlineLevel="0" collapsed="false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customFormat="false" ht="12.8" hidden="false" customHeight="false" outlineLevel="0" collapsed="false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customFormat="false" ht="12.8" hidden="false" customHeight="false" outlineLevel="0" collapsed="false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customFormat="false" ht="12.8" hidden="false" customHeight="false" outlineLevel="0" collapsed="false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customFormat="false" ht="12.8" hidden="false" customHeight="false" outlineLevel="0" collapsed="false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customFormat="false" ht="12.8" hidden="false" customHeight="false" outlineLevel="0" collapsed="false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3">
    <mergeCell ref="A3:A4"/>
    <mergeCell ref="B3:B4"/>
    <mergeCell ref="C3:C4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A1000"/>
  <sheetViews>
    <sheetView showFormulas="false" showGridLines="true" showRowColHeaders="true" showZeros="true" rightToLeft="false" tabSelected="true" showOutlineSymbols="true" defaultGridColor="true" view="normal" topLeftCell="AI1" colorId="64" zoomScale="100" zoomScaleNormal="100" zoomScalePageLayoutView="100" workbookViewId="0">
      <selection pane="topLeft" activeCell="AO38" activeCellId="0" sqref="AO38"/>
    </sheetView>
  </sheetViews>
  <sheetFormatPr defaultColWidth="11.53515625" defaultRowHeight="15.75" zeroHeight="false" outlineLevelRow="0" outlineLevelCol="0"/>
  <cols>
    <col collapsed="false" customWidth="true" hidden="false" outlineLevel="0" max="1" min="1" style="0" width="18"/>
    <col collapsed="false" customWidth="true" hidden="false" outlineLevel="0" max="2" min="2" style="0" width="9.88"/>
    <col collapsed="false" customWidth="true" hidden="false" outlineLevel="0" max="3" min="3" style="0" width="6.24"/>
    <col collapsed="false" customWidth="true" hidden="false" outlineLevel="0" max="4" min="4" style="0" width="15.84"/>
    <col collapsed="false" customWidth="true" hidden="false" outlineLevel="0" max="5" min="5" style="0" width="12.37"/>
    <col collapsed="false" customWidth="true" hidden="false" outlineLevel="0" max="6" min="6" style="0" width="9.72"/>
    <col collapsed="false" customWidth="true" hidden="false" outlineLevel="0" max="7" min="7" style="0" width="19.12"/>
    <col collapsed="false" customWidth="true" hidden="false" outlineLevel="0" max="8" min="8" style="0" width="4.25"/>
    <col collapsed="false" customWidth="true" hidden="false" outlineLevel="0" max="9" min="9" style="0" width="3.37"/>
    <col collapsed="false" customWidth="true" hidden="false" outlineLevel="0" max="10" min="10" style="0" width="4.25"/>
    <col collapsed="false" customWidth="true" hidden="false" outlineLevel="0" max="11" min="11" style="0" width="3.99"/>
    <col collapsed="false" customWidth="true" hidden="false" outlineLevel="0" max="13" min="12" style="0" width="4.25"/>
    <col collapsed="false" customWidth="true" hidden="false" outlineLevel="0" max="14" min="14" style="0" width="3.37"/>
    <col collapsed="false" customWidth="true" hidden="false" outlineLevel="0" max="15" min="15" style="0" width="4.25"/>
    <col collapsed="false" customWidth="true" hidden="false" outlineLevel="0" max="16" min="16" style="0" width="3.99"/>
    <col collapsed="false" customWidth="true" hidden="false" outlineLevel="0" max="17" min="17" style="0" width="6.53"/>
    <col collapsed="false" customWidth="true" hidden="false" outlineLevel="0" max="18" min="18" style="0" width="10.88"/>
    <col collapsed="false" customWidth="true" hidden="false" outlineLevel="0" max="19" min="19" style="0" width="8"/>
    <col collapsed="false" customWidth="true" hidden="false" outlineLevel="0" max="20" min="20" style="0" width="10.38"/>
    <col collapsed="false" customWidth="true" hidden="false" outlineLevel="0" max="25" min="21" style="0" width="9.13"/>
    <col collapsed="false" customWidth="true" hidden="false" outlineLevel="0" max="29" min="26" style="0" width="10"/>
    <col collapsed="false" customWidth="true" hidden="false" outlineLevel="0" max="64" min="30" style="0" width="12.63"/>
  </cols>
  <sheetData>
    <row r="1" customFormat="false" ht="37.5" hidden="false" customHeight="true" outlineLevel="0" collapsed="false">
      <c r="A1" s="10" t="s">
        <v>33</v>
      </c>
      <c r="B1" s="11" t="s">
        <v>34</v>
      </c>
      <c r="C1" s="11" t="s">
        <v>35</v>
      </c>
      <c r="D1" s="10" t="s">
        <v>36</v>
      </c>
      <c r="E1" s="12" t="s">
        <v>37</v>
      </c>
      <c r="F1" s="12" t="s">
        <v>38</v>
      </c>
      <c r="G1" s="12" t="s">
        <v>39</v>
      </c>
      <c r="H1" s="13" t="s">
        <v>40</v>
      </c>
      <c r="I1" s="13"/>
      <c r="J1" s="13"/>
      <c r="K1" s="13"/>
      <c r="L1" s="13"/>
      <c r="M1" s="13"/>
      <c r="N1" s="13"/>
      <c r="O1" s="13"/>
      <c r="P1" s="13"/>
      <c r="Q1" s="13"/>
      <c r="R1" s="14" t="s">
        <v>41</v>
      </c>
      <c r="S1" s="14"/>
      <c r="T1" s="15" t="s">
        <v>42</v>
      </c>
      <c r="U1" s="15"/>
      <c r="V1" s="15"/>
      <c r="W1" s="15"/>
      <c r="X1" s="15"/>
      <c r="Y1" s="15"/>
      <c r="Z1" s="15"/>
      <c r="AA1" s="15"/>
      <c r="AB1" s="15"/>
      <c r="AC1" s="15"/>
      <c r="AD1" s="15"/>
      <c r="AE1" s="14" t="s">
        <v>43</v>
      </c>
      <c r="AF1" s="14"/>
      <c r="AG1" s="14"/>
      <c r="AH1" s="14"/>
      <c r="AI1" s="14"/>
      <c r="AJ1" s="14"/>
      <c r="AK1" s="14"/>
      <c r="AL1" s="14"/>
      <c r="AM1" s="14"/>
      <c r="AN1" s="14"/>
      <c r="AO1" s="16" t="s">
        <v>44</v>
      </c>
      <c r="AP1" s="16"/>
      <c r="AQ1" s="16"/>
      <c r="AR1" s="16"/>
      <c r="AS1" s="16"/>
      <c r="AT1" s="16"/>
      <c r="AU1" s="16"/>
      <c r="AV1" s="16"/>
      <c r="AW1" s="16"/>
      <c r="AX1" s="16"/>
      <c r="AY1" s="3"/>
      <c r="AZ1" s="3"/>
      <c r="BA1" s="3"/>
    </row>
    <row r="2" customFormat="false" ht="24" hidden="false" customHeight="true" outlineLevel="0" collapsed="false">
      <c r="A2" s="10"/>
      <c r="B2" s="10"/>
      <c r="C2" s="10"/>
      <c r="D2" s="10"/>
      <c r="E2" s="10"/>
      <c r="F2" s="10"/>
      <c r="G2" s="10"/>
      <c r="H2" s="17" t="s">
        <v>3</v>
      </c>
      <c r="I2" s="18" t="s">
        <v>12</v>
      </c>
      <c r="J2" s="19" t="s">
        <v>15</v>
      </c>
      <c r="K2" s="20" t="s">
        <v>24</v>
      </c>
      <c r="L2" s="21" t="s">
        <v>30</v>
      </c>
      <c r="M2" s="22" t="s">
        <v>6</v>
      </c>
      <c r="N2" s="23" t="s">
        <v>9</v>
      </c>
      <c r="O2" s="24" t="s">
        <v>18</v>
      </c>
      <c r="P2" s="25" t="s">
        <v>21</v>
      </c>
      <c r="Q2" s="26" t="s">
        <v>27</v>
      </c>
      <c r="R2" s="27" t="s">
        <v>45</v>
      </c>
      <c r="S2" s="28" t="s">
        <v>46</v>
      </c>
      <c r="T2" s="29" t="s">
        <v>47</v>
      </c>
      <c r="U2" s="30" t="s">
        <v>48</v>
      </c>
      <c r="V2" s="30" t="s">
        <v>49</v>
      </c>
      <c r="W2" s="30" t="s">
        <v>50</v>
      </c>
      <c r="X2" s="30" t="s">
        <v>51</v>
      </c>
      <c r="Y2" s="30" t="s">
        <v>52</v>
      </c>
      <c r="Z2" s="30" t="s">
        <v>53</v>
      </c>
      <c r="AA2" s="30" t="s">
        <v>54</v>
      </c>
      <c r="AB2" s="30" t="s">
        <v>55</v>
      </c>
      <c r="AC2" s="30" t="s">
        <v>56</v>
      </c>
      <c r="AD2" s="31" t="s">
        <v>57</v>
      </c>
      <c r="AE2" s="32" t="s">
        <v>58</v>
      </c>
      <c r="AF2" s="33" t="s">
        <v>59</v>
      </c>
      <c r="AG2" s="33" t="s">
        <v>60</v>
      </c>
      <c r="AH2" s="33" t="s">
        <v>61</v>
      </c>
      <c r="AI2" s="33" t="s">
        <v>62</v>
      </c>
      <c r="AJ2" s="33" t="s">
        <v>63</v>
      </c>
      <c r="AK2" s="33" t="s">
        <v>64</v>
      </c>
      <c r="AL2" s="33" t="s">
        <v>65</v>
      </c>
      <c r="AM2" s="33" t="s">
        <v>66</v>
      </c>
      <c r="AN2" s="34" t="s">
        <v>67</v>
      </c>
      <c r="AO2" s="32" t="s">
        <v>68</v>
      </c>
      <c r="AP2" s="33" t="s">
        <v>69</v>
      </c>
      <c r="AQ2" s="33" t="s">
        <v>70</v>
      </c>
      <c r="AR2" s="33" t="s">
        <v>71</v>
      </c>
      <c r="AS2" s="33" t="s">
        <v>72</v>
      </c>
      <c r="AT2" s="33" t="s">
        <v>73</v>
      </c>
      <c r="AU2" s="33" t="s">
        <v>74</v>
      </c>
      <c r="AV2" s="33" t="s">
        <v>75</v>
      </c>
      <c r="AW2" s="33" t="s">
        <v>76</v>
      </c>
      <c r="AX2" s="34" t="s">
        <v>77</v>
      </c>
      <c r="AY2" s="35" t="s">
        <v>78</v>
      </c>
      <c r="AZ2" s="36"/>
      <c r="BA2" s="36"/>
    </row>
    <row r="3" customFormat="false" ht="12.8" hidden="false" customHeight="false" outlineLevel="0" collapsed="false">
      <c r="A3" s="37" t="s">
        <v>79</v>
      </c>
      <c r="B3" s="38" t="s">
        <v>80</v>
      </c>
      <c r="C3" s="38" t="s">
        <v>81</v>
      </c>
      <c r="D3" s="38" t="s">
        <v>82</v>
      </c>
      <c r="E3" s="39" t="n">
        <v>1464</v>
      </c>
      <c r="F3" s="6" t="s">
        <v>83</v>
      </c>
      <c r="G3" s="35" t="n">
        <v>77.58</v>
      </c>
      <c r="H3" s="40" t="n">
        <v>61.2869424951732</v>
      </c>
      <c r="I3" s="41" t="n">
        <v>3.48034949716453</v>
      </c>
      <c r="J3" s="42" t="n">
        <v>20.116174775898</v>
      </c>
      <c r="K3" s="43" t="n">
        <v>0.0177950319364089</v>
      </c>
      <c r="L3" s="44" t="n">
        <v>0.0709926102048001</v>
      </c>
      <c r="M3" s="45" t="n">
        <v>0.195960807326725</v>
      </c>
      <c r="N3" s="46" t="n">
        <v>2.2782672276862</v>
      </c>
      <c r="O3" s="47" t="n">
        <v>0.253420024382184</v>
      </c>
      <c r="P3" s="48" t="n">
        <v>0</v>
      </c>
      <c r="Q3" s="49" t="n">
        <v>12.300097530228</v>
      </c>
      <c r="R3" s="50" t="n">
        <f aca="false">SUM(M3:Q3)</f>
        <v>15.02774559</v>
      </c>
      <c r="S3" s="51" t="n">
        <f aca="false">SUM(H3:L3)</f>
        <v>84.97225441</v>
      </c>
      <c r="T3" s="52" t="n">
        <v>36323</v>
      </c>
      <c r="U3" s="53" t="n">
        <v>638</v>
      </c>
      <c r="V3" s="53" t="n">
        <v>3665</v>
      </c>
      <c r="W3" s="53" t="n">
        <v>11129</v>
      </c>
      <c r="X3" s="53" t="n">
        <v>8912</v>
      </c>
      <c r="Y3" s="53" t="n">
        <v>123</v>
      </c>
      <c r="Z3" s="53" t="n">
        <v>0</v>
      </c>
      <c r="AA3" s="53" t="n">
        <v>200</v>
      </c>
      <c r="AB3" s="53" t="n">
        <v>1659</v>
      </c>
      <c r="AC3" s="53" t="n">
        <v>39</v>
      </c>
      <c r="AD3" s="54" t="s">
        <v>84</v>
      </c>
      <c r="AE3" s="55" t="n">
        <v>579.425089331292</v>
      </c>
      <c r="AF3" s="56" t="n">
        <v>10.1773864216437</v>
      </c>
      <c r="AG3" s="56" t="n">
        <v>58.4641398672792</v>
      </c>
      <c r="AH3" s="56" t="n">
        <v>177.52998979071</v>
      </c>
      <c r="AI3" s="56" t="n">
        <v>142.164369576314</v>
      </c>
      <c r="AJ3" s="56" t="n">
        <v>1.96209800918836</v>
      </c>
      <c r="AK3" s="56" t="n">
        <v>0</v>
      </c>
      <c r="AL3" s="56" t="n">
        <v>3.19040326697295</v>
      </c>
      <c r="AM3" s="56" t="n">
        <v>26.4643950995406</v>
      </c>
      <c r="AN3" s="57" t="n">
        <v>0.622128637059724</v>
      </c>
      <c r="AO3" s="55" t="n">
        <v>48246.7957716522</v>
      </c>
      <c r="AP3" s="56" t="n">
        <v>1368.93676129894</v>
      </c>
      <c r="AQ3" s="56" t="n">
        <v>129.898850027858</v>
      </c>
      <c r="AR3" s="56" t="n">
        <v>18.6769111454205</v>
      </c>
      <c r="AS3" s="56" t="n">
        <v>82862.8722137145</v>
      </c>
      <c r="AT3" s="56" t="n">
        <v>0.0597769073685293</v>
      </c>
      <c r="AU3" s="56" t="n">
        <v>0</v>
      </c>
      <c r="AV3" s="56" t="n">
        <v>4131.43215728027</v>
      </c>
      <c r="AW3" s="56" t="n">
        <v>5.83686940742313</v>
      </c>
      <c r="AX3" s="57" t="n">
        <v>5.91823974239453E-005</v>
      </c>
      <c r="AY3" s="58" t="n">
        <f aca="false">SUM(AO3:AX3)</f>
        <v>136764.509370616</v>
      </c>
      <c r="AZ3" s="56"/>
      <c r="BA3" s="56"/>
    </row>
    <row r="4" customFormat="false" ht="12.8" hidden="false" customHeight="false" outlineLevel="0" collapsed="false">
      <c r="A4" s="37"/>
      <c r="B4" s="38" t="s">
        <v>85</v>
      </c>
      <c r="C4" s="38" t="s">
        <v>86</v>
      </c>
      <c r="D4" s="38" t="s">
        <v>87</v>
      </c>
      <c r="E4" s="39" t="n">
        <v>59317</v>
      </c>
      <c r="F4" s="6" t="s">
        <v>88</v>
      </c>
      <c r="G4" s="35" t="n">
        <v>45.8</v>
      </c>
      <c r="H4" s="40" t="n">
        <v>1.44445632962587</v>
      </c>
      <c r="I4" s="41" t="n">
        <v>0.078211070153125</v>
      </c>
      <c r="J4" s="42" t="n">
        <v>0.702019000517463</v>
      </c>
      <c r="K4" s="43" t="n">
        <v>0.0509229912589359</v>
      </c>
      <c r="L4" s="44" t="n">
        <v>0.878399231608565</v>
      </c>
      <c r="M4" s="45" t="n">
        <v>91.0625631980478</v>
      </c>
      <c r="N4" s="46" t="n">
        <v>0.599934848516009</v>
      </c>
      <c r="O4" s="47" t="n">
        <v>1.2254247311473</v>
      </c>
      <c r="P4" s="48" t="n">
        <v>0</v>
      </c>
      <c r="Q4" s="49" t="n">
        <v>3.95806859912491</v>
      </c>
      <c r="R4" s="50" t="n">
        <f aca="false">SUM(H4:L4)</f>
        <v>3.154008623</v>
      </c>
      <c r="S4" s="51" t="n">
        <f aca="false">SUM(M4:Q4)</f>
        <v>96.84599138</v>
      </c>
      <c r="T4" s="59" t="n">
        <v>534</v>
      </c>
      <c r="U4" s="60" t="n">
        <v>184933</v>
      </c>
      <c r="V4" s="60" t="n">
        <v>602</v>
      </c>
      <c r="W4" s="60" t="n">
        <v>156</v>
      </c>
      <c r="X4" s="60" t="n">
        <v>194</v>
      </c>
      <c r="Y4" s="60" t="n">
        <v>371</v>
      </c>
      <c r="Z4" s="60" t="n">
        <v>0</v>
      </c>
      <c r="AA4" s="60" t="n">
        <v>357</v>
      </c>
      <c r="AB4" s="60" t="n">
        <v>333</v>
      </c>
      <c r="AC4" s="60" t="n">
        <v>301</v>
      </c>
      <c r="AD4" s="61" t="s">
        <v>89</v>
      </c>
      <c r="AE4" s="55" t="n">
        <v>2.84373818437435</v>
      </c>
      <c r="AF4" s="56" t="n">
        <v>984.833396350003</v>
      </c>
      <c r="AG4" s="56" t="n">
        <v>3.20586214792764</v>
      </c>
      <c r="AH4" s="56" t="n">
        <v>0.830754975210485</v>
      </c>
      <c r="AI4" s="56" t="n">
        <v>1.03311836660791</v>
      </c>
      <c r="AJ4" s="56" t="n">
        <v>1.9757057423275</v>
      </c>
      <c r="AK4" s="56" t="n">
        <v>0</v>
      </c>
      <c r="AL4" s="56" t="n">
        <v>1.90115080865476</v>
      </c>
      <c r="AM4" s="56" t="n">
        <v>1.77334235093007</v>
      </c>
      <c r="AN4" s="57" t="n">
        <v>1.60293107396382</v>
      </c>
      <c r="AO4" s="55" t="n">
        <v>236.788599485571</v>
      </c>
      <c r="AP4" s="56" t="n">
        <v>132467.667450586</v>
      </c>
      <c r="AQ4" s="56" t="n">
        <v>7.12296131113884</v>
      </c>
      <c r="AR4" s="56" t="n">
        <v>0.0873989621354343</v>
      </c>
      <c r="AS4" s="56" t="n">
        <v>602.170258616864</v>
      </c>
      <c r="AT4" s="56" t="n">
        <v>0.0601914779962679</v>
      </c>
      <c r="AU4" s="56" t="n">
        <v>0</v>
      </c>
      <c r="AV4" s="56" t="n">
        <v>2461.90682790016</v>
      </c>
      <c r="AW4" s="56" t="n">
        <v>0.391120510334704</v>
      </c>
      <c r="AX4" s="57" t="n">
        <v>0.000152485029962398</v>
      </c>
      <c r="AY4" s="62" t="n">
        <f aca="false">SUM(AO4:AX4)</f>
        <v>135776.194961335</v>
      </c>
      <c r="AZ4" s="56"/>
      <c r="BA4" s="56"/>
    </row>
    <row r="5" customFormat="false" ht="12.8" hidden="false" customHeight="false" outlineLevel="0" collapsed="false">
      <c r="A5" s="37" t="s">
        <v>90</v>
      </c>
      <c r="B5" s="38" t="s">
        <v>91</v>
      </c>
      <c r="C5" s="38" t="s">
        <v>81</v>
      </c>
      <c r="D5" s="38" t="s">
        <v>92</v>
      </c>
      <c r="E5" s="39" t="n">
        <v>11918</v>
      </c>
      <c r="F5" s="6" t="s">
        <v>93</v>
      </c>
      <c r="G5" s="35" t="n">
        <v>63.69</v>
      </c>
      <c r="H5" s="40" t="n">
        <v>16.4281114031987</v>
      </c>
      <c r="I5" s="41" t="n">
        <v>0.0725309936403015</v>
      </c>
      <c r="J5" s="42" t="n">
        <v>14.1555732126654</v>
      </c>
      <c r="K5" s="43" t="n">
        <v>3.22922877684886</v>
      </c>
      <c r="L5" s="44" t="n">
        <v>46.5242348474995</v>
      </c>
      <c r="M5" s="45" t="n">
        <v>1.16236168637908</v>
      </c>
      <c r="N5" s="46" t="n">
        <v>3.72711757840444</v>
      </c>
      <c r="O5" s="47" t="n">
        <v>7.83959925669291</v>
      </c>
      <c r="P5" s="48" t="n">
        <v>0</v>
      </c>
      <c r="Q5" s="49" t="n">
        <v>6.86124224467087</v>
      </c>
      <c r="R5" s="50" t="n">
        <f aca="false">SUM(M5:Q5)</f>
        <v>19.59032077</v>
      </c>
      <c r="S5" s="51" t="n">
        <f aca="false">SUM(H5:L5)</f>
        <v>80.40967923</v>
      </c>
      <c r="T5" s="59" t="n">
        <v>4240</v>
      </c>
      <c r="U5" s="60" t="n">
        <v>1648</v>
      </c>
      <c r="V5" s="60" t="n">
        <v>2611</v>
      </c>
      <c r="W5" s="60" t="n">
        <v>101</v>
      </c>
      <c r="X5" s="60" t="n">
        <v>2731</v>
      </c>
      <c r="Y5" s="60" t="n">
        <v>1657</v>
      </c>
      <c r="Z5" s="60" t="n">
        <v>0</v>
      </c>
      <c r="AA5" s="60" t="n">
        <v>15805</v>
      </c>
      <c r="AB5" s="60" t="n">
        <v>403</v>
      </c>
      <c r="AC5" s="60" t="n">
        <v>11130</v>
      </c>
      <c r="AD5" s="61" t="s">
        <v>94</v>
      </c>
      <c r="AE5" s="55" t="n">
        <v>105.143083866488</v>
      </c>
      <c r="AF5" s="56" t="n">
        <v>40.8669344839558</v>
      </c>
      <c r="AG5" s="56" t="n">
        <v>64.7473094281605</v>
      </c>
      <c r="AH5" s="56" t="n">
        <v>2.50458761097059</v>
      </c>
      <c r="AI5" s="56" t="n">
        <v>67.7230570847592</v>
      </c>
      <c r="AJ5" s="56" t="n">
        <v>41.0901155582007</v>
      </c>
      <c r="AK5" s="56" t="n">
        <v>0</v>
      </c>
      <c r="AL5" s="56" t="n">
        <v>391.93076427119</v>
      </c>
      <c r="AM5" s="56" t="n">
        <v>9.99355254674404</v>
      </c>
      <c r="AN5" s="57" t="n">
        <v>276.000595149531</v>
      </c>
      <c r="AO5" s="55" t="n">
        <v>8754.91411661625</v>
      </c>
      <c r="AP5" s="56" t="n">
        <v>5496.91704912654</v>
      </c>
      <c r="AQ5" s="56" t="n">
        <v>143.859142650675</v>
      </c>
      <c r="AR5" s="56" t="n">
        <v>0.263493285394571</v>
      </c>
      <c r="AS5" s="56" t="n">
        <v>39473.51253947</v>
      </c>
      <c r="AT5" s="56" t="n">
        <v>1.2518436999489</v>
      </c>
      <c r="AU5" s="56" t="n">
        <v>0</v>
      </c>
      <c r="AV5" s="56" t="n">
        <v>507533.132159108</v>
      </c>
      <c r="AW5" s="56" t="n">
        <v>2.20413355046148</v>
      </c>
      <c r="AX5" s="57" t="n">
        <v>0.0262556261492539</v>
      </c>
      <c r="AY5" s="62" t="n">
        <f aca="false">SUM(AO5:AX5)</f>
        <v>561406.080733133</v>
      </c>
      <c r="AZ5" s="56"/>
      <c r="BA5" s="56"/>
    </row>
    <row r="6" customFormat="false" ht="12.8" hidden="false" customHeight="false" outlineLevel="0" collapsed="false">
      <c r="A6" s="37"/>
      <c r="B6" s="38" t="s">
        <v>95</v>
      </c>
      <c r="C6" s="38" t="s">
        <v>86</v>
      </c>
      <c r="D6" s="38" t="s">
        <v>87</v>
      </c>
      <c r="E6" s="39" t="n">
        <f aca="false">1000000/2</f>
        <v>500000</v>
      </c>
      <c r="F6" s="6" t="s">
        <v>96</v>
      </c>
      <c r="G6" s="35" t="n">
        <v>25.81</v>
      </c>
      <c r="H6" s="40" t="n">
        <v>3.06250524344887</v>
      </c>
      <c r="I6" s="41" t="n">
        <v>0.337066215159671</v>
      </c>
      <c r="J6" s="42" t="n">
        <v>0.992610567267008</v>
      </c>
      <c r="K6" s="43" t="n">
        <v>0.115463248464759</v>
      </c>
      <c r="L6" s="44" t="n">
        <v>0.141263363463047</v>
      </c>
      <c r="M6" s="45" t="n">
        <v>76.7565399434331</v>
      </c>
      <c r="N6" s="46" t="n">
        <v>0.589605960108922</v>
      </c>
      <c r="O6" s="47" t="n">
        <v>17.3656514050263</v>
      </c>
      <c r="P6" s="48" t="n">
        <v>0</v>
      </c>
      <c r="Q6" s="49" t="n">
        <v>0.639294053628387</v>
      </c>
      <c r="R6" s="50" t="n">
        <f aca="false">SUM(H6:L6)</f>
        <v>4.648908638</v>
      </c>
      <c r="S6" s="51" t="n">
        <f aca="false">SUM(M6:Q6)</f>
        <v>95.35109136</v>
      </c>
      <c r="T6" s="59" t="n">
        <v>421</v>
      </c>
      <c r="U6" s="60" t="n">
        <v>57964</v>
      </c>
      <c r="V6" s="60" t="n">
        <v>220</v>
      </c>
      <c r="W6" s="60" t="n">
        <v>250</v>
      </c>
      <c r="X6" s="60" t="n">
        <v>102</v>
      </c>
      <c r="Y6" s="60" t="n">
        <v>1955</v>
      </c>
      <c r="Z6" s="60" t="n">
        <v>0</v>
      </c>
      <c r="AA6" s="60" t="n">
        <v>301</v>
      </c>
      <c r="AB6" s="60" t="n">
        <v>20</v>
      </c>
      <c r="AC6" s="60" t="n">
        <v>18</v>
      </c>
      <c r="AD6" s="61" t="s">
        <v>97</v>
      </c>
      <c r="AE6" s="55" t="n">
        <v>6.87335716967886</v>
      </c>
      <c r="AF6" s="56" t="n">
        <v>946.33557003151</v>
      </c>
      <c r="AG6" s="56" t="n">
        <v>3.59177809341888</v>
      </c>
      <c r="AH6" s="56" t="n">
        <v>4.08156601524873</v>
      </c>
      <c r="AI6" s="56" t="n">
        <v>1.66527893422148</v>
      </c>
      <c r="AJ6" s="56" t="n">
        <v>31.9178462392451</v>
      </c>
      <c r="AK6" s="56" t="n">
        <v>0</v>
      </c>
      <c r="AL6" s="56" t="n">
        <v>4.91420548235947</v>
      </c>
      <c r="AM6" s="56" t="n">
        <v>0.326525281219898</v>
      </c>
      <c r="AN6" s="57" t="n">
        <v>0.293872753097909</v>
      </c>
      <c r="AO6" s="55" t="n">
        <v>572.321540328593</v>
      </c>
      <c r="AP6" s="56" t="n">
        <v>127289.413673623</v>
      </c>
      <c r="AQ6" s="56" t="n">
        <v>7.98041064060008</v>
      </c>
      <c r="AR6" s="56" t="n">
        <v>0.429398130934597</v>
      </c>
      <c r="AS6" s="56" t="n">
        <v>970.635581459895</v>
      </c>
      <c r="AT6" s="56" t="n">
        <v>0.972403075234532</v>
      </c>
      <c r="AU6" s="56" t="n">
        <v>0</v>
      </c>
      <c r="AV6" s="56" t="n">
        <v>6363.68034332104</v>
      </c>
      <c r="AW6" s="56" t="n">
        <v>0.0720169653428333</v>
      </c>
      <c r="AX6" s="57" t="n">
        <v>2.79557844308648E-005</v>
      </c>
      <c r="AY6" s="62" t="n">
        <f aca="false">SUM(AO6:AX6)</f>
        <v>135205.5053955</v>
      </c>
      <c r="AZ6" s="56"/>
      <c r="BA6" s="56"/>
    </row>
    <row r="7" customFormat="false" ht="12.8" hidden="false" customHeight="false" outlineLevel="0" collapsed="false">
      <c r="A7" s="37" t="s">
        <v>98</v>
      </c>
      <c r="B7" s="38" t="s">
        <v>99</v>
      </c>
      <c r="C7" s="38" t="s">
        <v>81</v>
      </c>
      <c r="D7" s="38" t="s">
        <v>92</v>
      </c>
      <c r="E7" s="39" t="n">
        <v>79423</v>
      </c>
      <c r="F7" s="6" t="s">
        <v>100</v>
      </c>
      <c r="G7" s="35" t="n">
        <v>89.52</v>
      </c>
      <c r="H7" s="40" t="n">
        <v>25.0201411283567</v>
      </c>
      <c r="I7" s="41" t="n">
        <v>0.0690472733411739</v>
      </c>
      <c r="J7" s="42" t="n">
        <v>10.6561631581199</v>
      </c>
      <c r="K7" s="43" t="n">
        <v>1.96795246964059</v>
      </c>
      <c r="L7" s="44" t="n">
        <v>31.3960983873476</v>
      </c>
      <c r="M7" s="45" t="n">
        <v>1.98899930402194</v>
      </c>
      <c r="N7" s="46" t="n">
        <v>1.99356691913987</v>
      </c>
      <c r="O7" s="47" t="n">
        <v>8.43673725279634</v>
      </c>
      <c r="P7" s="48" t="n">
        <v>0</v>
      </c>
      <c r="Q7" s="49" t="n">
        <v>18.4712941072359</v>
      </c>
      <c r="R7" s="50" t="n">
        <f aca="false">SUM(M7:Q7)</f>
        <v>30.89059758</v>
      </c>
      <c r="S7" s="51" t="n">
        <f aca="false">SUM(H7:L7)</f>
        <v>69.10940242</v>
      </c>
      <c r="T7" s="59" t="n">
        <v>60110</v>
      </c>
      <c r="U7" s="60" t="n">
        <v>26250</v>
      </c>
      <c r="V7" s="60" t="n">
        <v>13000</v>
      </c>
      <c r="W7" s="60" t="n">
        <v>895</v>
      </c>
      <c r="X7" s="60" t="n">
        <v>19137</v>
      </c>
      <c r="Y7" s="60" t="n">
        <v>16599</v>
      </c>
      <c r="Z7" s="60" t="n">
        <v>0</v>
      </c>
      <c r="AA7" s="60" t="n">
        <v>89658</v>
      </c>
      <c r="AB7" s="60" t="n">
        <v>10099</v>
      </c>
      <c r="AC7" s="60" t="n">
        <v>69915</v>
      </c>
      <c r="AD7" s="61" t="s">
        <v>101</v>
      </c>
      <c r="AE7" s="55" t="n">
        <v>196.654485495464</v>
      </c>
      <c r="AF7" s="56" t="n">
        <v>85.878892767525</v>
      </c>
      <c r="AG7" s="56" t="n">
        <v>42.5304992753457</v>
      </c>
      <c r="AH7" s="56" t="n">
        <v>2.92806129626419</v>
      </c>
      <c r="AI7" s="56" t="n">
        <v>62.6081665101762</v>
      </c>
      <c r="AJ7" s="56" t="n">
        <v>54.3049044208818</v>
      </c>
      <c r="AK7" s="56" t="n">
        <v>0</v>
      </c>
      <c r="AL7" s="56" t="n">
        <v>293.323038771457</v>
      </c>
      <c r="AM7" s="56" t="n">
        <v>33.039654783209</v>
      </c>
      <c r="AN7" s="57" t="n">
        <v>228.732296679677</v>
      </c>
      <c r="AO7" s="55" t="n">
        <v>16374.7634922556</v>
      </c>
      <c r="AP7" s="56" t="n">
        <v>11551.3716840996</v>
      </c>
      <c r="AQ7" s="56" t="n">
        <v>94.4966086821722</v>
      </c>
      <c r="AR7" s="56" t="n">
        <v>0.308044520946246</v>
      </c>
      <c r="AS7" s="56" t="n">
        <v>36492.2133198981</v>
      </c>
      <c r="AT7" s="56" t="n">
        <v>1.65444296157596</v>
      </c>
      <c r="AU7" s="56" t="n">
        <v>0</v>
      </c>
      <c r="AV7" s="56" t="n">
        <v>379840.456971876</v>
      </c>
      <c r="AW7" s="56" t="n">
        <v>7.28707947075962</v>
      </c>
      <c r="AX7" s="57" t="n">
        <v>0.0217590460869411</v>
      </c>
      <c r="AY7" s="62" t="n">
        <f aca="false">SUM(AO7:AX7)</f>
        <v>444362.573402811</v>
      </c>
      <c r="AZ7" s="56"/>
      <c r="BA7" s="56"/>
    </row>
    <row r="8" customFormat="false" ht="12.8" hidden="false" customHeight="false" outlineLevel="0" collapsed="false">
      <c r="A8" s="37"/>
      <c r="B8" s="38" t="s">
        <v>102</v>
      </c>
      <c r="C8" s="38" t="s">
        <v>86</v>
      </c>
      <c r="D8" s="38" t="s">
        <v>87</v>
      </c>
      <c r="E8" s="39" t="n">
        <f aca="false">848404/2</f>
        <v>424202</v>
      </c>
      <c r="F8" s="6" t="s">
        <v>103</v>
      </c>
      <c r="G8" s="35" t="n">
        <v>34.89</v>
      </c>
      <c r="H8" s="40" t="n">
        <v>1.11021075624116</v>
      </c>
      <c r="I8" s="41" t="n">
        <v>2.04035710398598</v>
      </c>
      <c r="J8" s="42" t="n">
        <v>2.23090427702257</v>
      </c>
      <c r="K8" s="43" t="n">
        <v>0.351106555347221</v>
      </c>
      <c r="L8" s="44" t="n">
        <v>0.586452291678542</v>
      </c>
      <c r="M8" s="45" t="n">
        <v>11.2676008495084</v>
      </c>
      <c r="N8" s="46" t="n">
        <v>3.74345577770505</v>
      </c>
      <c r="O8" s="47" t="n">
        <v>77.7252620312607</v>
      </c>
      <c r="P8" s="48" t="n">
        <v>0</v>
      </c>
      <c r="Q8" s="49" t="n">
        <v>0.944650357250355</v>
      </c>
      <c r="R8" s="50" t="n">
        <f aca="false">SUM(H8:L8)</f>
        <v>6.319030984</v>
      </c>
      <c r="S8" s="51" t="n">
        <f aca="false">SUM(M8:Q8)</f>
        <v>93.68096902</v>
      </c>
      <c r="T8" s="59" t="n">
        <v>723</v>
      </c>
      <c r="U8" s="60" t="n">
        <v>40309</v>
      </c>
      <c r="V8" s="60" t="n">
        <v>6617</v>
      </c>
      <c r="W8" s="60" t="n">
        <v>7169</v>
      </c>
      <c r="X8" s="60" t="n">
        <v>1086</v>
      </c>
      <c r="Y8" s="60" t="n">
        <v>41452</v>
      </c>
      <c r="Z8" s="60" t="n">
        <v>0</v>
      </c>
      <c r="AA8" s="60" t="n">
        <v>4336</v>
      </c>
      <c r="AB8" s="60" t="n">
        <v>140</v>
      </c>
      <c r="AC8" s="60" t="n">
        <v>354</v>
      </c>
      <c r="AD8" s="61" t="s">
        <v>104</v>
      </c>
      <c r="AE8" s="55" t="n">
        <v>7.07533321590042</v>
      </c>
      <c r="AF8" s="56" t="n">
        <v>394.466952420097</v>
      </c>
      <c r="AG8" s="56" t="n">
        <v>64.7544673438632</v>
      </c>
      <c r="AH8" s="56" t="n">
        <v>70.1563815004012</v>
      </c>
      <c r="AI8" s="56" t="n">
        <v>10.6276789384064</v>
      </c>
      <c r="AJ8" s="56" t="n">
        <v>405.652437711624</v>
      </c>
      <c r="AK8" s="56" t="n">
        <v>0</v>
      </c>
      <c r="AL8" s="56" t="n">
        <v>42.4324271426614</v>
      </c>
      <c r="AM8" s="56" t="n">
        <v>1.3700506918756</v>
      </c>
      <c r="AN8" s="57" t="n">
        <v>3.46427103517116</v>
      </c>
      <c r="AO8" s="55" t="n">
        <v>589.139412443975</v>
      </c>
      <c r="AP8" s="56" t="n">
        <v>53058.8394616755</v>
      </c>
      <c r="AQ8" s="56" t="n">
        <v>143.875046502515</v>
      </c>
      <c r="AR8" s="56" t="n">
        <v>7.38075017698102</v>
      </c>
      <c r="AS8" s="56" t="n">
        <v>6194.5197972325</v>
      </c>
      <c r="AT8" s="56" t="n">
        <v>12.3585305521698</v>
      </c>
      <c r="AU8" s="56" t="n">
        <v>0</v>
      </c>
      <c r="AV8" s="56" t="n">
        <v>54948.1301700693</v>
      </c>
      <c r="AW8" s="56" t="n">
        <v>0.30217229375352</v>
      </c>
      <c r="AX8" s="57" t="n">
        <v>0.000329552206689498</v>
      </c>
      <c r="AY8" s="62" t="n">
        <f aca="false">SUM(AO8:AX8)</f>
        <v>114954.545670499</v>
      </c>
      <c r="AZ8" s="56"/>
      <c r="BA8" s="56"/>
    </row>
    <row r="9" customFormat="false" ht="12.8" hidden="false" customHeight="false" outlineLevel="0" collapsed="false">
      <c r="A9" s="63" t="s">
        <v>105</v>
      </c>
      <c r="B9" s="38" t="s">
        <v>106</v>
      </c>
      <c r="C9" s="38" t="s">
        <v>81</v>
      </c>
      <c r="D9" s="38" t="s">
        <v>92</v>
      </c>
      <c r="E9" s="39" t="n">
        <f aca="false">1011922/2</f>
        <v>505961</v>
      </c>
      <c r="F9" s="6" t="s">
        <v>107</v>
      </c>
      <c r="G9" s="35" t="n">
        <v>82.5</v>
      </c>
      <c r="H9" s="40" t="n">
        <v>99.8094844172377</v>
      </c>
      <c r="I9" s="41" t="n">
        <v>0.00145038646146943</v>
      </c>
      <c r="J9" s="42" t="n">
        <v>0.0821782522906531</v>
      </c>
      <c r="K9" s="43" t="n">
        <v>0.000618980627214356</v>
      </c>
      <c r="L9" s="44" t="n">
        <v>0.00759815359169794</v>
      </c>
      <c r="M9" s="45" t="n">
        <v>0.0110399540393434</v>
      </c>
      <c r="N9" s="46" t="n">
        <v>0.0536241782248842</v>
      </c>
      <c r="O9" s="47" t="n">
        <v>0.00477774363778167</v>
      </c>
      <c r="P9" s="48" t="n">
        <v>0</v>
      </c>
      <c r="Q9" s="49" t="n">
        <v>0.0292279338892322</v>
      </c>
      <c r="R9" s="50" t="n">
        <f aca="false">SUM(M9:Q9)</f>
        <v>0.09866980979</v>
      </c>
      <c r="S9" s="51" t="n">
        <f aca="false">SUM(H9:L9)</f>
        <v>99.90133019</v>
      </c>
      <c r="T9" s="59" t="n">
        <v>255093</v>
      </c>
      <c r="U9" s="60" t="n">
        <v>155</v>
      </c>
      <c r="V9" s="60" t="n">
        <v>372</v>
      </c>
      <c r="W9" s="60" t="n">
        <v>20</v>
      </c>
      <c r="X9" s="60" t="n">
        <v>157</v>
      </c>
      <c r="Y9" s="60" t="n">
        <v>10</v>
      </c>
      <c r="Z9" s="60" t="n">
        <v>0</v>
      </c>
      <c r="AA9" s="60" t="n">
        <v>30</v>
      </c>
      <c r="AB9" s="60" t="n">
        <v>17</v>
      </c>
      <c r="AC9" s="60" t="n">
        <v>18</v>
      </c>
      <c r="AD9" s="61" t="s">
        <v>108</v>
      </c>
      <c r="AE9" s="55" t="n">
        <v>996.955509004502</v>
      </c>
      <c r="AF9" s="56" t="n">
        <v>0.605771635817909</v>
      </c>
      <c r="AG9" s="56" t="n">
        <v>1.45385192596298</v>
      </c>
      <c r="AH9" s="56" t="n">
        <v>0.0781640820410205</v>
      </c>
      <c r="AI9" s="56" t="n">
        <v>0.613588044022011</v>
      </c>
      <c r="AJ9" s="56" t="n">
        <v>0.0390820410205102</v>
      </c>
      <c r="AK9" s="56" t="n">
        <v>0</v>
      </c>
      <c r="AL9" s="56" t="n">
        <v>0.117246123061531</v>
      </c>
      <c r="AM9" s="56" t="n">
        <v>0.0664394697348674</v>
      </c>
      <c r="AN9" s="57" t="n">
        <v>0.0703476738369185</v>
      </c>
      <c r="AO9" s="55" t="n">
        <v>83013.1620497749</v>
      </c>
      <c r="AP9" s="56" t="n">
        <v>81.4809447993227</v>
      </c>
      <c r="AQ9" s="56" t="n">
        <v>3.2302483834039</v>
      </c>
      <c r="AR9" s="56" t="n">
        <v>0.00822319438402794</v>
      </c>
      <c r="AS9" s="56" t="n">
        <v>357.640017925629</v>
      </c>
      <c r="AT9" s="56" t="n">
        <v>0.00119066608034656</v>
      </c>
      <c r="AU9" s="56" t="n">
        <v>0</v>
      </c>
      <c r="AV9" s="56" t="n">
        <v>151.82858171796</v>
      </c>
      <c r="AW9" s="56" t="n">
        <v>0.0146535942681567</v>
      </c>
      <c r="AX9" s="57" t="n">
        <v>6.69209507947293E-006</v>
      </c>
      <c r="AY9" s="62" t="n">
        <f aca="false">SUM(AO9:AX9)</f>
        <v>83607.365916748</v>
      </c>
      <c r="AZ9" s="56"/>
      <c r="BA9" s="56"/>
    </row>
    <row r="10" customFormat="false" ht="12.8" hidden="false" customHeight="false" outlineLevel="0" collapsed="false">
      <c r="A10" s="63"/>
      <c r="B10" s="38" t="s">
        <v>109</v>
      </c>
      <c r="C10" s="38" t="s">
        <v>86</v>
      </c>
      <c r="D10" s="38" t="s">
        <v>87</v>
      </c>
      <c r="E10" s="39" t="n">
        <f aca="false">1000000/2</f>
        <v>500000</v>
      </c>
      <c r="F10" s="6" t="s">
        <v>110</v>
      </c>
      <c r="G10" s="35" t="n">
        <v>52.11</v>
      </c>
      <c r="H10" s="40" t="n">
        <v>1.72330724051567</v>
      </c>
      <c r="I10" s="41" t="n">
        <v>0.0173171972912226</v>
      </c>
      <c r="J10" s="42" t="n">
        <v>0.388863009988383</v>
      </c>
      <c r="K10" s="43" t="n">
        <v>0.0067061497101842</v>
      </c>
      <c r="L10" s="44" t="n">
        <v>0.064399836043583</v>
      </c>
      <c r="M10" s="45" t="n">
        <v>96.7721733421643</v>
      </c>
      <c r="N10" s="46" t="n">
        <v>0.480957894249817</v>
      </c>
      <c r="O10" s="47" t="n">
        <v>0.329592670013335</v>
      </c>
      <c r="P10" s="48" t="n">
        <v>0</v>
      </c>
      <c r="Q10" s="49" t="n">
        <v>0.216682660023506</v>
      </c>
      <c r="R10" s="50" t="n">
        <f aca="false">SUM(H10:L10)</f>
        <v>2.200593434</v>
      </c>
      <c r="S10" s="51" t="n">
        <f aca="false">SUM(M10:Q10)</f>
        <v>97.79940657</v>
      </c>
      <c r="T10" s="59" t="n">
        <v>664</v>
      </c>
      <c r="U10" s="60" t="n">
        <v>204830</v>
      </c>
      <c r="V10" s="60" t="n">
        <v>503</v>
      </c>
      <c r="W10" s="60" t="n">
        <v>36</v>
      </c>
      <c r="X10" s="60" t="n">
        <v>112</v>
      </c>
      <c r="Y10" s="60" t="n">
        <v>104</v>
      </c>
      <c r="Z10" s="60" t="n">
        <v>0</v>
      </c>
      <c r="AA10" s="60" t="n">
        <v>49</v>
      </c>
      <c r="AB10" s="60" t="n">
        <v>19</v>
      </c>
      <c r="AC10" s="60" t="n">
        <v>23</v>
      </c>
      <c r="AD10" s="61" t="s">
        <v>111</v>
      </c>
      <c r="AE10" s="55" t="n">
        <v>3.21798972569545</v>
      </c>
      <c r="AF10" s="56" t="n">
        <v>992.681981196084</v>
      </c>
      <c r="AG10" s="56" t="n">
        <v>2.43772414461568</v>
      </c>
      <c r="AH10" s="56" t="n">
        <v>0.174469322477464</v>
      </c>
      <c r="AI10" s="56" t="n">
        <v>0.542793447707667</v>
      </c>
      <c r="AJ10" s="56" t="n">
        <v>0.504022487157119</v>
      </c>
      <c r="AK10" s="56" t="n">
        <v>0</v>
      </c>
      <c r="AL10" s="56" t="n">
        <v>0.237472133372104</v>
      </c>
      <c r="AM10" s="56" t="n">
        <v>0.0920810313075507</v>
      </c>
      <c r="AN10" s="57" t="n">
        <v>0.111466511582824</v>
      </c>
      <c r="AO10" s="55" t="n">
        <v>267.951277826241</v>
      </c>
      <c r="AP10" s="56" t="n">
        <v>133523.362486113</v>
      </c>
      <c r="AQ10" s="56" t="n">
        <v>5.41626993554636</v>
      </c>
      <c r="AR10" s="56" t="n">
        <v>0.0183549159066298</v>
      </c>
      <c r="AS10" s="56" t="n">
        <v>316.376207553875</v>
      </c>
      <c r="AT10" s="56" t="n">
        <v>0.0153554538995277</v>
      </c>
      <c r="AU10" s="56" t="n">
        <v>0</v>
      </c>
      <c r="AV10" s="56" t="n">
        <v>307.515986592607</v>
      </c>
      <c r="AW10" s="56" t="n">
        <v>0.0203089831685722</v>
      </c>
      <c r="AX10" s="57" t="n">
        <v>1.06036838605168E-005</v>
      </c>
      <c r="AY10" s="62" t="n">
        <f aca="false">SUM(AO10:AX10)</f>
        <v>134420.676257978</v>
      </c>
      <c r="AZ10" s="56"/>
      <c r="BA10" s="56"/>
    </row>
    <row r="11" customFormat="false" ht="12.8" hidden="false" customHeight="false" outlineLevel="0" collapsed="false">
      <c r="A11" s="37" t="s">
        <v>112</v>
      </c>
      <c r="B11" s="38" t="s">
        <v>113</v>
      </c>
      <c r="C11" s="38" t="s">
        <v>81</v>
      </c>
      <c r="D11" s="38" t="s">
        <v>92</v>
      </c>
      <c r="E11" s="39" t="n">
        <f aca="false">500335/2</f>
        <v>250167.5</v>
      </c>
      <c r="F11" s="6" t="s">
        <v>114</v>
      </c>
      <c r="G11" s="35" t="n">
        <v>78.49</v>
      </c>
      <c r="H11" s="40" t="n">
        <v>99.5894571869384</v>
      </c>
      <c r="I11" s="41" t="n">
        <v>0.00452048932426947</v>
      </c>
      <c r="J11" s="42" t="n">
        <v>0.064267050918503</v>
      </c>
      <c r="K11" s="43" t="n">
        <v>0.00183177204318681</v>
      </c>
      <c r="L11" s="44" t="n">
        <v>0.0207313067479042</v>
      </c>
      <c r="M11" s="45" t="n">
        <v>0.057852454479916</v>
      </c>
      <c r="N11" s="46" t="n">
        <v>0.213613366448588</v>
      </c>
      <c r="O11" s="47" t="n">
        <v>0.0103785922453816</v>
      </c>
      <c r="P11" s="48" t="n">
        <v>0</v>
      </c>
      <c r="Q11" s="49" t="n">
        <v>0.0373477808538184</v>
      </c>
      <c r="R11" s="50" t="n">
        <f aca="false">SUM(M11:Q11)</f>
        <v>0.319192194</v>
      </c>
      <c r="S11" s="51" t="n">
        <f aca="false">SUM(H11:L11)</f>
        <v>99.68080781</v>
      </c>
      <c r="T11" s="59" t="n">
        <v>269496</v>
      </c>
      <c r="U11" s="60" t="n">
        <v>860</v>
      </c>
      <c r="V11" s="60" t="n">
        <v>1569</v>
      </c>
      <c r="W11" s="60" t="n">
        <v>66</v>
      </c>
      <c r="X11" s="60" t="n">
        <v>130</v>
      </c>
      <c r="Y11" s="60" t="n">
        <v>23</v>
      </c>
      <c r="Z11" s="60" t="n">
        <v>0</v>
      </c>
      <c r="AA11" s="60" t="n">
        <v>94</v>
      </c>
      <c r="AB11" s="60" t="n">
        <v>23</v>
      </c>
      <c r="AC11" s="60" t="n">
        <v>52</v>
      </c>
      <c r="AD11" s="61" t="s">
        <v>115</v>
      </c>
      <c r="AE11" s="55" t="n">
        <v>989.655286380011</v>
      </c>
      <c r="AF11" s="56" t="n">
        <v>3.15813053361389</v>
      </c>
      <c r="AG11" s="56" t="n">
        <v>5.76175210144209</v>
      </c>
      <c r="AH11" s="56" t="n">
        <v>0.242368157230834</v>
      </c>
      <c r="AI11" s="56" t="n">
        <v>0.477391824848612</v>
      </c>
      <c r="AJ11" s="56" t="n">
        <v>0.084461630550139</v>
      </c>
      <c r="AK11" s="56" t="n">
        <v>0</v>
      </c>
      <c r="AL11" s="56" t="n">
        <v>0.345191011813612</v>
      </c>
      <c r="AM11" s="56" t="n">
        <v>0.084461630550139</v>
      </c>
      <c r="AN11" s="57" t="n">
        <v>0.190956729939445</v>
      </c>
      <c r="AO11" s="55" t="n">
        <v>82405.2968459089</v>
      </c>
      <c r="AP11" s="56" t="n">
        <v>424.792850082866</v>
      </c>
      <c r="AQ11" s="56" t="n">
        <v>12.8017785572829</v>
      </c>
      <c r="AR11" s="56" t="n">
        <v>0.0254981625494155</v>
      </c>
      <c r="AS11" s="56" t="n">
        <v>278.255781643427</v>
      </c>
      <c r="AT11" s="56" t="n">
        <v>0.00257319208416052</v>
      </c>
      <c r="AU11" s="56" t="n">
        <v>0</v>
      </c>
      <c r="AV11" s="56" t="n">
        <v>447.007204817711</v>
      </c>
      <c r="AW11" s="56" t="n">
        <v>0.0186284819889097</v>
      </c>
      <c r="AX11" s="57" t="n">
        <v>1.81654989158911E-005</v>
      </c>
      <c r="AY11" s="62" t="n">
        <f aca="false">SUM(AO11:AX11)</f>
        <v>83568.2011790123</v>
      </c>
      <c r="AZ11" s="56"/>
      <c r="BA11" s="56"/>
    </row>
    <row r="12" customFormat="false" ht="12.8" hidden="false" customHeight="false" outlineLevel="0" collapsed="false">
      <c r="A12" s="37"/>
      <c r="B12" s="38" t="s">
        <v>116</v>
      </c>
      <c r="C12" s="38" t="s">
        <v>86</v>
      </c>
      <c r="D12" s="38" t="s">
        <v>87</v>
      </c>
      <c r="E12" s="39" t="n">
        <f aca="false">940608/2</f>
        <v>470304</v>
      </c>
      <c r="F12" s="6" t="s">
        <v>117</v>
      </c>
      <c r="G12" s="35" t="n">
        <v>24.86</v>
      </c>
      <c r="H12" s="40" t="n">
        <v>2.22257156509391</v>
      </c>
      <c r="I12" s="41" t="n">
        <v>0.0149409067601677</v>
      </c>
      <c r="J12" s="42" t="n">
        <v>0.508389254025972</v>
      </c>
      <c r="K12" s="43" t="n">
        <v>0.00789449453200169</v>
      </c>
      <c r="L12" s="44" t="n">
        <v>0.0745438788894387</v>
      </c>
      <c r="M12" s="45" t="n">
        <v>92.5353833050586</v>
      </c>
      <c r="N12" s="46" t="n">
        <v>1.92194557756008</v>
      </c>
      <c r="O12" s="47" t="n">
        <v>0.133589283973264</v>
      </c>
      <c r="P12" s="48" t="n">
        <v>0</v>
      </c>
      <c r="Q12" s="49" t="n">
        <v>2.58074173410663</v>
      </c>
      <c r="R12" s="50" t="n">
        <f aca="false">SUM(H12:L12)</f>
        <v>2.828340099</v>
      </c>
      <c r="S12" s="51" t="n">
        <f aca="false">SUM(M12:Q12)</f>
        <v>97.1716599</v>
      </c>
      <c r="T12" s="64" t="n">
        <v>386</v>
      </c>
      <c r="U12" s="65" t="n">
        <v>88283</v>
      </c>
      <c r="V12" s="65" t="n">
        <v>906</v>
      </c>
      <c r="W12" s="65" t="n">
        <v>14</v>
      </c>
      <c r="X12" s="65" t="n">
        <v>66</v>
      </c>
      <c r="Y12" s="65" t="n">
        <v>19</v>
      </c>
      <c r="Z12" s="65" t="n">
        <v>0</v>
      </c>
      <c r="AA12" s="65" t="n">
        <v>26</v>
      </c>
      <c r="AB12" s="65" t="n">
        <v>102</v>
      </c>
      <c r="AC12" s="65" t="n">
        <v>12</v>
      </c>
      <c r="AD12" s="66" t="s">
        <v>118</v>
      </c>
      <c r="AE12" s="67" t="n">
        <v>4.29777094884985</v>
      </c>
      <c r="AF12" s="68" t="n">
        <v>982.95365978578</v>
      </c>
      <c r="AG12" s="68" t="n">
        <v>10.0875141960051</v>
      </c>
      <c r="AH12" s="68" t="n">
        <v>0.155877702808025</v>
      </c>
      <c r="AI12" s="68" t="n">
        <v>0.734852027523549</v>
      </c>
      <c r="AJ12" s="68" t="n">
        <v>0.211548310953749</v>
      </c>
      <c r="AK12" s="68" t="n">
        <v>0</v>
      </c>
      <c r="AL12" s="68" t="n">
        <v>0.289487162357762</v>
      </c>
      <c r="AM12" s="68" t="n">
        <v>1.13568040617276</v>
      </c>
      <c r="AN12" s="69" t="n">
        <v>0.133609459549736</v>
      </c>
      <c r="AO12" s="67" t="n">
        <v>357.861061007564</v>
      </c>
      <c r="AP12" s="68" t="n">
        <v>132214.828423186</v>
      </c>
      <c r="AQ12" s="68" t="n">
        <v>22.4129953279981</v>
      </c>
      <c r="AR12" s="68" t="n">
        <v>0.0163989983232124</v>
      </c>
      <c r="AS12" s="68" t="n">
        <v>428.320751775892</v>
      </c>
      <c r="AT12" s="68" t="n">
        <v>0.0064449908866082</v>
      </c>
      <c r="AU12" s="68" t="n">
        <v>0</v>
      </c>
      <c r="AV12" s="68" t="n">
        <v>374.873165428844</v>
      </c>
      <c r="AW12" s="68" t="n">
        <v>0.2504806247967</v>
      </c>
      <c r="AX12" s="69" t="n">
        <v>1.27101175924681E-005</v>
      </c>
      <c r="AY12" s="62" t="n">
        <f aca="false">SUM(AO12:AX12)</f>
        <v>133398.56973405</v>
      </c>
      <c r="AZ12" s="56"/>
      <c r="BA12" s="56"/>
    </row>
    <row r="13" customFormat="false" ht="12.8" hidden="false" customHeight="false" outlineLevel="0" collapsed="false">
      <c r="A13" s="6" t="s">
        <v>119</v>
      </c>
      <c r="B13" s="70" t="s">
        <v>120</v>
      </c>
      <c r="C13" s="65"/>
      <c r="D13" s="70" t="s">
        <v>121</v>
      </c>
      <c r="E13" s="65"/>
      <c r="F13" s="6" t="s">
        <v>122</v>
      </c>
      <c r="G13" s="65" t="n">
        <v>26.13</v>
      </c>
      <c r="H13" s="6" t="n">
        <v>11.1</v>
      </c>
      <c r="I13" s="6" t="n">
        <v>11.1</v>
      </c>
      <c r="J13" s="6" t="n">
        <v>11.1</v>
      </c>
      <c r="K13" s="6" t="n">
        <v>11.1</v>
      </c>
      <c r="L13" s="6" t="n">
        <v>11.1</v>
      </c>
      <c r="M13" s="6" t="n">
        <v>11.1</v>
      </c>
      <c r="N13" s="6" t="n">
        <v>11.1</v>
      </c>
      <c r="O13" s="6" t="n">
        <v>11.1</v>
      </c>
      <c r="P13" s="6" t="n">
        <v>0</v>
      </c>
      <c r="Q13" s="6" t="n">
        <v>11.1</v>
      </c>
      <c r="R13" s="65" t="n">
        <v>55.55</v>
      </c>
      <c r="S13" s="6" t="n">
        <v>44.44</v>
      </c>
      <c r="T13" s="71" t="n">
        <v>602</v>
      </c>
      <c r="U13" s="72" t="n">
        <v>3307</v>
      </c>
      <c r="V13" s="72" t="n">
        <v>1634</v>
      </c>
      <c r="W13" s="72" t="n">
        <v>3248</v>
      </c>
      <c r="X13" s="72" t="n">
        <v>450</v>
      </c>
      <c r="Y13" s="72" t="n">
        <v>493</v>
      </c>
      <c r="Z13" s="72" t="n">
        <v>0</v>
      </c>
      <c r="AA13" s="72" t="n">
        <v>11416</v>
      </c>
      <c r="AB13" s="72" t="n">
        <v>137</v>
      </c>
      <c r="AC13" s="72" t="n">
        <v>558</v>
      </c>
      <c r="AD13" s="73" t="n">
        <v>21845</v>
      </c>
      <c r="AE13" s="71" t="n">
        <v>27.6</v>
      </c>
      <c r="AF13" s="72" t="n">
        <v>151.4</v>
      </c>
      <c r="AG13" s="72" t="n">
        <v>74.8</v>
      </c>
      <c r="AH13" s="72" t="n">
        <v>148.7</v>
      </c>
      <c r="AI13" s="72" t="n">
        <v>20.6</v>
      </c>
      <c r="AJ13" s="72" t="n">
        <v>22.6</v>
      </c>
      <c r="AK13" s="72" t="n">
        <v>0</v>
      </c>
      <c r="AL13" s="72" t="n">
        <v>522.6</v>
      </c>
      <c r="AM13" s="72" t="n">
        <v>6.3</v>
      </c>
      <c r="AN13" s="73" t="n">
        <v>25.5</v>
      </c>
      <c r="AO13" s="71" t="n">
        <v>100</v>
      </c>
      <c r="AP13" s="72" t="n">
        <v>100</v>
      </c>
      <c r="AQ13" s="72" t="n">
        <v>100</v>
      </c>
      <c r="AR13" s="72" t="n">
        <v>100</v>
      </c>
      <c r="AS13" s="72" t="n">
        <v>100</v>
      </c>
      <c r="AT13" s="72" t="n">
        <v>100</v>
      </c>
      <c r="AU13" s="72" t="n">
        <v>0</v>
      </c>
      <c r="AV13" s="72" t="n">
        <v>100</v>
      </c>
      <c r="AW13" s="72" t="n">
        <v>100</v>
      </c>
      <c r="AX13" s="73" t="n">
        <v>100</v>
      </c>
      <c r="AY13" s="74" t="n">
        <f aca="false">SUM(AO13:AX13)</f>
        <v>900</v>
      </c>
      <c r="AZ13" s="60"/>
      <c r="BA13" s="60"/>
    </row>
    <row r="14" customFormat="false" ht="12.8" hidden="false" customHeight="false" outlineLevel="0" collapsed="false">
      <c r="A14" s="3"/>
      <c r="B14" s="3"/>
      <c r="C14" s="3"/>
      <c r="D14" s="60"/>
      <c r="E14" s="60"/>
      <c r="F14" s="60"/>
      <c r="G14" s="75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</row>
    <row r="15" customFormat="false" ht="12.8" hidden="false" customHeight="false" outlineLevel="0" collapsed="false">
      <c r="A15" s="9"/>
      <c r="B15" s="3"/>
      <c r="C15" s="3"/>
      <c r="D15" s="3"/>
      <c r="E15" s="3"/>
      <c r="F15" s="3"/>
      <c r="G15" s="9"/>
      <c r="H15" s="36"/>
      <c r="I15" s="36"/>
      <c r="J15" s="36"/>
      <c r="K15" s="36"/>
      <c r="L15" s="36"/>
      <c r="M15" s="36"/>
      <c r="N15" s="3"/>
      <c r="O15" s="36"/>
      <c r="P15" s="36"/>
      <c r="Q15" s="36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</row>
    <row r="16" customFormat="false" ht="12.8" hidden="false" customHeight="false" outlineLevel="0" collapsed="false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</row>
    <row r="17" customFormat="false" ht="12.8" hidden="false" customHeight="false" outlineLevel="0" collapsed="false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</row>
    <row r="18" customFormat="false" ht="12.8" hidden="false" customHeight="false" outlineLevel="0" collapsed="false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customFormat="false" ht="12.8" hidden="false" customHeight="false" outlineLevel="0" collapsed="false">
      <c r="A19" s="36"/>
      <c r="B19" s="36"/>
      <c r="C19" s="36"/>
      <c r="D19" s="36"/>
      <c r="E19" s="36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</row>
    <row r="20" customFormat="false" ht="12.8" hidden="false" customHeight="false" outlineLevel="0" collapsed="false">
      <c r="A20" s="36"/>
      <c r="B20" s="3"/>
      <c r="C20" s="36"/>
      <c r="D20" s="36"/>
      <c r="E20" s="36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</row>
    <row r="21" customFormat="false" ht="12.8" hidden="false" customHeight="false" outlineLevel="0" collapsed="false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</row>
    <row r="22" customFormat="false" ht="12.8" hidden="false" customHeight="false" outlineLevel="0" collapsed="false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</row>
    <row r="23" customFormat="false" ht="12.8" hidden="false" customHeight="false" outlineLevel="0" collapsed="false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</row>
    <row r="24" customFormat="false" ht="12.8" hidden="false" customHeight="false" outlineLevel="0" collapsed="false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</row>
    <row r="25" customFormat="false" ht="12.8" hidden="false" customHeight="false" outlineLevel="0" collapsed="false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</row>
    <row r="26" customFormat="false" ht="12.8" hidden="false" customHeight="false" outlineLevel="0" collapsed="false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</row>
    <row r="27" customFormat="false" ht="12.8" hidden="false" customHeight="false" outlineLevel="0" collapsed="false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</row>
    <row r="28" customFormat="false" ht="12.8" hidden="false" customHeight="false" outlineLevel="0" collapsed="false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</row>
    <row r="29" customFormat="false" ht="12.8" hidden="false" customHeight="false" outlineLevel="0" collapsed="false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</row>
    <row r="30" customFormat="false" ht="12.8" hidden="false" customHeight="false" outlineLevel="0" collapsed="false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</row>
    <row r="31" customFormat="false" ht="12.8" hidden="false" customHeight="false" outlineLevel="0" collapsed="false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</row>
    <row r="32" customFormat="false" ht="12.8" hidden="false" customHeight="false" outlineLevel="0" collapsed="false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</row>
    <row r="33" customFormat="false" ht="12.8" hidden="false" customHeight="false" outlineLevel="0" collapsed="false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</row>
    <row r="34" customFormat="false" ht="12.8" hidden="false" customHeight="false" outlineLevel="0" collapsed="false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</row>
    <row r="35" customFormat="false" ht="12.8" hidden="false" customHeight="false" outlineLevel="0" collapsed="false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</row>
    <row r="36" customFormat="false" ht="12.8" hidden="false" customHeight="false" outlineLevel="0" collapsed="false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</row>
    <row r="37" customFormat="false" ht="12.8" hidden="false" customHeight="false" outlineLevel="0" collapsed="false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</row>
    <row r="38" customFormat="false" ht="12.8" hidden="false" customHeight="false" outlineLevel="0" collapsed="false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</row>
    <row r="39" customFormat="false" ht="12.8" hidden="false" customHeight="false" outlineLevel="0" collapsed="false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</row>
    <row r="40" customFormat="false" ht="12.8" hidden="false" customHeight="false" outlineLevel="0" collapsed="false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</row>
    <row r="41" customFormat="false" ht="12.8" hidden="false" customHeight="false" outlineLevel="0" collapsed="false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</row>
    <row r="42" customFormat="false" ht="12.8" hidden="false" customHeight="false" outlineLevel="0" collapsed="false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</row>
    <row r="43" customFormat="false" ht="12.8" hidden="false" customHeight="false" outlineLevel="0" collapsed="false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</row>
    <row r="44" customFormat="false" ht="12.8" hidden="false" customHeight="false" outlineLevel="0" collapsed="false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</row>
    <row r="45" customFormat="false" ht="12.8" hidden="false" customHeight="false" outlineLevel="0" collapsed="false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</row>
    <row r="46" customFormat="false" ht="12.8" hidden="false" customHeight="false" outlineLevel="0" collapsed="false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</row>
    <row r="47" customFormat="false" ht="12.8" hidden="false" customHeight="false" outlineLevel="0" collapsed="false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</row>
    <row r="48" customFormat="false" ht="12.8" hidden="false" customHeight="false" outlineLevel="0" collapsed="false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</row>
    <row r="49" customFormat="false" ht="12.8" hidden="false" customHeight="false" outlineLevel="0" collapsed="false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</row>
    <row r="50" customFormat="false" ht="12.8" hidden="false" customHeight="false" outlineLevel="0" collapsed="false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</row>
    <row r="51" customFormat="false" ht="12.8" hidden="false" customHeight="false" outlineLevel="0" collapsed="false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</row>
    <row r="52" customFormat="false" ht="12.8" hidden="false" customHeight="false" outlineLevel="0" collapsed="false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</row>
    <row r="53" customFormat="false" ht="12.8" hidden="false" customHeight="false" outlineLevel="0" collapsed="false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</row>
    <row r="54" customFormat="false" ht="12.8" hidden="false" customHeight="false" outlineLevel="0" collapsed="false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</row>
    <row r="55" customFormat="false" ht="12.8" hidden="false" customHeight="false" outlineLevel="0" collapsed="false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</row>
    <row r="56" customFormat="false" ht="12.8" hidden="false" customHeight="false" outlineLevel="0" collapsed="false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</row>
    <row r="57" customFormat="false" ht="12.8" hidden="false" customHeight="false" outlineLevel="0" collapsed="false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</row>
    <row r="58" customFormat="false" ht="12.8" hidden="false" customHeight="false" outlineLevel="0" collapsed="false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</row>
    <row r="59" customFormat="false" ht="12.8" hidden="false" customHeight="false" outlineLevel="0" collapsed="false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</row>
    <row r="60" customFormat="false" ht="12.8" hidden="false" customHeight="false" outlineLevel="0" collapsed="false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</row>
    <row r="61" customFormat="false" ht="12.8" hidden="false" customHeight="false" outlineLevel="0" collapsed="false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</row>
    <row r="62" customFormat="false" ht="12.8" hidden="false" customHeight="false" outlineLevel="0" collapsed="false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</row>
    <row r="63" customFormat="false" ht="12.8" hidden="false" customHeight="false" outlineLevel="0" collapsed="false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</row>
    <row r="64" customFormat="false" ht="12.8" hidden="false" customHeight="false" outlineLevel="0" collapsed="false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</row>
    <row r="65" customFormat="false" ht="12.8" hidden="false" customHeight="false" outlineLevel="0" collapsed="false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</row>
    <row r="66" customFormat="false" ht="12.8" hidden="false" customHeight="false" outlineLevel="0" collapsed="false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</row>
    <row r="67" customFormat="false" ht="12.8" hidden="false" customHeight="false" outlineLevel="0" collapsed="false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</row>
    <row r="68" customFormat="false" ht="12.8" hidden="false" customHeight="false" outlineLevel="0" collapsed="false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</row>
    <row r="69" customFormat="false" ht="12.8" hidden="false" customHeight="false" outlineLevel="0" collapsed="false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</row>
    <row r="70" customFormat="false" ht="12.8" hidden="false" customHeight="false" outlineLevel="0" collapsed="false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</row>
    <row r="71" customFormat="false" ht="12.8" hidden="false" customHeight="false" outlineLevel="0" collapsed="false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</row>
    <row r="72" customFormat="false" ht="12.8" hidden="false" customHeight="false" outlineLevel="0" collapsed="false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</row>
    <row r="73" customFormat="false" ht="12.8" hidden="false" customHeight="false" outlineLevel="0" collapsed="false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</row>
    <row r="74" customFormat="false" ht="12.8" hidden="false" customHeight="false" outlineLevel="0" collapsed="false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</row>
    <row r="75" customFormat="false" ht="12.8" hidden="false" customHeight="false" outlineLevel="0" collapsed="false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</row>
    <row r="76" customFormat="false" ht="12.8" hidden="false" customHeight="false" outlineLevel="0" collapsed="false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</row>
    <row r="77" customFormat="false" ht="12.8" hidden="false" customHeight="false" outlineLevel="0" collapsed="false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</row>
    <row r="78" customFormat="false" ht="12.8" hidden="false" customHeight="false" outlineLevel="0" collapsed="false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</row>
    <row r="79" customFormat="false" ht="12.8" hidden="false" customHeight="false" outlineLevel="0" collapsed="false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</row>
    <row r="80" customFormat="false" ht="12.8" hidden="false" customHeight="false" outlineLevel="0" collapsed="false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</row>
    <row r="81" customFormat="false" ht="12.8" hidden="false" customHeight="false" outlineLevel="0" collapsed="false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</row>
    <row r="82" customFormat="false" ht="12.8" hidden="false" customHeight="false" outlineLevel="0" collapsed="false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</row>
    <row r="83" customFormat="false" ht="12.8" hidden="false" customHeight="false" outlineLevel="0" collapsed="false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</row>
    <row r="84" customFormat="false" ht="12.8" hidden="false" customHeight="false" outlineLevel="0" collapsed="false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</row>
    <row r="85" customFormat="false" ht="12.8" hidden="false" customHeight="false" outlineLevel="0" collapsed="false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</row>
    <row r="86" customFormat="false" ht="12.8" hidden="false" customHeight="false" outlineLevel="0" collapsed="false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</row>
    <row r="87" customFormat="false" ht="12.8" hidden="false" customHeight="false" outlineLevel="0" collapsed="false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</row>
    <row r="88" customFormat="false" ht="12.8" hidden="false" customHeight="false" outlineLevel="0" collapsed="false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</row>
    <row r="89" customFormat="false" ht="12.8" hidden="false" customHeight="false" outlineLevel="0" collapsed="false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</row>
    <row r="90" customFormat="false" ht="12.8" hidden="false" customHeight="false" outlineLevel="0" collapsed="false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</row>
    <row r="91" customFormat="false" ht="12.8" hidden="false" customHeight="false" outlineLevel="0" collapsed="false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</row>
    <row r="92" customFormat="false" ht="12.8" hidden="false" customHeight="false" outlineLevel="0" collapsed="false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</row>
    <row r="93" customFormat="false" ht="12.8" hidden="false" customHeight="false" outlineLevel="0" collapsed="false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</row>
    <row r="94" customFormat="false" ht="12.8" hidden="false" customHeight="false" outlineLevel="0" collapsed="false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</row>
    <row r="95" customFormat="false" ht="12.8" hidden="false" customHeight="false" outlineLevel="0" collapsed="false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</row>
    <row r="96" customFormat="false" ht="12.8" hidden="false" customHeight="false" outlineLevel="0" collapsed="false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</row>
    <row r="97" customFormat="false" ht="12.8" hidden="false" customHeight="false" outlineLevel="0" collapsed="false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</row>
    <row r="98" customFormat="false" ht="12.8" hidden="false" customHeight="false" outlineLevel="0" collapsed="false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</row>
    <row r="99" customFormat="false" ht="12.8" hidden="false" customHeight="false" outlineLevel="0" collapsed="false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</row>
    <row r="100" customFormat="false" ht="12.8" hidden="false" customHeight="false" outlineLevel="0" collapsed="false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</row>
    <row r="101" customFormat="false" ht="12.8" hidden="false" customHeight="false" outlineLevel="0" collapsed="false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</row>
    <row r="102" customFormat="false" ht="12.8" hidden="false" customHeight="false" outlineLevel="0" collapsed="false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</row>
    <row r="103" customFormat="false" ht="12.8" hidden="false" customHeight="false" outlineLevel="0" collapsed="false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</row>
    <row r="104" customFormat="false" ht="12.8" hidden="false" customHeight="false" outlineLevel="0" collapsed="false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</row>
    <row r="105" customFormat="false" ht="12.8" hidden="false" customHeight="false" outlineLevel="0" collapsed="false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</row>
    <row r="106" customFormat="false" ht="12.8" hidden="false" customHeight="false" outlineLevel="0" collapsed="false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</row>
    <row r="107" customFormat="false" ht="12.8" hidden="false" customHeight="false" outlineLevel="0" collapsed="false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</row>
    <row r="108" customFormat="false" ht="12.8" hidden="false" customHeight="false" outlineLevel="0" collapsed="false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</row>
    <row r="109" customFormat="false" ht="12.8" hidden="false" customHeight="false" outlineLevel="0" collapsed="false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</row>
    <row r="110" customFormat="false" ht="12.8" hidden="false" customHeight="false" outlineLevel="0" collapsed="false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</row>
    <row r="111" customFormat="false" ht="12.8" hidden="false" customHeight="false" outlineLevel="0" collapsed="false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</row>
    <row r="112" customFormat="false" ht="12.8" hidden="false" customHeight="false" outlineLevel="0" collapsed="false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</row>
    <row r="113" customFormat="false" ht="12.8" hidden="false" customHeight="false" outlineLevel="0" collapsed="false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</row>
    <row r="114" customFormat="false" ht="12.8" hidden="false" customHeight="false" outlineLevel="0" collapsed="false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</row>
    <row r="115" customFormat="false" ht="12.8" hidden="false" customHeight="false" outlineLevel="0" collapsed="false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</row>
    <row r="116" customFormat="false" ht="12.8" hidden="false" customHeight="false" outlineLevel="0" collapsed="false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</row>
    <row r="117" customFormat="false" ht="12.8" hidden="false" customHeight="false" outlineLevel="0" collapsed="false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</row>
    <row r="118" customFormat="false" ht="12.8" hidden="false" customHeight="false" outlineLevel="0" collapsed="false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</row>
    <row r="119" customFormat="false" ht="12.8" hidden="false" customHeight="false" outlineLevel="0" collapsed="false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</row>
    <row r="120" customFormat="false" ht="12.8" hidden="false" customHeight="false" outlineLevel="0" collapsed="false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</row>
    <row r="121" customFormat="false" ht="12.8" hidden="false" customHeight="false" outlineLevel="0" collapsed="false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</row>
    <row r="122" customFormat="false" ht="12.8" hidden="false" customHeight="false" outlineLevel="0" collapsed="false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</row>
    <row r="123" customFormat="false" ht="12.8" hidden="false" customHeight="false" outlineLevel="0" collapsed="false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</row>
    <row r="124" customFormat="false" ht="12.8" hidden="false" customHeight="false" outlineLevel="0" collapsed="false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</row>
    <row r="125" customFormat="false" ht="12.8" hidden="false" customHeight="false" outlineLevel="0" collapsed="false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</row>
    <row r="126" customFormat="false" ht="12.8" hidden="false" customHeight="false" outlineLevel="0" collapsed="false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</row>
    <row r="127" customFormat="false" ht="12.8" hidden="false" customHeight="false" outlineLevel="0" collapsed="false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</row>
    <row r="128" customFormat="false" ht="12.8" hidden="false" customHeight="false" outlineLevel="0" collapsed="false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</row>
    <row r="129" customFormat="false" ht="12.8" hidden="false" customHeight="false" outlineLevel="0" collapsed="false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</row>
    <row r="130" customFormat="false" ht="12.8" hidden="false" customHeight="false" outlineLevel="0" collapsed="false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</row>
    <row r="131" customFormat="false" ht="12.8" hidden="false" customHeight="false" outlineLevel="0" collapsed="false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</row>
    <row r="132" customFormat="false" ht="12.8" hidden="false" customHeight="false" outlineLevel="0" collapsed="false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</row>
    <row r="133" customFormat="false" ht="12.8" hidden="false" customHeight="false" outlineLevel="0" collapsed="false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</row>
    <row r="134" customFormat="false" ht="12.8" hidden="false" customHeight="false" outlineLevel="0" collapsed="false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</row>
    <row r="135" customFormat="false" ht="12.8" hidden="false" customHeight="false" outlineLevel="0" collapsed="false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</row>
    <row r="136" customFormat="false" ht="12.8" hidden="false" customHeight="false" outlineLevel="0" collapsed="false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</row>
    <row r="137" customFormat="false" ht="12.8" hidden="false" customHeight="false" outlineLevel="0" collapsed="false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</row>
    <row r="138" customFormat="false" ht="12.8" hidden="false" customHeight="false" outlineLevel="0" collapsed="false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</row>
    <row r="139" customFormat="false" ht="12.8" hidden="false" customHeight="false" outlineLevel="0" collapsed="false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</row>
    <row r="140" customFormat="false" ht="12.8" hidden="false" customHeight="false" outlineLevel="0" collapsed="false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</row>
    <row r="141" customFormat="false" ht="12.8" hidden="false" customHeight="false" outlineLevel="0" collapsed="false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</row>
    <row r="142" customFormat="false" ht="12.8" hidden="false" customHeight="false" outlineLevel="0" collapsed="false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</row>
    <row r="143" customFormat="false" ht="12.8" hidden="false" customHeight="false" outlineLevel="0" collapsed="false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</row>
    <row r="144" customFormat="false" ht="12.8" hidden="false" customHeight="false" outlineLevel="0" collapsed="false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</row>
    <row r="145" customFormat="false" ht="12.8" hidden="false" customHeight="false" outlineLevel="0" collapsed="false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</row>
    <row r="146" customFormat="false" ht="12.8" hidden="false" customHeight="false" outlineLevel="0" collapsed="false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</row>
    <row r="147" customFormat="false" ht="12.8" hidden="false" customHeight="false" outlineLevel="0" collapsed="false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</row>
    <row r="148" customFormat="false" ht="12.8" hidden="false" customHeight="false" outlineLevel="0" collapsed="false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</row>
    <row r="149" customFormat="false" ht="12.8" hidden="false" customHeight="false" outlineLevel="0" collapsed="false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</row>
    <row r="150" customFormat="false" ht="12.8" hidden="false" customHeight="false" outlineLevel="0" collapsed="false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</row>
    <row r="151" customFormat="false" ht="12.8" hidden="false" customHeight="false" outlineLevel="0" collapsed="false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</row>
    <row r="152" customFormat="false" ht="12.8" hidden="false" customHeight="false" outlineLevel="0" collapsed="false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</row>
    <row r="153" customFormat="false" ht="12.8" hidden="false" customHeight="false" outlineLevel="0" collapsed="false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</row>
    <row r="154" customFormat="false" ht="12.8" hidden="false" customHeight="false" outlineLevel="0" collapsed="false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</row>
    <row r="155" customFormat="false" ht="12.8" hidden="false" customHeight="false" outlineLevel="0" collapsed="false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</row>
    <row r="156" customFormat="false" ht="12.8" hidden="false" customHeight="false" outlineLevel="0" collapsed="false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</row>
    <row r="157" customFormat="false" ht="12.8" hidden="false" customHeight="false" outlineLevel="0" collapsed="false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</row>
    <row r="158" customFormat="false" ht="12.8" hidden="false" customHeight="false" outlineLevel="0" collapsed="false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</row>
    <row r="159" customFormat="false" ht="12.8" hidden="false" customHeight="false" outlineLevel="0" collapsed="false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</row>
    <row r="160" customFormat="false" ht="12.8" hidden="false" customHeight="false" outlineLevel="0" collapsed="false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</row>
    <row r="161" customFormat="false" ht="12.8" hidden="false" customHeight="false" outlineLevel="0" collapsed="false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</row>
    <row r="162" customFormat="false" ht="12.8" hidden="false" customHeight="false" outlineLevel="0" collapsed="false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</row>
    <row r="163" customFormat="false" ht="12.8" hidden="false" customHeight="false" outlineLevel="0" collapsed="false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</row>
    <row r="164" customFormat="false" ht="12.8" hidden="false" customHeight="false" outlineLevel="0" collapsed="false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</row>
    <row r="165" customFormat="false" ht="12.8" hidden="false" customHeight="false" outlineLevel="0" collapsed="false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</row>
    <row r="166" customFormat="false" ht="12.8" hidden="false" customHeight="false" outlineLevel="0" collapsed="false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</row>
    <row r="167" customFormat="false" ht="12.8" hidden="false" customHeight="false" outlineLevel="0" collapsed="false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</row>
    <row r="168" customFormat="false" ht="12.8" hidden="false" customHeight="false" outlineLevel="0" collapsed="false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</row>
    <row r="169" customFormat="false" ht="12.8" hidden="false" customHeight="false" outlineLevel="0" collapsed="false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</row>
    <row r="170" customFormat="false" ht="12.8" hidden="false" customHeight="false" outlineLevel="0" collapsed="false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</row>
    <row r="171" customFormat="false" ht="12.8" hidden="false" customHeight="false" outlineLevel="0" collapsed="false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</row>
    <row r="172" customFormat="false" ht="12.8" hidden="false" customHeight="false" outlineLevel="0" collapsed="false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</row>
    <row r="173" customFormat="false" ht="12.8" hidden="false" customHeight="false" outlineLevel="0" collapsed="false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</row>
    <row r="174" customFormat="false" ht="12.8" hidden="false" customHeight="false" outlineLevel="0" collapsed="false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</row>
    <row r="175" customFormat="false" ht="12.8" hidden="false" customHeight="false" outlineLevel="0" collapsed="false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</row>
    <row r="176" customFormat="false" ht="12.8" hidden="false" customHeight="false" outlineLevel="0" collapsed="false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</row>
    <row r="177" customFormat="false" ht="12.8" hidden="false" customHeight="false" outlineLevel="0" collapsed="false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</row>
    <row r="178" customFormat="false" ht="12.8" hidden="false" customHeight="false" outlineLevel="0" collapsed="false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</row>
    <row r="179" customFormat="false" ht="12.8" hidden="false" customHeight="false" outlineLevel="0" collapsed="false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</row>
    <row r="180" customFormat="false" ht="12.8" hidden="false" customHeight="false" outlineLevel="0" collapsed="false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</row>
    <row r="181" customFormat="false" ht="12.8" hidden="false" customHeight="false" outlineLevel="0" collapsed="false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</row>
    <row r="182" customFormat="false" ht="12.8" hidden="false" customHeight="false" outlineLevel="0" collapsed="false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</row>
    <row r="183" customFormat="false" ht="12.8" hidden="false" customHeight="false" outlineLevel="0" collapsed="false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</row>
    <row r="184" customFormat="false" ht="12.8" hidden="false" customHeight="false" outlineLevel="0" collapsed="false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</row>
    <row r="185" customFormat="false" ht="12.8" hidden="false" customHeight="false" outlineLevel="0" collapsed="false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</row>
    <row r="186" customFormat="false" ht="12.8" hidden="false" customHeight="false" outlineLevel="0" collapsed="false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</row>
    <row r="187" customFormat="false" ht="12.8" hidden="false" customHeight="false" outlineLevel="0" collapsed="false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</row>
    <row r="188" customFormat="false" ht="12.8" hidden="false" customHeight="false" outlineLevel="0" collapsed="false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</row>
    <row r="189" customFormat="false" ht="12.8" hidden="false" customHeight="false" outlineLevel="0" collapsed="false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</row>
    <row r="190" customFormat="false" ht="12.8" hidden="false" customHeight="false" outlineLevel="0" collapsed="false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</row>
    <row r="191" customFormat="false" ht="12.8" hidden="false" customHeight="false" outlineLevel="0" collapsed="false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</row>
    <row r="192" customFormat="false" ht="12.8" hidden="false" customHeight="false" outlineLevel="0" collapsed="false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</row>
    <row r="193" customFormat="false" ht="12.8" hidden="false" customHeight="false" outlineLevel="0" collapsed="false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</row>
    <row r="194" customFormat="false" ht="12.8" hidden="false" customHeight="false" outlineLevel="0" collapsed="false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</row>
    <row r="195" customFormat="false" ht="12.8" hidden="false" customHeight="false" outlineLevel="0" collapsed="false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</row>
    <row r="196" customFormat="false" ht="12.8" hidden="false" customHeight="false" outlineLevel="0" collapsed="false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</row>
    <row r="197" customFormat="false" ht="12.8" hidden="false" customHeight="false" outlineLevel="0" collapsed="false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</row>
    <row r="198" customFormat="false" ht="12.8" hidden="false" customHeight="false" outlineLevel="0" collapsed="false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</row>
    <row r="199" customFormat="false" ht="12.8" hidden="false" customHeight="false" outlineLevel="0" collapsed="false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</row>
    <row r="200" customFormat="false" ht="12.8" hidden="false" customHeight="false" outlineLevel="0" collapsed="false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</row>
    <row r="201" customFormat="false" ht="12.8" hidden="false" customHeight="false" outlineLevel="0" collapsed="false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</row>
    <row r="202" customFormat="false" ht="12.8" hidden="false" customHeight="false" outlineLevel="0" collapsed="false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</row>
    <row r="203" customFormat="false" ht="12.8" hidden="false" customHeight="false" outlineLevel="0" collapsed="false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</row>
    <row r="204" customFormat="false" ht="12.8" hidden="false" customHeight="false" outlineLevel="0" collapsed="false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</row>
    <row r="205" customFormat="false" ht="12.8" hidden="false" customHeight="false" outlineLevel="0" collapsed="false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</row>
    <row r="206" customFormat="false" ht="12.8" hidden="false" customHeight="false" outlineLevel="0" collapsed="false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</row>
    <row r="207" customFormat="false" ht="12.8" hidden="false" customHeight="false" outlineLevel="0" collapsed="false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</row>
    <row r="208" customFormat="false" ht="12.8" hidden="false" customHeight="false" outlineLevel="0" collapsed="false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</row>
    <row r="209" customFormat="false" ht="12.8" hidden="false" customHeight="false" outlineLevel="0" collapsed="false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</row>
    <row r="210" customFormat="false" ht="12.8" hidden="false" customHeight="false" outlineLevel="0" collapsed="false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</row>
    <row r="211" customFormat="false" ht="12.8" hidden="false" customHeight="false" outlineLevel="0" collapsed="false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</row>
    <row r="212" customFormat="false" ht="12.8" hidden="false" customHeight="false" outlineLevel="0" collapsed="false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</row>
    <row r="213" customFormat="false" ht="12.8" hidden="false" customHeight="false" outlineLevel="0" collapsed="false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</row>
    <row r="214" customFormat="false" ht="12.8" hidden="false" customHeight="false" outlineLevel="0" collapsed="false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</row>
    <row r="215" customFormat="false" ht="12.8" hidden="false" customHeight="false" outlineLevel="0" collapsed="false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</row>
    <row r="216" customFormat="false" ht="12.8" hidden="false" customHeight="false" outlineLevel="0" collapsed="false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</row>
    <row r="217" customFormat="false" ht="12.8" hidden="false" customHeight="false" outlineLevel="0" collapsed="false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</row>
    <row r="218" customFormat="false" ht="12.8" hidden="false" customHeight="false" outlineLevel="0" collapsed="false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</row>
    <row r="219" customFormat="false" ht="12.8" hidden="false" customHeight="false" outlineLevel="0" collapsed="false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</row>
    <row r="220" customFormat="false" ht="12.8" hidden="false" customHeight="false" outlineLevel="0" collapsed="false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</row>
    <row r="221" customFormat="false" ht="12.8" hidden="false" customHeight="false" outlineLevel="0" collapsed="false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</row>
    <row r="222" customFormat="false" ht="12.8" hidden="false" customHeight="false" outlineLevel="0" collapsed="false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</row>
    <row r="223" customFormat="false" ht="12.8" hidden="false" customHeight="false" outlineLevel="0" collapsed="false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</row>
    <row r="224" customFormat="false" ht="12.8" hidden="false" customHeight="false" outlineLevel="0" collapsed="false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</row>
    <row r="225" customFormat="false" ht="12.8" hidden="false" customHeight="false" outlineLevel="0" collapsed="false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</row>
    <row r="226" customFormat="false" ht="12.8" hidden="false" customHeight="false" outlineLevel="0" collapsed="false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</row>
    <row r="227" customFormat="false" ht="12.8" hidden="false" customHeight="false" outlineLevel="0" collapsed="false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</row>
    <row r="228" customFormat="false" ht="12.8" hidden="false" customHeight="false" outlineLevel="0" collapsed="false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</row>
    <row r="229" customFormat="false" ht="12.8" hidden="false" customHeight="false" outlineLevel="0" collapsed="false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</row>
    <row r="230" customFormat="false" ht="12.8" hidden="false" customHeight="false" outlineLevel="0" collapsed="false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</row>
    <row r="231" customFormat="false" ht="12.8" hidden="false" customHeight="false" outlineLevel="0" collapsed="false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</row>
    <row r="232" customFormat="false" ht="12.8" hidden="false" customHeight="false" outlineLevel="0" collapsed="false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</row>
    <row r="233" customFormat="false" ht="12.8" hidden="false" customHeight="false" outlineLevel="0" collapsed="false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</row>
    <row r="234" customFormat="false" ht="12.8" hidden="false" customHeight="false" outlineLevel="0" collapsed="false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</row>
    <row r="235" customFormat="false" ht="12.8" hidden="false" customHeight="false" outlineLevel="0" collapsed="false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</row>
    <row r="236" customFormat="false" ht="12.8" hidden="false" customHeight="false" outlineLevel="0" collapsed="false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</row>
    <row r="237" customFormat="false" ht="12.8" hidden="false" customHeight="false" outlineLevel="0" collapsed="false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</row>
    <row r="238" customFormat="false" ht="12.8" hidden="false" customHeight="false" outlineLevel="0" collapsed="false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</row>
    <row r="239" customFormat="false" ht="12.8" hidden="false" customHeight="false" outlineLevel="0" collapsed="false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</row>
    <row r="240" customFormat="false" ht="12.8" hidden="false" customHeight="false" outlineLevel="0" collapsed="false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</row>
    <row r="241" customFormat="false" ht="12.8" hidden="false" customHeight="false" outlineLevel="0" collapsed="false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</row>
    <row r="242" customFormat="false" ht="12.8" hidden="false" customHeight="false" outlineLevel="0" collapsed="false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</row>
    <row r="243" customFormat="false" ht="12.8" hidden="false" customHeight="false" outlineLevel="0" collapsed="false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</row>
    <row r="244" customFormat="false" ht="12.8" hidden="false" customHeight="false" outlineLevel="0" collapsed="false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</row>
    <row r="245" customFormat="false" ht="12.8" hidden="false" customHeight="false" outlineLevel="0" collapsed="false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</row>
    <row r="246" customFormat="false" ht="12.8" hidden="false" customHeight="false" outlineLevel="0" collapsed="false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</row>
    <row r="247" customFormat="false" ht="12.8" hidden="false" customHeight="false" outlineLevel="0" collapsed="false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</row>
    <row r="248" customFormat="false" ht="12.8" hidden="false" customHeight="false" outlineLevel="0" collapsed="false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</row>
    <row r="249" customFormat="false" ht="12.8" hidden="false" customHeight="false" outlineLevel="0" collapsed="false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</row>
    <row r="250" customFormat="false" ht="12.8" hidden="false" customHeight="false" outlineLevel="0" collapsed="false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</row>
    <row r="251" customFormat="false" ht="12.8" hidden="false" customHeight="false" outlineLevel="0" collapsed="false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</row>
    <row r="252" customFormat="false" ht="12.8" hidden="false" customHeight="false" outlineLevel="0" collapsed="false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</row>
    <row r="253" customFormat="false" ht="12.8" hidden="false" customHeight="false" outlineLevel="0" collapsed="false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</row>
    <row r="254" customFormat="false" ht="12.8" hidden="false" customHeight="false" outlineLevel="0" collapsed="false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</row>
    <row r="255" customFormat="false" ht="12.8" hidden="false" customHeight="false" outlineLevel="0" collapsed="false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</row>
    <row r="256" customFormat="false" ht="12.8" hidden="false" customHeight="false" outlineLevel="0" collapsed="false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</row>
    <row r="257" customFormat="false" ht="12.8" hidden="false" customHeight="false" outlineLevel="0" collapsed="false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</row>
    <row r="258" customFormat="false" ht="12.8" hidden="false" customHeight="false" outlineLevel="0" collapsed="false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</row>
    <row r="259" customFormat="false" ht="12.8" hidden="false" customHeight="false" outlineLevel="0" collapsed="false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</row>
    <row r="260" customFormat="false" ht="12.8" hidden="false" customHeight="false" outlineLevel="0" collapsed="false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</row>
    <row r="261" customFormat="false" ht="12.8" hidden="false" customHeight="false" outlineLevel="0" collapsed="false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</row>
    <row r="262" customFormat="false" ht="12.8" hidden="false" customHeight="false" outlineLevel="0" collapsed="false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</row>
    <row r="263" customFormat="false" ht="12.8" hidden="false" customHeight="false" outlineLevel="0" collapsed="false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</row>
    <row r="264" customFormat="false" ht="12.8" hidden="false" customHeight="false" outlineLevel="0" collapsed="false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</row>
    <row r="265" customFormat="false" ht="12.8" hidden="false" customHeight="false" outlineLevel="0" collapsed="false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</row>
    <row r="266" customFormat="false" ht="12.8" hidden="false" customHeight="false" outlineLevel="0" collapsed="false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</row>
    <row r="267" customFormat="false" ht="12.8" hidden="false" customHeight="false" outlineLevel="0" collapsed="false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</row>
    <row r="268" customFormat="false" ht="12.8" hidden="false" customHeight="false" outlineLevel="0" collapsed="false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</row>
    <row r="269" customFormat="false" ht="12.8" hidden="false" customHeight="false" outlineLevel="0" collapsed="false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</row>
    <row r="270" customFormat="false" ht="12.8" hidden="false" customHeight="false" outlineLevel="0" collapsed="false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</row>
    <row r="271" customFormat="false" ht="12.8" hidden="false" customHeight="false" outlineLevel="0" collapsed="false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</row>
    <row r="272" customFormat="false" ht="12.8" hidden="false" customHeight="false" outlineLevel="0" collapsed="false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</row>
    <row r="273" customFormat="false" ht="12.8" hidden="false" customHeight="false" outlineLevel="0" collapsed="false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</row>
    <row r="274" customFormat="false" ht="12.8" hidden="false" customHeight="false" outlineLevel="0" collapsed="false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</row>
    <row r="275" customFormat="false" ht="12.8" hidden="false" customHeight="false" outlineLevel="0" collapsed="false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</row>
    <row r="276" customFormat="false" ht="12.8" hidden="false" customHeight="false" outlineLevel="0" collapsed="false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</row>
    <row r="277" customFormat="false" ht="12.8" hidden="false" customHeight="false" outlineLevel="0" collapsed="false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</row>
    <row r="278" customFormat="false" ht="12.8" hidden="false" customHeight="false" outlineLevel="0" collapsed="false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</row>
    <row r="279" customFormat="false" ht="12.8" hidden="false" customHeight="false" outlineLevel="0" collapsed="false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</row>
    <row r="280" customFormat="false" ht="12.8" hidden="false" customHeight="false" outlineLevel="0" collapsed="false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</row>
    <row r="281" customFormat="false" ht="12.8" hidden="false" customHeight="false" outlineLevel="0" collapsed="false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</row>
    <row r="282" customFormat="false" ht="12.8" hidden="false" customHeight="false" outlineLevel="0" collapsed="false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</row>
    <row r="283" customFormat="false" ht="12.8" hidden="false" customHeight="false" outlineLevel="0" collapsed="false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</row>
    <row r="284" customFormat="false" ht="12.8" hidden="false" customHeight="false" outlineLevel="0" collapsed="false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</row>
    <row r="285" customFormat="false" ht="12.8" hidden="false" customHeight="false" outlineLevel="0" collapsed="false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</row>
    <row r="286" customFormat="false" ht="12.8" hidden="false" customHeight="false" outlineLevel="0" collapsed="false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</row>
    <row r="287" customFormat="false" ht="12.8" hidden="false" customHeight="false" outlineLevel="0" collapsed="false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</row>
    <row r="288" customFormat="false" ht="12.8" hidden="false" customHeight="false" outlineLevel="0" collapsed="false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</row>
    <row r="289" customFormat="false" ht="12.8" hidden="false" customHeight="false" outlineLevel="0" collapsed="false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</row>
    <row r="290" customFormat="false" ht="12.8" hidden="false" customHeight="false" outlineLevel="0" collapsed="false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</row>
    <row r="291" customFormat="false" ht="12.8" hidden="false" customHeight="false" outlineLevel="0" collapsed="false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</row>
    <row r="292" customFormat="false" ht="12.8" hidden="false" customHeight="false" outlineLevel="0" collapsed="false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</row>
    <row r="293" customFormat="false" ht="12.8" hidden="false" customHeight="false" outlineLevel="0" collapsed="false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</row>
    <row r="294" customFormat="false" ht="12.8" hidden="false" customHeight="false" outlineLevel="0" collapsed="false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</row>
    <row r="295" customFormat="false" ht="12.8" hidden="false" customHeight="false" outlineLevel="0" collapsed="false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</row>
    <row r="296" customFormat="false" ht="12.8" hidden="false" customHeight="false" outlineLevel="0" collapsed="false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</row>
    <row r="297" customFormat="false" ht="12.8" hidden="false" customHeight="false" outlineLevel="0" collapsed="false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</row>
    <row r="298" customFormat="false" ht="12.8" hidden="false" customHeight="false" outlineLevel="0" collapsed="false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</row>
    <row r="299" customFormat="false" ht="12.8" hidden="false" customHeight="false" outlineLevel="0" collapsed="false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</row>
    <row r="300" customFormat="false" ht="12.8" hidden="false" customHeight="false" outlineLevel="0" collapsed="false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</row>
    <row r="301" customFormat="false" ht="12.8" hidden="false" customHeight="false" outlineLevel="0" collapsed="false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</row>
    <row r="302" customFormat="false" ht="12.8" hidden="false" customHeight="false" outlineLevel="0" collapsed="false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</row>
    <row r="303" customFormat="false" ht="12.8" hidden="false" customHeight="false" outlineLevel="0" collapsed="false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</row>
    <row r="304" customFormat="false" ht="12.8" hidden="false" customHeight="false" outlineLevel="0" collapsed="false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</row>
    <row r="305" customFormat="false" ht="12.8" hidden="false" customHeight="false" outlineLevel="0" collapsed="false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</row>
    <row r="306" customFormat="false" ht="12.8" hidden="false" customHeight="false" outlineLevel="0" collapsed="false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</row>
    <row r="307" customFormat="false" ht="12.8" hidden="false" customHeight="false" outlineLevel="0" collapsed="false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</row>
    <row r="308" customFormat="false" ht="12.8" hidden="false" customHeight="false" outlineLevel="0" collapsed="false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</row>
    <row r="309" customFormat="false" ht="12.8" hidden="false" customHeight="false" outlineLevel="0" collapsed="false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</row>
    <row r="310" customFormat="false" ht="12.8" hidden="false" customHeight="false" outlineLevel="0" collapsed="false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</row>
    <row r="311" customFormat="false" ht="12.8" hidden="false" customHeight="false" outlineLevel="0" collapsed="false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</row>
    <row r="312" customFormat="false" ht="12.8" hidden="false" customHeight="false" outlineLevel="0" collapsed="false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</row>
    <row r="313" customFormat="false" ht="12.8" hidden="false" customHeight="false" outlineLevel="0" collapsed="false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</row>
    <row r="314" customFormat="false" ht="12.8" hidden="false" customHeight="false" outlineLevel="0" collapsed="false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</row>
    <row r="315" customFormat="false" ht="12.8" hidden="false" customHeight="false" outlineLevel="0" collapsed="false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</row>
    <row r="316" customFormat="false" ht="12.8" hidden="false" customHeight="false" outlineLevel="0" collapsed="false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</row>
    <row r="317" customFormat="false" ht="12.8" hidden="false" customHeight="false" outlineLevel="0" collapsed="false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</row>
    <row r="318" customFormat="false" ht="12.8" hidden="false" customHeight="false" outlineLevel="0" collapsed="false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</row>
    <row r="319" customFormat="false" ht="12.8" hidden="false" customHeight="false" outlineLevel="0" collapsed="false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</row>
    <row r="320" customFormat="false" ht="12.8" hidden="false" customHeight="false" outlineLevel="0" collapsed="false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</row>
    <row r="321" customFormat="false" ht="12.8" hidden="false" customHeight="false" outlineLevel="0" collapsed="false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</row>
    <row r="322" customFormat="false" ht="12.8" hidden="false" customHeight="false" outlineLevel="0" collapsed="false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</row>
    <row r="323" customFormat="false" ht="12.8" hidden="false" customHeight="false" outlineLevel="0" collapsed="false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</row>
    <row r="324" customFormat="false" ht="12.8" hidden="false" customHeight="false" outlineLevel="0" collapsed="false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</row>
    <row r="325" customFormat="false" ht="12.8" hidden="false" customHeight="false" outlineLevel="0" collapsed="false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</row>
    <row r="326" customFormat="false" ht="12.8" hidden="false" customHeight="false" outlineLevel="0" collapsed="false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</row>
    <row r="327" customFormat="false" ht="12.8" hidden="false" customHeight="false" outlineLevel="0" collapsed="false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</row>
    <row r="328" customFormat="false" ht="12.8" hidden="false" customHeight="false" outlineLevel="0" collapsed="false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</row>
    <row r="329" customFormat="false" ht="12.8" hidden="false" customHeight="false" outlineLevel="0" collapsed="false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</row>
    <row r="330" customFormat="false" ht="12.8" hidden="false" customHeight="false" outlineLevel="0" collapsed="false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</row>
    <row r="331" customFormat="false" ht="12.8" hidden="false" customHeight="false" outlineLevel="0" collapsed="false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</row>
    <row r="332" customFormat="false" ht="12.8" hidden="false" customHeight="false" outlineLevel="0" collapsed="false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</row>
    <row r="333" customFormat="false" ht="12.8" hidden="false" customHeight="false" outlineLevel="0" collapsed="false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</row>
    <row r="334" customFormat="false" ht="12.8" hidden="false" customHeight="false" outlineLevel="0" collapsed="false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</row>
    <row r="335" customFormat="false" ht="12.8" hidden="false" customHeight="false" outlineLevel="0" collapsed="false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</row>
    <row r="336" customFormat="false" ht="12.8" hidden="false" customHeight="false" outlineLevel="0" collapsed="false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</row>
    <row r="337" customFormat="false" ht="12.8" hidden="false" customHeight="false" outlineLevel="0" collapsed="false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</row>
    <row r="338" customFormat="false" ht="12.8" hidden="false" customHeight="false" outlineLevel="0" collapsed="false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</row>
    <row r="339" customFormat="false" ht="12.8" hidden="false" customHeight="false" outlineLevel="0" collapsed="false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</row>
    <row r="340" customFormat="false" ht="12.8" hidden="false" customHeight="false" outlineLevel="0" collapsed="false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</row>
    <row r="341" customFormat="false" ht="12.8" hidden="false" customHeight="false" outlineLevel="0" collapsed="false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</row>
    <row r="342" customFormat="false" ht="12.8" hidden="false" customHeight="false" outlineLevel="0" collapsed="false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</row>
    <row r="343" customFormat="false" ht="12.8" hidden="false" customHeight="false" outlineLevel="0" collapsed="false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</row>
    <row r="344" customFormat="false" ht="12.8" hidden="false" customHeight="false" outlineLevel="0" collapsed="false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</row>
    <row r="345" customFormat="false" ht="12.8" hidden="false" customHeight="false" outlineLevel="0" collapsed="false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</row>
    <row r="346" customFormat="false" ht="12.8" hidden="false" customHeight="false" outlineLevel="0" collapsed="false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</row>
    <row r="347" customFormat="false" ht="12.8" hidden="false" customHeight="false" outlineLevel="0" collapsed="false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</row>
    <row r="348" customFormat="false" ht="12.8" hidden="false" customHeight="false" outlineLevel="0" collapsed="false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</row>
    <row r="349" customFormat="false" ht="12.8" hidden="false" customHeight="false" outlineLevel="0" collapsed="false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</row>
    <row r="350" customFormat="false" ht="12.8" hidden="false" customHeight="false" outlineLevel="0" collapsed="false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</row>
    <row r="351" customFormat="false" ht="12.8" hidden="false" customHeight="false" outlineLevel="0" collapsed="false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</row>
    <row r="352" customFormat="false" ht="12.8" hidden="false" customHeight="false" outlineLevel="0" collapsed="false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</row>
    <row r="353" customFormat="false" ht="12.8" hidden="false" customHeight="false" outlineLevel="0" collapsed="false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</row>
    <row r="354" customFormat="false" ht="12.8" hidden="false" customHeight="false" outlineLevel="0" collapsed="false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</row>
    <row r="355" customFormat="false" ht="12.8" hidden="false" customHeight="false" outlineLevel="0" collapsed="false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</row>
    <row r="356" customFormat="false" ht="12.8" hidden="false" customHeight="false" outlineLevel="0" collapsed="false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</row>
    <row r="357" customFormat="false" ht="12.8" hidden="false" customHeight="false" outlineLevel="0" collapsed="false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</row>
    <row r="358" customFormat="false" ht="12.8" hidden="false" customHeight="false" outlineLevel="0" collapsed="false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</row>
    <row r="359" customFormat="false" ht="12.8" hidden="false" customHeight="false" outlineLevel="0" collapsed="false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</row>
    <row r="360" customFormat="false" ht="12.8" hidden="false" customHeight="false" outlineLevel="0" collapsed="false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</row>
    <row r="361" customFormat="false" ht="12.8" hidden="false" customHeight="false" outlineLevel="0" collapsed="false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</row>
    <row r="362" customFormat="false" ht="12.8" hidden="false" customHeight="false" outlineLevel="0" collapsed="false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</row>
    <row r="363" customFormat="false" ht="12.8" hidden="false" customHeight="false" outlineLevel="0" collapsed="false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</row>
    <row r="364" customFormat="false" ht="12.8" hidden="false" customHeight="false" outlineLevel="0" collapsed="false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</row>
    <row r="365" customFormat="false" ht="12.8" hidden="false" customHeight="false" outlineLevel="0" collapsed="false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</row>
    <row r="366" customFormat="false" ht="12.8" hidden="false" customHeight="false" outlineLevel="0" collapsed="false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</row>
    <row r="367" customFormat="false" ht="12.8" hidden="false" customHeight="false" outlineLevel="0" collapsed="false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</row>
    <row r="368" customFormat="false" ht="12.8" hidden="false" customHeight="false" outlineLevel="0" collapsed="false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</row>
    <row r="369" customFormat="false" ht="12.8" hidden="false" customHeight="false" outlineLevel="0" collapsed="false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</row>
    <row r="370" customFormat="false" ht="12.8" hidden="false" customHeight="false" outlineLevel="0" collapsed="false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</row>
    <row r="371" customFormat="false" ht="12.8" hidden="false" customHeight="false" outlineLevel="0" collapsed="false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</row>
    <row r="372" customFormat="false" ht="12.8" hidden="false" customHeight="false" outlineLevel="0" collapsed="false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</row>
    <row r="373" customFormat="false" ht="12.8" hidden="false" customHeight="false" outlineLevel="0" collapsed="false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</row>
    <row r="374" customFormat="false" ht="12.8" hidden="false" customHeight="false" outlineLevel="0" collapsed="false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</row>
    <row r="375" customFormat="false" ht="12.8" hidden="false" customHeight="false" outlineLevel="0" collapsed="false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</row>
    <row r="376" customFormat="false" ht="12.8" hidden="false" customHeight="false" outlineLevel="0" collapsed="false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</row>
    <row r="377" customFormat="false" ht="12.8" hidden="false" customHeight="false" outlineLevel="0" collapsed="false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</row>
    <row r="378" customFormat="false" ht="12.8" hidden="false" customHeight="false" outlineLevel="0" collapsed="false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</row>
    <row r="379" customFormat="false" ht="12.8" hidden="false" customHeight="false" outlineLevel="0" collapsed="false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</row>
    <row r="380" customFormat="false" ht="12.8" hidden="false" customHeight="false" outlineLevel="0" collapsed="false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</row>
    <row r="381" customFormat="false" ht="12.8" hidden="false" customHeight="false" outlineLevel="0" collapsed="false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</row>
    <row r="382" customFormat="false" ht="12.8" hidden="false" customHeight="false" outlineLevel="0" collapsed="false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</row>
    <row r="383" customFormat="false" ht="12.8" hidden="false" customHeight="false" outlineLevel="0" collapsed="false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</row>
    <row r="384" customFormat="false" ht="12.8" hidden="false" customHeight="false" outlineLevel="0" collapsed="false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</row>
    <row r="385" customFormat="false" ht="12.8" hidden="false" customHeight="false" outlineLevel="0" collapsed="false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</row>
    <row r="386" customFormat="false" ht="12.8" hidden="false" customHeight="false" outlineLevel="0" collapsed="false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</row>
    <row r="387" customFormat="false" ht="12.8" hidden="false" customHeight="false" outlineLevel="0" collapsed="false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</row>
    <row r="388" customFormat="false" ht="12.8" hidden="false" customHeight="false" outlineLevel="0" collapsed="false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</row>
    <row r="389" customFormat="false" ht="12.8" hidden="false" customHeight="false" outlineLevel="0" collapsed="false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</row>
    <row r="390" customFormat="false" ht="12.8" hidden="false" customHeight="false" outlineLevel="0" collapsed="false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</row>
    <row r="391" customFormat="false" ht="12.8" hidden="false" customHeight="false" outlineLevel="0" collapsed="false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</row>
    <row r="392" customFormat="false" ht="12.8" hidden="false" customHeight="false" outlineLevel="0" collapsed="false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</row>
    <row r="393" customFormat="false" ht="12.8" hidden="false" customHeight="false" outlineLevel="0" collapsed="false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</row>
    <row r="394" customFormat="false" ht="12.8" hidden="false" customHeight="false" outlineLevel="0" collapsed="false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</row>
    <row r="395" customFormat="false" ht="12.8" hidden="false" customHeight="false" outlineLevel="0" collapsed="false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</row>
    <row r="396" customFormat="false" ht="12.8" hidden="false" customHeight="false" outlineLevel="0" collapsed="false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</row>
    <row r="397" customFormat="false" ht="12.8" hidden="false" customHeight="false" outlineLevel="0" collapsed="false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</row>
    <row r="398" customFormat="false" ht="12.8" hidden="false" customHeight="false" outlineLevel="0" collapsed="false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</row>
    <row r="399" customFormat="false" ht="12.8" hidden="false" customHeight="false" outlineLevel="0" collapsed="false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</row>
    <row r="400" customFormat="false" ht="12.8" hidden="false" customHeight="false" outlineLevel="0" collapsed="false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</row>
    <row r="401" customFormat="false" ht="12.8" hidden="false" customHeight="false" outlineLevel="0" collapsed="false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</row>
    <row r="402" customFormat="false" ht="12.8" hidden="false" customHeight="false" outlineLevel="0" collapsed="false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</row>
    <row r="403" customFormat="false" ht="12.8" hidden="false" customHeight="false" outlineLevel="0" collapsed="false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</row>
    <row r="404" customFormat="false" ht="12.8" hidden="false" customHeight="false" outlineLevel="0" collapsed="false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</row>
    <row r="405" customFormat="false" ht="12.8" hidden="false" customHeight="false" outlineLevel="0" collapsed="false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</row>
    <row r="406" customFormat="false" ht="12.8" hidden="false" customHeight="false" outlineLevel="0" collapsed="false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</row>
    <row r="407" customFormat="false" ht="12.8" hidden="false" customHeight="false" outlineLevel="0" collapsed="false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</row>
    <row r="408" customFormat="false" ht="12.8" hidden="false" customHeight="false" outlineLevel="0" collapsed="false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</row>
    <row r="409" customFormat="false" ht="12.8" hidden="false" customHeight="false" outlineLevel="0" collapsed="false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</row>
    <row r="410" customFormat="false" ht="12.8" hidden="false" customHeight="false" outlineLevel="0" collapsed="false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</row>
    <row r="411" customFormat="false" ht="12.8" hidden="false" customHeight="false" outlineLevel="0" collapsed="false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</row>
    <row r="412" customFormat="false" ht="12.8" hidden="false" customHeight="false" outlineLevel="0" collapsed="false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</row>
    <row r="413" customFormat="false" ht="12.8" hidden="false" customHeight="false" outlineLevel="0" collapsed="false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</row>
    <row r="414" customFormat="false" ht="12.8" hidden="false" customHeight="false" outlineLevel="0" collapsed="false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</row>
    <row r="415" customFormat="false" ht="12.8" hidden="false" customHeight="false" outlineLevel="0" collapsed="false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</row>
    <row r="416" customFormat="false" ht="12.8" hidden="false" customHeight="false" outlineLevel="0" collapsed="false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</row>
    <row r="417" customFormat="false" ht="12.8" hidden="false" customHeight="false" outlineLevel="0" collapsed="false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</row>
    <row r="418" customFormat="false" ht="12.8" hidden="false" customHeight="false" outlineLevel="0" collapsed="false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</row>
    <row r="419" customFormat="false" ht="12.8" hidden="false" customHeight="false" outlineLevel="0" collapsed="false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</row>
    <row r="420" customFormat="false" ht="12.8" hidden="false" customHeight="false" outlineLevel="0" collapsed="false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</row>
    <row r="421" customFormat="false" ht="12.8" hidden="false" customHeight="false" outlineLevel="0" collapsed="false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</row>
    <row r="422" customFormat="false" ht="12.8" hidden="false" customHeight="false" outlineLevel="0" collapsed="false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</row>
    <row r="423" customFormat="false" ht="12.8" hidden="false" customHeight="false" outlineLevel="0" collapsed="false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</row>
    <row r="424" customFormat="false" ht="12.8" hidden="false" customHeight="false" outlineLevel="0" collapsed="false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</row>
    <row r="425" customFormat="false" ht="12.8" hidden="false" customHeight="false" outlineLevel="0" collapsed="false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</row>
    <row r="426" customFormat="false" ht="12.8" hidden="false" customHeight="false" outlineLevel="0" collapsed="false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</row>
    <row r="427" customFormat="false" ht="12.8" hidden="false" customHeight="false" outlineLevel="0" collapsed="false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</row>
    <row r="428" customFormat="false" ht="12.8" hidden="false" customHeight="false" outlineLevel="0" collapsed="false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</row>
    <row r="429" customFormat="false" ht="12.8" hidden="false" customHeight="false" outlineLevel="0" collapsed="false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</row>
    <row r="430" customFormat="false" ht="12.8" hidden="false" customHeight="false" outlineLevel="0" collapsed="false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</row>
    <row r="431" customFormat="false" ht="12.8" hidden="false" customHeight="false" outlineLevel="0" collapsed="false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</row>
    <row r="432" customFormat="false" ht="12.8" hidden="false" customHeight="false" outlineLevel="0" collapsed="false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</row>
    <row r="433" customFormat="false" ht="12.8" hidden="false" customHeight="false" outlineLevel="0" collapsed="false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</row>
    <row r="434" customFormat="false" ht="12.8" hidden="false" customHeight="false" outlineLevel="0" collapsed="false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</row>
    <row r="435" customFormat="false" ht="12.8" hidden="false" customHeight="false" outlineLevel="0" collapsed="false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</row>
    <row r="436" customFormat="false" ht="12.8" hidden="false" customHeight="false" outlineLevel="0" collapsed="false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</row>
    <row r="437" customFormat="false" ht="12.8" hidden="false" customHeight="false" outlineLevel="0" collapsed="false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</row>
    <row r="438" customFormat="false" ht="12.8" hidden="false" customHeight="false" outlineLevel="0" collapsed="false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</row>
    <row r="439" customFormat="false" ht="12.8" hidden="false" customHeight="false" outlineLevel="0" collapsed="false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</row>
    <row r="440" customFormat="false" ht="12.8" hidden="false" customHeight="false" outlineLevel="0" collapsed="false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</row>
    <row r="441" customFormat="false" ht="12.8" hidden="false" customHeight="false" outlineLevel="0" collapsed="false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</row>
    <row r="442" customFormat="false" ht="12.8" hidden="false" customHeight="false" outlineLevel="0" collapsed="false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</row>
    <row r="443" customFormat="false" ht="12.8" hidden="false" customHeight="false" outlineLevel="0" collapsed="false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</row>
    <row r="444" customFormat="false" ht="12.8" hidden="false" customHeight="false" outlineLevel="0" collapsed="false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</row>
    <row r="445" customFormat="false" ht="12.8" hidden="false" customHeight="false" outlineLevel="0" collapsed="false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</row>
    <row r="446" customFormat="false" ht="12.8" hidden="false" customHeight="false" outlineLevel="0" collapsed="false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</row>
    <row r="447" customFormat="false" ht="12.8" hidden="false" customHeight="false" outlineLevel="0" collapsed="false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</row>
    <row r="448" customFormat="false" ht="12.8" hidden="false" customHeight="false" outlineLevel="0" collapsed="false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</row>
    <row r="449" customFormat="false" ht="12.8" hidden="false" customHeight="false" outlineLevel="0" collapsed="false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</row>
    <row r="450" customFormat="false" ht="12.8" hidden="false" customHeight="false" outlineLevel="0" collapsed="false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</row>
    <row r="451" customFormat="false" ht="12.8" hidden="false" customHeight="false" outlineLevel="0" collapsed="false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</row>
    <row r="452" customFormat="false" ht="12.8" hidden="false" customHeight="false" outlineLevel="0" collapsed="false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</row>
    <row r="453" customFormat="false" ht="12.8" hidden="false" customHeight="false" outlineLevel="0" collapsed="false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</row>
    <row r="454" customFormat="false" ht="12.8" hidden="false" customHeight="false" outlineLevel="0" collapsed="false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</row>
    <row r="455" customFormat="false" ht="12.8" hidden="false" customHeight="false" outlineLevel="0" collapsed="false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</row>
    <row r="456" customFormat="false" ht="12.8" hidden="false" customHeight="false" outlineLevel="0" collapsed="false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</row>
    <row r="457" customFormat="false" ht="12.8" hidden="false" customHeight="false" outlineLevel="0" collapsed="false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</row>
    <row r="458" customFormat="false" ht="12.8" hidden="false" customHeight="false" outlineLevel="0" collapsed="false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</row>
    <row r="459" customFormat="false" ht="12.8" hidden="false" customHeight="false" outlineLevel="0" collapsed="false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</row>
    <row r="460" customFormat="false" ht="12.8" hidden="false" customHeight="false" outlineLevel="0" collapsed="false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</row>
    <row r="461" customFormat="false" ht="12.8" hidden="false" customHeight="false" outlineLevel="0" collapsed="false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</row>
    <row r="462" customFormat="false" ht="12.8" hidden="false" customHeight="false" outlineLevel="0" collapsed="false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</row>
    <row r="463" customFormat="false" ht="12.8" hidden="false" customHeight="false" outlineLevel="0" collapsed="false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</row>
    <row r="464" customFormat="false" ht="12.8" hidden="false" customHeight="false" outlineLevel="0" collapsed="false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</row>
    <row r="465" customFormat="false" ht="12.8" hidden="false" customHeight="false" outlineLevel="0" collapsed="false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</row>
    <row r="466" customFormat="false" ht="12.8" hidden="false" customHeight="false" outlineLevel="0" collapsed="false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</row>
    <row r="467" customFormat="false" ht="12.8" hidden="false" customHeight="false" outlineLevel="0" collapsed="false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</row>
    <row r="468" customFormat="false" ht="12.8" hidden="false" customHeight="false" outlineLevel="0" collapsed="false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</row>
    <row r="469" customFormat="false" ht="12.8" hidden="false" customHeight="false" outlineLevel="0" collapsed="false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</row>
    <row r="470" customFormat="false" ht="12.8" hidden="false" customHeight="false" outlineLevel="0" collapsed="false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</row>
    <row r="471" customFormat="false" ht="12.8" hidden="false" customHeight="false" outlineLevel="0" collapsed="false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</row>
    <row r="472" customFormat="false" ht="12.8" hidden="false" customHeight="false" outlineLevel="0" collapsed="false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</row>
    <row r="473" customFormat="false" ht="12.8" hidden="false" customHeight="false" outlineLevel="0" collapsed="false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</row>
    <row r="474" customFormat="false" ht="12.8" hidden="false" customHeight="false" outlineLevel="0" collapsed="false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</row>
    <row r="475" customFormat="false" ht="12.8" hidden="false" customHeight="false" outlineLevel="0" collapsed="false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</row>
    <row r="476" customFormat="false" ht="12.8" hidden="false" customHeight="false" outlineLevel="0" collapsed="false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</row>
    <row r="477" customFormat="false" ht="12.8" hidden="false" customHeight="false" outlineLevel="0" collapsed="false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</row>
    <row r="478" customFormat="false" ht="12.8" hidden="false" customHeight="false" outlineLevel="0" collapsed="false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</row>
    <row r="479" customFormat="false" ht="12.8" hidden="false" customHeight="false" outlineLevel="0" collapsed="false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</row>
    <row r="480" customFormat="false" ht="12.8" hidden="false" customHeight="false" outlineLevel="0" collapsed="false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</row>
    <row r="481" customFormat="false" ht="12.8" hidden="false" customHeight="false" outlineLevel="0" collapsed="false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</row>
    <row r="482" customFormat="false" ht="12.8" hidden="false" customHeight="false" outlineLevel="0" collapsed="false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</row>
    <row r="483" customFormat="false" ht="12.8" hidden="false" customHeight="false" outlineLevel="0" collapsed="false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</row>
    <row r="484" customFormat="false" ht="12.8" hidden="false" customHeight="false" outlineLevel="0" collapsed="false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</row>
    <row r="485" customFormat="false" ht="12.8" hidden="false" customHeight="false" outlineLevel="0" collapsed="false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</row>
    <row r="486" customFormat="false" ht="12.8" hidden="false" customHeight="false" outlineLevel="0" collapsed="false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</row>
    <row r="487" customFormat="false" ht="12.8" hidden="false" customHeight="false" outlineLevel="0" collapsed="false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</row>
    <row r="488" customFormat="false" ht="12.8" hidden="false" customHeight="false" outlineLevel="0" collapsed="false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</row>
    <row r="489" customFormat="false" ht="12.8" hidden="false" customHeight="false" outlineLevel="0" collapsed="false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</row>
    <row r="490" customFormat="false" ht="12.8" hidden="false" customHeight="false" outlineLevel="0" collapsed="false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</row>
    <row r="491" customFormat="false" ht="12.8" hidden="false" customHeight="false" outlineLevel="0" collapsed="false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</row>
    <row r="492" customFormat="false" ht="12.8" hidden="false" customHeight="false" outlineLevel="0" collapsed="false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</row>
    <row r="493" customFormat="false" ht="12.8" hidden="false" customHeight="false" outlineLevel="0" collapsed="false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</row>
    <row r="494" customFormat="false" ht="12.8" hidden="false" customHeight="false" outlineLevel="0" collapsed="false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</row>
    <row r="495" customFormat="false" ht="12.8" hidden="false" customHeight="false" outlineLevel="0" collapsed="false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</row>
    <row r="496" customFormat="false" ht="12.8" hidden="false" customHeight="false" outlineLevel="0" collapsed="false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</row>
    <row r="497" customFormat="false" ht="12.8" hidden="false" customHeight="false" outlineLevel="0" collapsed="false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</row>
    <row r="498" customFormat="false" ht="12.8" hidden="false" customHeight="false" outlineLevel="0" collapsed="false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</row>
    <row r="499" customFormat="false" ht="12.8" hidden="false" customHeight="false" outlineLevel="0" collapsed="false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</row>
    <row r="500" customFormat="false" ht="12.8" hidden="false" customHeight="false" outlineLevel="0" collapsed="false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</row>
    <row r="501" customFormat="false" ht="12.8" hidden="false" customHeight="false" outlineLevel="0" collapsed="false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</row>
    <row r="502" customFormat="false" ht="12.8" hidden="false" customHeight="false" outlineLevel="0" collapsed="false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</row>
    <row r="503" customFormat="false" ht="12.8" hidden="false" customHeight="false" outlineLevel="0" collapsed="false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</row>
    <row r="504" customFormat="false" ht="12.8" hidden="false" customHeight="false" outlineLevel="0" collapsed="false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</row>
    <row r="505" customFormat="false" ht="12.8" hidden="false" customHeight="false" outlineLevel="0" collapsed="false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</row>
    <row r="506" customFormat="false" ht="12.8" hidden="false" customHeight="false" outlineLevel="0" collapsed="false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</row>
    <row r="507" customFormat="false" ht="12.8" hidden="false" customHeight="false" outlineLevel="0" collapsed="false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</row>
    <row r="508" customFormat="false" ht="12.8" hidden="false" customHeight="false" outlineLevel="0" collapsed="false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</row>
    <row r="509" customFormat="false" ht="12.8" hidden="false" customHeight="false" outlineLevel="0" collapsed="false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</row>
    <row r="510" customFormat="false" ht="12.8" hidden="false" customHeight="false" outlineLevel="0" collapsed="false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</row>
    <row r="511" customFormat="false" ht="12.8" hidden="false" customHeight="false" outlineLevel="0" collapsed="false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</row>
    <row r="512" customFormat="false" ht="12.8" hidden="false" customHeight="false" outlineLevel="0" collapsed="false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</row>
    <row r="513" customFormat="false" ht="12.8" hidden="false" customHeight="false" outlineLevel="0" collapsed="false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</row>
    <row r="514" customFormat="false" ht="12.8" hidden="false" customHeight="false" outlineLevel="0" collapsed="false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</row>
    <row r="515" customFormat="false" ht="12.8" hidden="false" customHeight="false" outlineLevel="0" collapsed="false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</row>
    <row r="516" customFormat="false" ht="12.8" hidden="false" customHeight="false" outlineLevel="0" collapsed="false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</row>
    <row r="517" customFormat="false" ht="12.8" hidden="false" customHeight="false" outlineLevel="0" collapsed="false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</row>
    <row r="518" customFormat="false" ht="12.8" hidden="false" customHeight="false" outlineLevel="0" collapsed="false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</row>
    <row r="519" customFormat="false" ht="12.8" hidden="false" customHeight="false" outlineLevel="0" collapsed="false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</row>
    <row r="520" customFormat="false" ht="12.8" hidden="false" customHeight="false" outlineLevel="0" collapsed="false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</row>
    <row r="521" customFormat="false" ht="12.8" hidden="false" customHeight="false" outlineLevel="0" collapsed="false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</row>
    <row r="522" customFormat="false" ht="12.8" hidden="false" customHeight="false" outlineLevel="0" collapsed="false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</row>
    <row r="523" customFormat="false" ht="12.8" hidden="false" customHeight="false" outlineLevel="0" collapsed="false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</row>
    <row r="524" customFormat="false" ht="12.8" hidden="false" customHeight="false" outlineLevel="0" collapsed="false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</row>
    <row r="525" customFormat="false" ht="12.8" hidden="false" customHeight="false" outlineLevel="0" collapsed="false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</row>
    <row r="526" customFormat="false" ht="12.8" hidden="false" customHeight="false" outlineLevel="0" collapsed="false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</row>
    <row r="527" customFormat="false" ht="12.8" hidden="false" customHeight="false" outlineLevel="0" collapsed="false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</row>
    <row r="528" customFormat="false" ht="12.8" hidden="false" customHeight="false" outlineLevel="0" collapsed="false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</row>
    <row r="529" customFormat="false" ht="12.8" hidden="false" customHeight="false" outlineLevel="0" collapsed="false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</row>
    <row r="530" customFormat="false" ht="12.8" hidden="false" customHeight="false" outlineLevel="0" collapsed="false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</row>
    <row r="531" customFormat="false" ht="12.8" hidden="false" customHeight="false" outlineLevel="0" collapsed="false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</row>
    <row r="532" customFormat="false" ht="12.8" hidden="false" customHeight="false" outlineLevel="0" collapsed="false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</row>
    <row r="533" customFormat="false" ht="12.8" hidden="false" customHeight="false" outlineLevel="0" collapsed="false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</row>
    <row r="534" customFormat="false" ht="12.8" hidden="false" customHeight="false" outlineLevel="0" collapsed="false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</row>
    <row r="535" customFormat="false" ht="12.8" hidden="false" customHeight="false" outlineLevel="0" collapsed="false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</row>
    <row r="536" customFormat="false" ht="12.8" hidden="false" customHeight="false" outlineLevel="0" collapsed="false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</row>
    <row r="537" customFormat="false" ht="12.8" hidden="false" customHeight="false" outlineLevel="0" collapsed="false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</row>
    <row r="538" customFormat="false" ht="12.8" hidden="false" customHeight="false" outlineLevel="0" collapsed="false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</row>
    <row r="539" customFormat="false" ht="12.8" hidden="false" customHeight="false" outlineLevel="0" collapsed="false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</row>
    <row r="540" customFormat="false" ht="12.8" hidden="false" customHeight="false" outlineLevel="0" collapsed="false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</row>
    <row r="541" customFormat="false" ht="12.8" hidden="false" customHeight="false" outlineLevel="0" collapsed="false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</row>
    <row r="542" customFormat="false" ht="12.8" hidden="false" customHeight="false" outlineLevel="0" collapsed="false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</row>
    <row r="543" customFormat="false" ht="12.8" hidden="false" customHeight="false" outlineLevel="0" collapsed="false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</row>
    <row r="544" customFormat="false" ht="12.8" hidden="false" customHeight="false" outlineLevel="0" collapsed="false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</row>
    <row r="545" customFormat="false" ht="12.8" hidden="false" customHeight="false" outlineLevel="0" collapsed="false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</row>
    <row r="546" customFormat="false" ht="12.8" hidden="false" customHeight="false" outlineLevel="0" collapsed="false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</row>
    <row r="547" customFormat="false" ht="12.8" hidden="false" customHeight="false" outlineLevel="0" collapsed="false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</row>
    <row r="548" customFormat="false" ht="12.8" hidden="false" customHeight="false" outlineLevel="0" collapsed="false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</row>
    <row r="549" customFormat="false" ht="12.8" hidden="false" customHeight="false" outlineLevel="0" collapsed="false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</row>
    <row r="550" customFormat="false" ht="12.8" hidden="false" customHeight="false" outlineLevel="0" collapsed="false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</row>
    <row r="551" customFormat="false" ht="12.8" hidden="false" customHeight="false" outlineLevel="0" collapsed="false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</row>
    <row r="552" customFormat="false" ht="12.8" hidden="false" customHeight="false" outlineLevel="0" collapsed="false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</row>
    <row r="553" customFormat="false" ht="12.8" hidden="false" customHeight="false" outlineLevel="0" collapsed="false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</row>
    <row r="554" customFormat="false" ht="12.8" hidden="false" customHeight="false" outlineLevel="0" collapsed="false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</row>
    <row r="555" customFormat="false" ht="12.8" hidden="false" customHeight="false" outlineLevel="0" collapsed="false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</row>
    <row r="556" customFormat="false" ht="12.8" hidden="false" customHeight="false" outlineLevel="0" collapsed="false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</row>
    <row r="557" customFormat="false" ht="12.8" hidden="false" customHeight="false" outlineLevel="0" collapsed="false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</row>
    <row r="558" customFormat="false" ht="12.8" hidden="false" customHeight="false" outlineLevel="0" collapsed="false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</row>
    <row r="559" customFormat="false" ht="12.8" hidden="false" customHeight="false" outlineLevel="0" collapsed="false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</row>
    <row r="560" customFormat="false" ht="12.8" hidden="false" customHeight="false" outlineLevel="0" collapsed="false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</row>
    <row r="561" customFormat="false" ht="12.8" hidden="false" customHeight="false" outlineLevel="0" collapsed="false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</row>
    <row r="562" customFormat="false" ht="12.8" hidden="false" customHeight="false" outlineLevel="0" collapsed="false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</row>
    <row r="563" customFormat="false" ht="12.8" hidden="false" customHeight="false" outlineLevel="0" collapsed="false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</row>
    <row r="564" customFormat="false" ht="12.8" hidden="false" customHeight="false" outlineLevel="0" collapsed="false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</row>
    <row r="565" customFormat="false" ht="12.8" hidden="false" customHeight="false" outlineLevel="0" collapsed="false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</row>
    <row r="566" customFormat="false" ht="12.8" hidden="false" customHeight="false" outlineLevel="0" collapsed="false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</row>
    <row r="567" customFormat="false" ht="12.8" hidden="false" customHeight="false" outlineLevel="0" collapsed="false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</row>
    <row r="568" customFormat="false" ht="12.8" hidden="false" customHeight="false" outlineLevel="0" collapsed="false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</row>
    <row r="569" customFormat="false" ht="12.8" hidden="false" customHeight="false" outlineLevel="0" collapsed="false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</row>
    <row r="570" customFormat="false" ht="12.8" hidden="false" customHeight="false" outlineLevel="0" collapsed="false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</row>
    <row r="571" customFormat="false" ht="12.8" hidden="false" customHeight="false" outlineLevel="0" collapsed="false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</row>
    <row r="572" customFormat="false" ht="12.8" hidden="false" customHeight="false" outlineLevel="0" collapsed="false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</row>
    <row r="573" customFormat="false" ht="12.8" hidden="false" customHeight="false" outlineLevel="0" collapsed="false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</row>
    <row r="574" customFormat="false" ht="12.8" hidden="false" customHeight="false" outlineLevel="0" collapsed="false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</row>
    <row r="575" customFormat="false" ht="12.8" hidden="false" customHeight="false" outlineLevel="0" collapsed="false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</row>
    <row r="576" customFormat="false" ht="12.8" hidden="false" customHeight="false" outlineLevel="0" collapsed="false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</row>
    <row r="577" customFormat="false" ht="12.8" hidden="false" customHeight="false" outlineLevel="0" collapsed="false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</row>
    <row r="578" customFormat="false" ht="12.8" hidden="false" customHeight="false" outlineLevel="0" collapsed="false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</row>
    <row r="579" customFormat="false" ht="12.8" hidden="false" customHeight="false" outlineLevel="0" collapsed="false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</row>
    <row r="580" customFormat="false" ht="12.8" hidden="false" customHeight="false" outlineLevel="0" collapsed="false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</row>
    <row r="581" customFormat="false" ht="12.8" hidden="false" customHeight="false" outlineLevel="0" collapsed="false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</row>
    <row r="582" customFormat="false" ht="12.8" hidden="false" customHeight="false" outlineLevel="0" collapsed="false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</row>
    <row r="583" customFormat="false" ht="12.8" hidden="false" customHeight="false" outlineLevel="0" collapsed="false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</row>
    <row r="584" customFormat="false" ht="12.8" hidden="false" customHeight="false" outlineLevel="0" collapsed="false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</row>
    <row r="585" customFormat="false" ht="12.8" hidden="false" customHeight="false" outlineLevel="0" collapsed="false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</row>
    <row r="586" customFormat="false" ht="12.8" hidden="false" customHeight="false" outlineLevel="0" collapsed="false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</row>
    <row r="587" customFormat="false" ht="12.8" hidden="false" customHeight="false" outlineLevel="0" collapsed="false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</row>
    <row r="588" customFormat="false" ht="12.8" hidden="false" customHeight="false" outlineLevel="0" collapsed="false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</row>
    <row r="589" customFormat="false" ht="12.8" hidden="false" customHeight="false" outlineLevel="0" collapsed="false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</row>
    <row r="590" customFormat="false" ht="12.8" hidden="false" customHeight="false" outlineLevel="0" collapsed="false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</row>
    <row r="591" customFormat="false" ht="12.8" hidden="false" customHeight="false" outlineLevel="0" collapsed="false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</row>
    <row r="592" customFormat="false" ht="12.8" hidden="false" customHeight="false" outlineLevel="0" collapsed="false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</row>
    <row r="593" customFormat="false" ht="12.8" hidden="false" customHeight="false" outlineLevel="0" collapsed="false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</row>
    <row r="594" customFormat="false" ht="12.8" hidden="false" customHeight="false" outlineLevel="0" collapsed="false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</row>
    <row r="595" customFormat="false" ht="12.8" hidden="false" customHeight="false" outlineLevel="0" collapsed="false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</row>
    <row r="596" customFormat="false" ht="12.8" hidden="false" customHeight="false" outlineLevel="0" collapsed="false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</row>
    <row r="597" customFormat="false" ht="12.8" hidden="false" customHeight="false" outlineLevel="0" collapsed="false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</row>
    <row r="598" customFormat="false" ht="12.8" hidden="false" customHeight="false" outlineLevel="0" collapsed="false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</row>
    <row r="599" customFormat="false" ht="12.8" hidden="false" customHeight="false" outlineLevel="0" collapsed="false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</row>
    <row r="600" customFormat="false" ht="12.8" hidden="false" customHeight="false" outlineLevel="0" collapsed="false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</row>
    <row r="601" customFormat="false" ht="12.8" hidden="false" customHeight="false" outlineLevel="0" collapsed="false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</row>
    <row r="602" customFormat="false" ht="12.8" hidden="false" customHeight="false" outlineLevel="0" collapsed="false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</row>
    <row r="603" customFormat="false" ht="12.8" hidden="false" customHeight="false" outlineLevel="0" collapsed="false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</row>
    <row r="604" customFormat="false" ht="12.8" hidden="false" customHeight="false" outlineLevel="0" collapsed="false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</row>
    <row r="605" customFormat="false" ht="12.8" hidden="false" customHeight="false" outlineLevel="0" collapsed="false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</row>
    <row r="606" customFormat="false" ht="12.8" hidden="false" customHeight="false" outlineLevel="0" collapsed="false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</row>
    <row r="607" customFormat="false" ht="12.8" hidden="false" customHeight="false" outlineLevel="0" collapsed="false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</row>
    <row r="608" customFormat="false" ht="12.8" hidden="false" customHeight="false" outlineLevel="0" collapsed="false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</row>
    <row r="609" customFormat="false" ht="12.8" hidden="false" customHeight="false" outlineLevel="0" collapsed="false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</row>
    <row r="610" customFormat="false" ht="12.8" hidden="false" customHeight="false" outlineLevel="0" collapsed="false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</row>
    <row r="611" customFormat="false" ht="12.8" hidden="false" customHeight="false" outlineLevel="0" collapsed="false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</row>
    <row r="612" customFormat="false" ht="12.8" hidden="false" customHeight="false" outlineLevel="0" collapsed="false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</row>
    <row r="613" customFormat="false" ht="12.8" hidden="false" customHeight="false" outlineLevel="0" collapsed="false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</row>
    <row r="614" customFormat="false" ht="12.8" hidden="false" customHeight="false" outlineLevel="0" collapsed="false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</row>
    <row r="615" customFormat="false" ht="12.8" hidden="false" customHeight="false" outlineLevel="0" collapsed="false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</row>
    <row r="616" customFormat="false" ht="12.8" hidden="false" customHeight="false" outlineLevel="0" collapsed="false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</row>
    <row r="617" customFormat="false" ht="12.8" hidden="false" customHeight="false" outlineLevel="0" collapsed="false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</row>
    <row r="618" customFormat="false" ht="12.8" hidden="false" customHeight="false" outlineLevel="0" collapsed="false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</row>
    <row r="619" customFormat="false" ht="12.8" hidden="false" customHeight="false" outlineLevel="0" collapsed="false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</row>
    <row r="620" customFormat="false" ht="12.8" hidden="false" customHeight="false" outlineLevel="0" collapsed="false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</row>
    <row r="621" customFormat="false" ht="12.8" hidden="false" customHeight="false" outlineLevel="0" collapsed="false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</row>
    <row r="622" customFormat="false" ht="12.8" hidden="false" customHeight="false" outlineLevel="0" collapsed="false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</row>
    <row r="623" customFormat="false" ht="12.8" hidden="false" customHeight="false" outlineLevel="0" collapsed="false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</row>
    <row r="624" customFormat="false" ht="12.8" hidden="false" customHeight="false" outlineLevel="0" collapsed="false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</row>
    <row r="625" customFormat="false" ht="12.8" hidden="false" customHeight="false" outlineLevel="0" collapsed="false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</row>
    <row r="626" customFormat="false" ht="12.8" hidden="false" customHeight="false" outlineLevel="0" collapsed="false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</row>
    <row r="627" customFormat="false" ht="12.8" hidden="false" customHeight="false" outlineLevel="0" collapsed="false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</row>
    <row r="628" customFormat="false" ht="12.8" hidden="false" customHeight="false" outlineLevel="0" collapsed="false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</row>
    <row r="629" customFormat="false" ht="12.8" hidden="false" customHeight="false" outlineLevel="0" collapsed="false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</row>
    <row r="630" customFormat="false" ht="12.8" hidden="false" customHeight="false" outlineLevel="0" collapsed="false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</row>
    <row r="631" customFormat="false" ht="12.8" hidden="false" customHeight="false" outlineLevel="0" collapsed="false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</row>
    <row r="632" customFormat="false" ht="12.8" hidden="false" customHeight="false" outlineLevel="0" collapsed="false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</row>
    <row r="633" customFormat="false" ht="12.8" hidden="false" customHeight="false" outlineLevel="0" collapsed="false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</row>
    <row r="634" customFormat="false" ht="12.8" hidden="false" customHeight="false" outlineLevel="0" collapsed="false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</row>
    <row r="635" customFormat="false" ht="12.8" hidden="false" customHeight="false" outlineLevel="0" collapsed="false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</row>
    <row r="636" customFormat="false" ht="12.8" hidden="false" customHeight="false" outlineLevel="0" collapsed="false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</row>
    <row r="637" customFormat="false" ht="12.8" hidden="false" customHeight="false" outlineLevel="0" collapsed="false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</row>
    <row r="638" customFormat="false" ht="12.8" hidden="false" customHeight="false" outlineLevel="0" collapsed="false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</row>
    <row r="639" customFormat="false" ht="12.8" hidden="false" customHeight="false" outlineLevel="0" collapsed="false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</row>
    <row r="640" customFormat="false" ht="12.8" hidden="false" customHeight="false" outlineLevel="0" collapsed="false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</row>
    <row r="641" customFormat="false" ht="12.8" hidden="false" customHeight="false" outlineLevel="0" collapsed="false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</row>
    <row r="642" customFormat="false" ht="12.8" hidden="false" customHeight="false" outlineLevel="0" collapsed="false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</row>
    <row r="643" customFormat="false" ht="12.8" hidden="false" customHeight="false" outlineLevel="0" collapsed="false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</row>
    <row r="644" customFormat="false" ht="12.8" hidden="false" customHeight="false" outlineLevel="0" collapsed="false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</row>
    <row r="645" customFormat="false" ht="12.8" hidden="false" customHeight="false" outlineLevel="0" collapsed="false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</row>
    <row r="646" customFormat="false" ht="12.8" hidden="false" customHeight="false" outlineLevel="0" collapsed="false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</row>
    <row r="647" customFormat="false" ht="12.8" hidden="false" customHeight="false" outlineLevel="0" collapsed="false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</row>
    <row r="648" customFormat="false" ht="12.8" hidden="false" customHeight="false" outlineLevel="0" collapsed="false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</row>
    <row r="649" customFormat="false" ht="12.8" hidden="false" customHeight="false" outlineLevel="0" collapsed="false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</row>
    <row r="650" customFormat="false" ht="12.8" hidden="false" customHeight="false" outlineLevel="0" collapsed="false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</row>
    <row r="651" customFormat="false" ht="12.8" hidden="false" customHeight="false" outlineLevel="0" collapsed="false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</row>
    <row r="652" customFormat="false" ht="12.8" hidden="false" customHeight="false" outlineLevel="0" collapsed="false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</row>
    <row r="653" customFormat="false" ht="12.8" hidden="false" customHeight="false" outlineLevel="0" collapsed="false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</row>
    <row r="654" customFormat="false" ht="12.8" hidden="false" customHeight="false" outlineLevel="0" collapsed="false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</row>
    <row r="655" customFormat="false" ht="12.8" hidden="false" customHeight="false" outlineLevel="0" collapsed="false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</row>
    <row r="656" customFormat="false" ht="12.8" hidden="false" customHeight="false" outlineLevel="0" collapsed="false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</row>
    <row r="657" customFormat="false" ht="12.8" hidden="false" customHeight="false" outlineLevel="0" collapsed="false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</row>
    <row r="658" customFormat="false" ht="12.8" hidden="false" customHeight="false" outlineLevel="0" collapsed="false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</row>
    <row r="659" customFormat="false" ht="12.8" hidden="false" customHeight="false" outlineLevel="0" collapsed="false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</row>
    <row r="660" customFormat="false" ht="12.8" hidden="false" customHeight="false" outlineLevel="0" collapsed="false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</row>
    <row r="661" customFormat="false" ht="12.8" hidden="false" customHeight="false" outlineLevel="0" collapsed="false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</row>
    <row r="662" customFormat="false" ht="12.8" hidden="false" customHeight="false" outlineLevel="0" collapsed="false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</row>
    <row r="663" customFormat="false" ht="12.8" hidden="false" customHeight="false" outlineLevel="0" collapsed="false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</row>
    <row r="664" customFormat="false" ht="12.8" hidden="false" customHeight="false" outlineLevel="0" collapsed="false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</row>
    <row r="665" customFormat="false" ht="12.8" hidden="false" customHeight="false" outlineLevel="0" collapsed="false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</row>
    <row r="666" customFormat="false" ht="12.8" hidden="false" customHeight="false" outlineLevel="0" collapsed="false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</row>
    <row r="667" customFormat="false" ht="12.8" hidden="false" customHeight="false" outlineLevel="0" collapsed="false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3"/>
      <c r="AW667" s="3"/>
      <c r="AX667" s="3"/>
      <c r="AY667" s="3"/>
      <c r="AZ667" s="3"/>
      <c r="BA667" s="3"/>
    </row>
    <row r="668" customFormat="false" ht="12.8" hidden="false" customHeight="false" outlineLevel="0" collapsed="false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3"/>
      <c r="AW668" s="3"/>
      <c r="AX668" s="3"/>
      <c r="AY668" s="3"/>
      <c r="AZ668" s="3"/>
      <c r="BA668" s="3"/>
    </row>
    <row r="669" customFormat="false" ht="12.8" hidden="false" customHeight="false" outlineLevel="0" collapsed="false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3"/>
      <c r="AW669" s="3"/>
      <c r="AX669" s="3"/>
      <c r="AY669" s="3"/>
      <c r="AZ669" s="3"/>
      <c r="BA669" s="3"/>
    </row>
    <row r="670" customFormat="false" ht="12.8" hidden="false" customHeight="false" outlineLevel="0" collapsed="false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3"/>
      <c r="AW670" s="3"/>
      <c r="AX670" s="3"/>
      <c r="AY670" s="3"/>
      <c r="AZ670" s="3"/>
      <c r="BA670" s="3"/>
    </row>
    <row r="671" customFormat="false" ht="12.8" hidden="false" customHeight="false" outlineLevel="0" collapsed="false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3"/>
      <c r="AW671" s="3"/>
      <c r="AX671" s="3"/>
      <c r="AY671" s="3"/>
      <c r="AZ671" s="3"/>
      <c r="BA671" s="3"/>
    </row>
    <row r="672" customFormat="false" ht="12.8" hidden="false" customHeight="false" outlineLevel="0" collapsed="false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3"/>
      <c r="AW672" s="3"/>
      <c r="AX672" s="3"/>
      <c r="AY672" s="3"/>
      <c r="AZ672" s="3"/>
      <c r="BA672" s="3"/>
    </row>
    <row r="673" customFormat="false" ht="12.8" hidden="false" customHeight="false" outlineLevel="0" collapsed="false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3"/>
      <c r="AW673" s="3"/>
      <c r="AX673" s="3"/>
      <c r="AY673" s="3"/>
      <c r="AZ673" s="3"/>
      <c r="BA673" s="3"/>
    </row>
    <row r="674" customFormat="false" ht="12.8" hidden="false" customHeight="false" outlineLevel="0" collapsed="false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3"/>
      <c r="AW674" s="3"/>
      <c r="AX674" s="3"/>
      <c r="AY674" s="3"/>
      <c r="AZ674" s="3"/>
      <c r="BA674" s="3"/>
    </row>
    <row r="675" customFormat="false" ht="12.8" hidden="false" customHeight="false" outlineLevel="0" collapsed="false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3"/>
      <c r="AW675" s="3"/>
      <c r="AX675" s="3"/>
      <c r="AY675" s="3"/>
      <c r="AZ675" s="3"/>
      <c r="BA675" s="3"/>
    </row>
    <row r="676" customFormat="false" ht="12.8" hidden="false" customHeight="false" outlineLevel="0" collapsed="false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3"/>
      <c r="AW676" s="3"/>
      <c r="AX676" s="3"/>
      <c r="AY676" s="3"/>
      <c r="AZ676" s="3"/>
      <c r="BA676" s="3"/>
    </row>
    <row r="677" customFormat="false" ht="12.8" hidden="false" customHeight="false" outlineLevel="0" collapsed="false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3"/>
      <c r="AW677" s="3"/>
      <c r="AX677" s="3"/>
      <c r="AY677" s="3"/>
      <c r="AZ677" s="3"/>
      <c r="BA677" s="3"/>
    </row>
    <row r="678" customFormat="false" ht="12.8" hidden="false" customHeight="false" outlineLevel="0" collapsed="false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3"/>
      <c r="AW678" s="3"/>
      <c r="AX678" s="3"/>
      <c r="AY678" s="3"/>
      <c r="AZ678" s="3"/>
      <c r="BA678" s="3"/>
    </row>
    <row r="679" customFormat="false" ht="12.8" hidden="false" customHeight="false" outlineLevel="0" collapsed="false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3"/>
      <c r="AW679" s="3"/>
      <c r="AX679" s="3"/>
      <c r="AY679" s="3"/>
      <c r="AZ679" s="3"/>
      <c r="BA679" s="3"/>
    </row>
    <row r="680" customFormat="false" ht="12.8" hidden="false" customHeight="false" outlineLevel="0" collapsed="false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  <c r="AW680" s="3"/>
      <c r="AX680" s="3"/>
      <c r="AY680" s="3"/>
      <c r="AZ680" s="3"/>
      <c r="BA680" s="3"/>
    </row>
    <row r="681" customFormat="false" ht="12.8" hidden="false" customHeight="false" outlineLevel="0" collapsed="false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3"/>
      <c r="AW681" s="3"/>
      <c r="AX681" s="3"/>
      <c r="AY681" s="3"/>
      <c r="AZ681" s="3"/>
      <c r="BA681" s="3"/>
    </row>
    <row r="682" customFormat="false" ht="12.8" hidden="false" customHeight="false" outlineLevel="0" collapsed="false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3"/>
      <c r="AW682" s="3"/>
      <c r="AX682" s="3"/>
      <c r="AY682" s="3"/>
      <c r="AZ682" s="3"/>
      <c r="BA682" s="3"/>
    </row>
    <row r="683" customFormat="false" ht="12.8" hidden="false" customHeight="false" outlineLevel="0" collapsed="false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3"/>
      <c r="AW683" s="3"/>
      <c r="AX683" s="3"/>
      <c r="AY683" s="3"/>
      <c r="AZ683" s="3"/>
      <c r="BA683" s="3"/>
    </row>
    <row r="684" customFormat="false" ht="12.8" hidden="false" customHeight="false" outlineLevel="0" collapsed="false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3"/>
      <c r="AW684" s="3"/>
      <c r="AX684" s="3"/>
      <c r="AY684" s="3"/>
      <c r="AZ684" s="3"/>
      <c r="BA684" s="3"/>
    </row>
    <row r="685" customFormat="false" ht="12.8" hidden="false" customHeight="false" outlineLevel="0" collapsed="false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3"/>
      <c r="AW685" s="3"/>
      <c r="AX685" s="3"/>
      <c r="AY685" s="3"/>
      <c r="AZ685" s="3"/>
      <c r="BA685" s="3"/>
    </row>
    <row r="686" customFormat="false" ht="12.8" hidden="false" customHeight="false" outlineLevel="0" collapsed="false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3"/>
      <c r="AW686" s="3"/>
      <c r="AX686" s="3"/>
      <c r="AY686" s="3"/>
      <c r="AZ686" s="3"/>
      <c r="BA686" s="3"/>
    </row>
    <row r="687" customFormat="false" ht="12.8" hidden="false" customHeight="false" outlineLevel="0" collapsed="false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3"/>
      <c r="AW687" s="3"/>
      <c r="AX687" s="3"/>
      <c r="AY687" s="3"/>
      <c r="AZ687" s="3"/>
      <c r="BA687" s="3"/>
    </row>
    <row r="688" customFormat="false" ht="12.8" hidden="false" customHeight="false" outlineLevel="0" collapsed="false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3"/>
      <c r="AW688" s="3"/>
      <c r="AX688" s="3"/>
      <c r="AY688" s="3"/>
      <c r="AZ688" s="3"/>
      <c r="BA688" s="3"/>
    </row>
    <row r="689" customFormat="false" ht="12.8" hidden="false" customHeight="false" outlineLevel="0" collapsed="false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3"/>
      <c r="AW689" s="3"/>
      <c r="AX689" s="3"/>
      <c r="AY689" s="3"/>
      <c r="AZ689" s="3"/>
      <c r="BA689" s="3"/>
    </row>
    <row r="690" customFormat="false" ht="12.8" hidden="false" customHeight="false" outlineLevel="0" collapsed="false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3"/>
      <c r="AW690" s="3"/>
      <c r="AX690" s="3"/>
      <c r="AY690" s="3"/>
      <c r="AZ690" s="3"/>
      <c r="BA690" s="3"/>
    </row>
    <row r="691" customFormat="false" ht="12.8" hidden="false" customHeight="false" outlineLevel="0" collapsed="false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3"/>
      <c r="AW691" s="3"/>
      <c r="AX691" s="3"/>
      <c r="AY691" s="3"/>
      <c r="AZ691" s="3"/>
      <c r="BA691" s="3"/>
    </row>
    <row r="692" customFormat="false" ht="12.8" hidden="false" customHeight="false" outlineLevel="0" collapsed="false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3"/>
      <c r="AW692" s="3"/>
      <c r="AX692" s="3"/>
      <c r="AY692" s="3"/>
      <c r="AZ692" s="3"/>
      <c r="BA692" s="3"/>
    </row>
    <row r="693" customFormat="false" ht="12.8" hidden="false" customHeight="false" outlineLevel="0" collapsed="false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3"/>
      <c r="AW693" s="3"/>
      <c r="AX693" s="3"/>
      <c r="AY693" s="3"/>
      <c r="AZ693" s="3"/>
      <c r="BA693" s="3"/>
    </row>
    <row r="694" customFormat="false" ht="12.8" hidden="false" customHeight="false" outlineLevel="0" collapsed="false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3"/>
      <c r="AW694" s="3"/>
      <c r="AX694" s="3"/>
      <c r="AY694" s="3"/>
      <c r="AZ694" s="3"/>
      <c r="BA694" s="3"/>
    </row>
    <row r="695" customFormat="false" ht="12.8" hidden="false" customHeight="false" outlineLevel="0" collapsed="false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3"/>
      <c r="AW695" s="3"/>
      <c r="AX695" s="3"/>
      <c r="AY695" s="3"/>
      <c r="AZ695" s="3"/>
      <c r="BA695" s="3"/>
    </row>
    <row r="696" customFormat="false" ht="12.8" hidden="false" customHeight="false" outlineLevel="0" collapsed="false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3"/>
      <c r="AW696" s="3"/>
      <c r="AX696" s="3"/>
      <c r="AY696" s="3"/>
      <c r="AZ696" s="3"/>
      <c r="BA696" s="3"/>
    </row>
    <row r="697" customFormat="false" ht="12.8" hidden="false" customHeight="false" outlineLevel="0" collapsed="false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3"/>
      <c r="AW697" s="3"/>
      <c r="AX697" s="3"/>
      <c r="AY697" s="3"/>
      <c r="AZ697" s="3"/>
      <c r="BA697" s="3"/>
    </row>
    <row r="698" customFormat="false" ht="12.8" hidden="false" customHeight="false" outlineLevel="0" collapsed="false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3"/>
      <c r="AW698" s="3"/>
      <c r="AX698" s="3"/>
      <c r="AY698" s="3"/>
      <c r="AZ698" s="3"/>
      <c r="BA698" s="3"/>
    </row>
    <row r="699" customFormat="false" ht="12.8" hidden="false" customHeight="false" outlineLevel="0" collapsed="false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3"/>
      <c r="AW699" s="3"/>
      <c r="AX699" s="3"/>
      <c r="AY699" s="3"/>
      <c r="AZ699" s="3"/>
      <c r="BA699" s="3"/>
    </row>
    <row r="700" customFormat="false" ht="12.8" hidden="false" customHeight="false" outlineLevel="0" collapsed="false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3"/>
      <c r="AW700" s="3"/>
      <c r="AX700" s="3"/>
      <c r="AY700" s="3"/>
      <c r="AZ700" s="3"/>
      <c r="BA700" s="3"/>
    </row>
    <row r="701" customFormat="false" ht="12.8" hidden="false" customHeight="false" outlineLevel="0" collapsed="false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3"/>
      <c r="AW701" s="3"/>
      <c r="AX701" s="3"/>
      <c r="AY701" s="3"/>
      <c r="AZ701" s="3"/>
      <c r="BA701" s="3"/>
    </row>
    <row r="702" customFormat="false" ht="12.8" hidden="false" customHeight="false" outlineLevel="0" collapsed="false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3"/>
      <c r="AW702" s="3"/>
      <c r="AX702" s="3"/>
      <c r="AY702" s="3"/>
      <c r="AZ702" s="3"/>
      <c r="BA702" s="3"/>
    </row>
    <row r="703" customFormat="false" ht="12.8" hidden="false" customHeight="false" outlineLevel="0" collapsed="false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3"/>
      <c r="AW703" s="3"/>
      <c r="AX703" s="3"/>
      <c r="AY703" s="3"/>
      <c r="AZ703" s="3"/>
      <c r="BA703" s="3"/>
    </row>
    <row r="704" customFormat="false" ht="12.8" hidden="false" customHeight="false" outlineLevel="0" collapsed="false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3"/>
      <c r="AW704" s="3"/>
      <c r="AX704" s="3"/>
      <c r="AY704" s="3"/>
      <c r="AZ704" s="3"/>
      <c r="BA704" s="3"/>
    </row>
    <row r="705" customFormat="false" ht="12.8" hidden="false" customHeight="false" outlineLevel="0" collapsed="false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3"/>
      <c r="AW705" s="3"/>
      <c r="AX705" s="3"/>
      <c r="AY705" s="3"/>
      <c r="AZ705" s="3"/>
      <c r="BA705" s="3"/>
    </row>
    <row r="706" customFormat="false" ht="12.8" hidden="false" customHeight="false" outlineLevel="0" collapsed="false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  <c r="AW706" s="3"/>
      <c r="AX706" s="3"/>
      <c r="AY706" s="3"/>
      <c r="AZ706" s="3"/>
      <c r="BA706" s="3"/>
    </row>
    <row r="707" customFormat="false" ht="12.8" hidden="false" customHeight="false" outlineLevel="0" collapsed="false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3"/>
      <c r="AW707" s="3"/>
      <c r="AX707" s="3"/>
      <c r="AY707" s="3"/>
      <c r="AZ707" s="3"/>
      <c r="BA707" s="3"/>
    </row>
    <row r="708" customFormat="false" ht="12.8" hidden="false" customHeight="false" outlineLevel="0" collapsed="false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3"/>
      <c r="AW708" s="3"/>
      <c r="AX708" s="3"/>
      <c r="AY708" s="3"/>
      <c r="AZ708" s="3"/>
      <c r="BA708" s="3"/>
    </row>
    <row r="709" customFormat="false" ht="12.8" hidden="false" customHeight="false" outlineLevel="0" collapsed="false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3"/>
      <c r="AW709" s="3"/>
      <c r="AX709" s="3"/>
      <c r="AY709" s="3"/>
      <c r="AZ709" s="3"/>
      <c r="BA709" s="3"/>
    </row>
    <row r="710" customFormat="false" ht="12.8" hidden="false" customHeight="false" outlineLevel="0" collapsed="false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3"/>
      <c r="AW710" s="3"/>
      <c r="AX710" s="3"/>
      <c r="AY710" s="3"/>
      <c r="AZ710" s="3"/>
      <c r="BA710" s="3"/>
    </row>
    <row r="711" customFormat="false" ht="12.8" hidden="false" customHeight="false" outlineLevel="0" collapsed="false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3"/>
      <c r="AW711" s="3"/>
      <c r="AX711" s="3"/>
      <c r="AY711" s="3"/>
      <c r="AZ711" s="3"/>
      <c r="BA711" s="3"/>
    </row>
    <row r="712" customFormat="false" ht="12.8" hidden="false" customHeight="false" outlineLevel="0" collapsed="false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3"/>
      <c r="AW712" s="3"/>
      <c r="AX712" s="3"/>
      <c r="AY712" s="3"/>
      <c r="AZ712" s="3"/>
      <c r="BA712" s="3"/>
    </row>
    <row r="713" customFormat="false" ht="12.8" hidden="false" customHeight="false" outlineLevel="0" collapsed="false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3"/>
      <c r="AW713" s="3"/>
      <c r="AX713" s="3"/>
      <c r="AY713" s="3"/>
      <c r="AZ713" s="3"/>
      <c r="BA713" s="3"/>
    </row>
    <row r="714" customFormat="false" ht="12.8" hidden="false" customHeight="false" outlineLevel="0" collapsed="false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3"/>
      <c r="AW714" s="3"/>
      <c r="AX714" s="3"/>
      <c r="AY714" s="3"/>
      <c r="AZ714" s="3"/>
      <c r="BA714" s="3"/>
    </row>
    <row r="715" customFormat="false" ht="12.8" hidden="false" customHeight="false" outlineLevel="0" collapsed="false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3"/>
      <c r="AW715" s="3"/>
      <c r="AX715" s="3"/>
      <c r="AY715" s="3"/>
      <c r="AZ715" s="3"/>
      <c r="BA715" s="3"/>
    </row>
    <row r="716" customFormat="false" ht="12.8" hidden="false" customHeight="false" outlineLevel="0" collapsed="false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3"/>
      <c r="AW716" s="3"/>
      <c r="AX716" s="3"/>
      <c r="AY716" s="3"/>
      <c r="AZ716" s="3"/>
      <c r="BA716" s="3"/>
    </row>
    <row r="717" customFormat="false" ht="12.8" hidden="false" customHeight="false" outlineLevel="0" collapsed="false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3"/>
      <c r="AW717" s="3"/>
      <c r="AX717" s="3"/>
      <c r="AY717" s="3"/>
      <c r="AZ717" s="3"/>
      <c r="BA717" s="3"/>
    </row>
    <row r="718" customFormat="false" ht="12.8" hidden="false" customHeight="false" outlineLevel="0" collapsed="false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3"/>
      <c r="AW718" s="3"/>
      <c r="AX718" s="3"/>
      <c r="AY718" s="3"/>
      <c r="AZ718" s="3"/>
      <c r="BA718" s="3"/>
    </row>
    <row r="719" customFormat="false" ht="12.8" hidden="false" customHeight="false" outlineLevel="0" collapsed="false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3"/>
      <c r="AW719" s="3"/>
      <c r="AX719" s="3"/>
      <c r="AY719" s="3"/>
      <c r="AZ719" s="3"/>
      <c r="BA719" s="3"/>
    </row>
    <row r="720" customFormat="false" ht="12.8" hidden="false" customHeight="false" outlineLevel="0" collapsed="false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3"/>
      <c r="AW720" s="3"/>
      <c r="AX720" s="3"/>
      <c r="AY720" s="3"/>
      <c r="AZ720" s="3"/>
      <c r="BA720" s="3"/>
    </row>
    <row r="721" customFormat="false" ht="12.8" hidden="false" customHeight="false" outlineLevel="0" collapsed="false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3"/>
      <c r="AW721" s="3"/>
      <c r="AX721" s="3"/>
      <c r="AY721" s="3"/>
      <c r="AZ721" s="3"/>
      <c r="BA721" s="3"/>
    </row>
    <row r="722" customFormat="false" ht="12.8" hidden="false" customHeight="false" outlineLevel="0" collapsed="false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  <c r="AM722" s="3"/>
      <c r="AN722" s="3"/>
      <c r="AO722" s="3"/>
      <c r="AP722" s="3"/>
      <c r="AQ722" s="3"/>
      <c r="AR722" s="3"/>
      <c r="AS722" s="3"/>
      <c r="AT722" s="3"/>
      <c r="AU722" s="3"/>
      <c r="AV722" s="3"/>
      <c r="AW722" s="3"/>
      <c r="AX722" s="3"/>
      <c r="AY722" s="3"/>
      <c r="AZ722" s="3"/>
      <c r="BA722" s="3"/>
    </row>
    <row r="723" customFormat="false" ht="12.8" hidden="false" customHeight="false" outlineLevel="0" collapsed="false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  <c r="AM723" s="3"/>
      <c r="AN723" s="3"/>
      <c r="AO723" s="3"/>
      <c r="AP723" s="3"/>
      <c r="AQ723" s="3"/>
      <c r="AR723" s="3"/>
      <c r="AS723" s="3"/>
      <c r="AT723" s="3"/>
      <c r="AU723" s="3"/>
      <c r="AV723" s="3"/>
      <c r="AW723" s="3"/>
      <c r="AX723" s="3"/>
      <c r="AY723" s="3"/>
      <c r="AZ723" s="3"/>
      <c r="BA723" s="3"/>
    </row>
    <row r="724" customFormat="false" ht="12.8" hidden="false" customHeight="false" outlineLevel="0" collapsed="false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3"/>
      <c r="AW724" s="3"/>
      <c r="AX724" s="3"/>
      <c r="AY724" s="3"/>
      <c r="AZ724" s="3"/>
      <c r="BA724" s="3"/>
    </row>
    <row r="725" customFormat="false" ht="12.8" hidden="false" customHeight="false" outlineLevel="0" collapsed="false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3"/>
      <c r="AW725" s="3"/>
      <c r="AX725" s="3"/>
      <c r="AY725" s="3"/>
      <c r="AZ725" s="3"/>
      <c r="BA725" s="3"/>
    </row>
    <row r="726" customFormat="false" ht="12.8" hidden="false" customHeight="false" outlineLevel="0" collapsed="false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3"/>
      <c r="AW726" s="3"/>
      <c r="AX726" s="3"/>
      <c r="AY726" s="3"/>
      <c r="AZ726" s="3"/>
      <c r="BA726" s="3"/>
    </row>
    <row r="727" customFormat="false" ht="12.8" hidden="false" customHeight="false" outlineLevel="0" collapsed="false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3"/>
      <c r="AW727" s="3"/>
      <c r="AX727" s="3"/>
      <c r="AY727" s="3"/>
      <c r="AZ727" s="3"/>
      <c r="BA727" s="3"/>
    </row>
    <row r="728" customFormat="false" ht="12.8" hidden="false" customHeight="false" outlineLevel="0" collapsed="false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M728" s="3"/>
      <c r="AN728" s="3"/>
      <c r="AO728" s="3"/>
      <c r="AP728" s="3"/>
      <c r="AQ728" s="3"/>
      <c r="AR728" s="3"/>
      <c r="AS728" s="3"/>
      <c r="AT728" s="3"/>
      <c r="AU728" s="3"/>
      <c r="AV728" s="3"/>
      <c r="AW728" s="3"/>
      <c r="AX728" s="3"/>
      <c r="AY728" s="3"/>
      <c r="AZ728" s="3"/>
      <c r="BA728" s="3"/>
    </row>
    <row r="729" customFormat="false" ht="12.8" hidden="false" customHeight="false" outlineLevel="0" collapsed="false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3"/>
      <c r="AW729" s="3"/>
      <c r="AX729" s="3"/>
      <c r="AY729" s="3"/>
      <c r="AZ729" s="3"/>
      <c r="BA729" s="3"/>
    </row>
    <row r="730" customFormat="false" ht="12.8" hidden="false" customHeight="false" outlineLevel="0" collapsed="false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3"/>
      <c r="AW730" s="3"/>
      <c r="AX730" s="3"/>
      <c r="AY730" s="3"/>
      <c r="AZ730" s="3"/>
      <c r="BA730" s="3"/>
    </row>
    <row r="731" customFormat="false" ht="12.8" hidden="false" customHeight="false" outlineLevel="0" collapsed="false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3"/>
      <c r="AW731" s="3"/>
      <c r="AX731" s="3"/>
      <c r="AY731" s="3"/>
      <c r="AZ731" s="3"/>
      <c r="BA731" s="3"/>
    </row>
    <row r="732" customFormat="false" ht="12.8" hidden="false" customHeight="false" outlineLevel="0" collapsed="false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  <c r="AW732" s="3"/>
      <c r="AX732" s="3"/>
      <c r="AY732" s="3"/>
      <c r="AZ732" s="3"/>
      <c r="BA732" s="3"/>
    </row>
    <row r="733" customFormat="false" ht="12.8" hidden="false" customHeight="false" outlineLevel="0" collapsed="false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3"/>
      <c r="AW733" s="3"/>
      <c r="AX733" s="3"/>
      <c r="AY733" s="3"/>
      <c r="AZ733" s="3"/>
      <c r="BA733" s="3"/>
    </row>
    <row r="734" customFormat="false" ht="12.8" hidden="false" customHeight="false" outlineLevel="0" collapsed="false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3"/>
      <c r="AW734" s="3"/>
      <c r="AX734" s="3"/>
      <c r="AY734" s="3"/>
      <c r="AZ734" s="3"/>
      <c r="BA734" s="3"/>
    </row>
    <row r="735" customFormat="false" ht="12.8" hidden="false" customHeight="false" outlineLevel="0" collapsed="false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3"/>
      <c r="AW735" s="3"/>
      <c r="AX735" s="3"/>
      <c r="AY735" s="3"/>
      <c r="AZ735" s="3"/>
      <c r="BA735" s="3"/>
    </row>
    <row r="736" customFormat="false" ht="12.8" hidden="false" customHeight="false" outlineLevel="0" collapsed="false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3"/>
      <c r="AW736" s="3"/>
      <c r="AX736" s="3"/>
      <c r="AY736" s="3"/>
      <c r="AZ736" s="3"/>
      <c r="BA736" s="3"/>
    </row>
    <row r="737" customFormat="false" ht="12.8" hidden="false" customHeight="false" outlineLevel="0" collapsed="false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3"/>
      <c r="AW737" s="3"/>
      <c r="AX737" s="3"/>
      <c r="AY737" s="3"/>
      <c r="AZ737" s="3"/>
      <c r="BA737" s="3"/>
    </row>
    <row r="738" customFormat="false" ht="12.8" hidden="false" customHeight="false" outlineLevel="0" collapsed="false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3"/>
      <c r="AW738" s="3"/>
      <c r="AX738" s="3"/>
      <c r="AY738" s="3"/>
      <c r="AZ738" s="3"/>
      <c r="BA738" s="3"/>
    </row>
    <row r="739" customFormat="false" ht="12.8" hidden="false" customHeight="false" outlineLevel="0" collapsed="false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3"/>
      <c r="AW739" s="3"/>
      <c r="AX739" s="3"/>
      <c r="AY739" s="3"/>
      <c r="AZ739" s="3"/>
      <c r="BA739" s="3"/>
    </row>
    <row r="740" customFormat="false" ht="12.8" hidden="false" customHeight="false" outlineLevel="0" collapsed="false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3"/>
      <c r="AW740" s="3"/>
      <c r="AX740" s="3"/>
      <c r="AY740" s="3"/>
      <c r="AZ740" s="3"/>
      <c r="BA740" s="3"/>
    </row>
    <row r="741" customFormat="false" ht="12.8" hidden="false" customHeight="false" outlineLevel="0" collapsed="false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3"/>
      <c r="AW741" s="3"/>
      <c r="AX741" s="3"/>
      <c r="AY741" s="3"/>
      <c r="AZ741" s="3"/>
      <c r="BA741" s="3"/>
    </row>
    <row r="742" customFormat="false" ht="12.8" hidden="false" customHeight="false" outlineLevel="0" collapsed="false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3"/>
      <c r="AW742" s="3"/>
      <c r="AX742" s="3"/>
      <c r="AY742" s="3"/>
      <c r="AZ742" s="3"/>
      <c r="BA742" s="3"/>
    </row>
    <row r="743" customFormat="false" ht="12.8" hidden="false" customHeight="false" outlineLevel="0" collapsed="false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M743" s="3"/>
      <c r="AN743" s="3"/>
      <c r="AO743" s="3"/>
      <c r="AP743" s="3"/>
      <c r="AQ743" s="3"/>
      <c r="AR743" s="3"/>
      <c r="AS743" s="3"/>
      <c r="AT743" s="3"/>
      <c r="AU743" s="3"/>
      <c r="AV743" s="3"/>
      <c r="AW743" s="3"/>
      <c r="AX743" s="3"/>
      <c r="AY743" s="3"/>
      <c r="AZ743" s="3"/>
      <c r="BA743" s="3"/>
    </row>
    <row r="744" customFormat="false" ht="12.8" hidden="false" customHeight="false" outlineLevel="0" collapsed="false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3"/>
      <c r="AW744" s="3"/>
      <c r="AX744" s="3"/>
      <c r="AY744" s="3"/>
      <c r="AZ744" s="3"/>
      <c r="BA744" s="3"/>
    </row>
    <row r="745" customFormat="false" ht="12.8" hidden="false" customHeight="false" outlineLevel="0" collapsed="false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3"/>
      <c r="AW745" s="3"/>
      <c r="AX745" s="3"/>
      <c r="AY745" s="3"/>
      <c r="AZ745" s="3"/>
      <c r="BA745" s="3"/>
    </row>
    <row r="746" customFormat="false" ht="12.8" hidden="false" customHeight="false" outlineLevel="0" collapsed="false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3"/>
      <c r="AW746" s="3"/>
      <c r="AX746" s="3"/>
      <c r="AY746" s="3"/>
      <c r="AZ746" s="3"/>
      <c r="BA746" s="3"/>
    </row>
    <row r="747" customFormat="false" ht="12.8" hidden="false" customHeight="false" outlineLevel="0" collapsed="false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3"/>
      <c r="AW747" s="3"/>
      <c r="AX747" s="3"/>
      <c r="AY747" s="3"/>
      <c r="AZ747" s="3"/>
      <c r="BA747" s="3"/>
    </row>
    <row r="748" customFormat="false" ht="12.8" hidden="false" customHeight="false" outlineLevel="0" collapsed="false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3"/>
      <c r="AW748" s="3"/>
      <c r="AX748" s="3"/>
      <c r="AY748" s="3"/>
      <c r="AZ748" s="3"/>
      <c r="BA748" s="3"/>
    </row>
    <row r="749" customFormat="false" ht="12.8" hidden="false" customHeight="false" outlineLevel="0" collapsed="false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3"/>
      <c r="AW749" s="3"/>
      <c r="AX749" s="3"/>
      <c r="AY749" s="3"/>
      <c r="AZ749" s="3"/>
      <c r="BA749" s="3"/>
    </row>
    <row r="750" customFormat="false" ht="12.8" hidden="false" customHeight="false" outlineLevel="0" collapsed="false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3"/>
      <c r="AW750" s="3"/>
      <c r="AX750" s="3"/>
      <c r="AY750" s="3"/>
      <c r="AZ750" s="3"/>
      <c r="BA750" s="3"/>
    </row>
    <row r="751" customFormat="false" ht="12.8" hidden="false" customHeight="false" outlineLevel="0" collapsed="false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3"/>
      <c r="AW751" s="3"/>
      <c r="AX751" s="3"/>
      <c r="AY751" s="3"/>
      <c r="AZ751" s="3"/>
      <c r="BA751" s="3"/>
    </row>
    <row r="752" customFormat="false" ht="12.8" hidden="false" customHeight="false" outlineLevel="0" collapsed="false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3"/>
      <c r="AW752" s="3"/>
      <c r="AX752" s="3"/>
      <c r="AY752" s="3"/>
      <c r="AZ752" s="3"/>
      <c r="BA752" s="3"/>
    </row>
    <row r="753" customFormat="false" ht="12.8" hidden="false" customHeight="false" outlineLevel="0" collapsed="false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3"/>
      <c r="AW753" s="3"/>
      <c r="AX753" s="3"/>
      <c r="AY753" s="3"/>
      <c r="AZ753" s="3"/>
      <c r="BA753" s="3"/>
    </row>
    <row r="754" customFormat="false" ht="12.8" hidden="false" customHeight="false" outlineLevel="0" collapsed="false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3"/>
      <c r="AW754" s="3"/>
      <c r="AX754" s="3"/>
      <c r="AY754" s="3"/>
      <c r="AZ754" s="3"/>
      <c r="BA754" s="3"/>
    </row>
    <row r="755" customFormat="false" ht="12.8" hidden="false" customHeight="false" outlineLevel="0" collapsed="false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3"/>
      <c r="AW755" s="3"/>
      <c r="AX755" s="3"/>
      <c r="AY755" s="3"/>
      <c r="AZ755" s="3"/>
      <c r="BA755" s="3"/>
    </row>
    <row r="756" customFormat="false" ht="12.8" hidden="false" customHeight="false" outlineLevel="0" collapsed="false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3"/>
      <c r="AW756" s="3"/>
      <c r="AX756" s="3"/>
      <c r="AY756" s="3"/>
      <c r="AZ756" s="3"/>
      <c r="BA756" s="3"/>
    </row>
    <row r="757" customFormat="false" ht="12.8" hidden="false" customHeight="false" outlineLevel="0" collapsed="false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3"/>
      <c r="AW757" s="3"/>
      <c r="AX757" s="3"/>
      <c r="AY757" s="3"/>
      <c r="AZ757" s="3"/>
      <c r="BA757" s="3"/>
    </row>
    <row r="758" customFormat="false" ht="12.8" hidden="false" customHeight="false" outlineLevel="0" collapsed="false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3"/>
      <c r="AW758" s="3"/>
      <c r="AX758" s="3"/>
      <c r="AY758" s="3"/>
      <c r="AZ758" s="3"/>
      <c r="BA758" s="3"/>
    </row>
    <row r="759" customFormat="false" ht="12.8" hidden="false" customHeight="false" outlineLevel="0" collapsed="false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3"/>
      <c r="AW759" s="3"/>
      <c r="AX759" s="3"/>
      <c r="AY759" s="3"/>
      <c r="AZ759" s="3"/>
      <c r="BA759" s="3"/>
    </row>
    <row r="760" customFormat="false" ht="12.8" hidden="false" customHeight="false" outlineLevel="0" collapsed="false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3"/>
      <c r="AW760" s="3"/>
      <c r="AX760" s="3"/>
      <c r="AY760" s="3"/>
      <c r="AZ760" s="3"/>
      <c r="BA760" s="3"/>
    </row>
    <row r="761" customFormat="false" ht="12.8" hidden="false" customHeight="false" outlineLevel="0" collapsed="false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3"/>
      <c r="AW761" s="3"/>
      <c r="AX761" s="3"/>
      <c r="AY761" s="3"/>
      <c r="AZ761" s="3"/>
      <c r="BA761" s="3"/>
    </row>
    <row r="762" customFormat="false" ht="12.8" hidden="false" customHeight="false" outlineLevel="0" collapsed="false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3"/>
      <c r="AW762" s="3"/>
      <c r="AX762" s="3"/>
      <c r="AY762" s="3"/>
      <c r="AZ762" s="3"/>
      <c r="BA762" s="3"/>
    </row>
    <row r="763" customFormat="false" ht="12.8" hidden="false" customHeight="false" outlineLevel="0" collapsed="false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3"/>
      <c r="AW763" s="3"/>
      <c r="AX763" s="3"/>
      <c r="AY763" s="3"/>
      <c r="AZ763" s="3"/>
      <c r="BA763" s="3"/>
    </row>
    <row r="764" customFormat="false" ht="12.8" hidden="false" customHeight="false" outlineLevel="0" collapsed="false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3"/>
      <c r="AW764" s="3"/>
      <c r="AX764" s="3"/>
      <c r="AY764" s="3"/>
      <c r="AZ764" s="3"/>
      <c r="BA764" s="3"/>
    </row>
    <row r="765" customFormat="false" ht="12.8" hidden="false" customHeight="false" outlineLevel="0" collapsed="false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3"/>
      <c r="AW765" s="3"/>
      <c r="AX765" s="3"/>
      <c r="AY765" s="3"/>
      <c r="AZ765" s="3"/>
      <c r="BA765" s="3"/>
    </row>
    <row r="766" customFormat="false" ht="12.8" hidden="false" customHeight="false" outlineLevel="0" collapsed="false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3"/>
      <c r="AW766" s="3"/>
      <c r="AX766" s="3"/>
      <c r="AY766" s="3"/>
      <c r="AZ766" s="3"/>
      <c r="BA766" s="3"/>
    </row>
    <row r="767" customFormat="false" ht="12.8" hidden="false" customHeight="false" outlineLevel="0" collapsed="false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3"/>
      <c r="AW767" s="3"/>
      <c r="AX767" s="3"/>
      <c r="AY767" s="3"/>
      <c r="AZ767" s="3"/>
      <c r="BA767" s="3"/>
    </row>
    <row r="768" customFormat="false" ht="12.8" hidden="false" customHeight="false" outlineLevel="0" collapsed="false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3"/>
      <c r="AW768" s="3"/>
      <c r="AX768" s="3"/>
      <c r="AY768" s="3"/>
      <c r="AZ768" s="3"/>
      <c r="BA768" s="3"/>
    </row>
    <row r="769" customFormat="false" ht="12.8" hidden="false" customHeight="false" outlineLevel="0" collapsed="false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3"/>
      <c r="AW769" s="3"/>
      <c r="AX769" s="3"/>
      <c r="AY769" s="3"/>
      <c r="AZ769" s="3"/>
      <c r="BA769" s="3"/>
    </row>
    <row r="770" customFormat="false" ht="12.8" hidden="false" customHeight="false" outlineLevel="0" collapsed="false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3"/>
      <c r="AW770" s="3"/>
      <c r="AX770" s="3"/>
      <c r="AY770" s="3"/>
      <c r="AZ770" s="3"/>
      <c r="BA770" s="3"/>
    </row>
    <row r="771" customFormat="false" ht="12.8" hidden="false" customHeight="false" outlineLevel="0" collapsed="false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3"/>
      <c r="AW771" s="3"/>
      <c r="AX771" s="3"/>
      <c r="AY771" s="3"/>
      <c r="AZ771" s="3"/>
      <c r="BA771" s="3"/>
    </row>
    <row r="772" customFormat="false" ht="12.8" hidden="false" customHeight="false" outlineLevel="0" collapsed="false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3"/>
      <c r="AW772" s="3"/>
      <c r="AX772" s="3"/>
      <c r="AY772" s="3"/>
      <c r="AZ772" s="3"/>
      <c r="BA772" s="3"/>
    </row>
    <row r="773" customFormat="false" ht="12.8" hidden="false" customHeight="false" outlineLevel="0" collapsed="false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3"/>
      <c r="AW773" s="3"/>
      <c r="AX773" s="3"/>
      <c r="AY773" s="3"/>
      <c r="AZ773" s="3"/>
      <c r="BA773" s="3"/>
    </row>
    <row r="774" customFormat="false" ht="12.8" hidden="false" customHeight="false" outlineLevel="0" collapsed="false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3"/>
      <c r="AW774" s="3"/>
      <c r="AX774" s="3"/>
      <c r="AY774" s="3"/>
      <c r="AZ774" s="3"/>
      <c r="BA774" s="3"/>
    </row>
    <row r="775" customFormat="false" ht="12.8" hidden="false" customHeight="false" outlineLevel="0" collapsed="false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3"/>
      <c r="AW775" s="3"/>
      <c r="AX775" s="3"/>
      <c r="AY775" s="3"/>
      <c r="AZ775" s="3"/>
      <c r="BA775" s="3"/>
    </row>
    <row r="776" customFormat="false" ht="12.8" hidden="false" customHeight="false" outlineLevel="0" collapsed="false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3"/>
      <c r="AW776" s="3"/>
      <c r="AX776" s="3"/>
      <c r="AY776" s="3"/>
      <c r="AZ776" s="3"/>
      <c r="BA776" s="3"/>
    </row>
    <row r="777" customFormat="false" ht="12.8" hidden="false" customHeight="false" outlineLevel="0" collapsed="false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3"/>
      <c r="AW777" s="3"/>
      <c r="AX777" s="3"/>
      <c r="AY777" s="3"/>
      <c r="AZ777" s="3"/>
      <c r="BA777" s="3"/>
    </row>
    <row r="778" customFormat="false" ht="12.8" hidden="false" customHeight="false" outlineLevel="0" collapsed="false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3"/>
      <c r="AW778" s="3"/>
      <c r="AX778" s="3"/>
      <c r="AY778" s="3"/>
      <c r="AZ778" s="3"/>
      <c r="BA778" s="3"/>
    </row>
    <row r="779" customFormat="false" ht="12.8" hidden="false" customHeight="false" outlineLevel="0" collapsed="false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3"/>
      <c r="AW779" s="3"/>
      <c r="AX779" s="3"/>
      <c r="AY779" s="3"/>
      <c r="AZ779" s="3"/>
      <c r="BA779" s="3"/>
    </row>
    <row r="780" customFormat="false" ht="12.8" hidden="false" customHeight="false" outlineLevel="0" collapsed="false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3"/>
      <c r="AW780" s="3"/>
      <c r="AX780" s="3"/>
      <c r="AY780" s="3"/>
      <c r="AZ780" s="3"/>
      <c r="BA780" s="3"/>
    </row>
    <row r="781" customFormat="false" ht="12.8" hidden="false" customHeight="false" outlineLevel="0" collapsed="false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3"/>
      <c r="AW781" s="3"/>
      <c r="AX781" s="3"/>
      <c r="AY781" s="3"/>
      <c r="AZ781" s="3"/>
      <c r="BA781" s="3"/>
    </row>
    <row r="782" customFormat="false" ht="12.8" hidden="false" customHeight="false" outlineLevel="0" collapsed="false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3"/>
      <c r="AW782" s="3"/>
      <c r="AX782" s="3"/>
      <c r="AY782" s="3"/>
      <c r="AZ782" s="3"/>
      <c r="BA782" s="3"/>
    </row>
    <row r="783" customFormat="false" ht="12.8" hidden="false" customHeight="false" outlineLevel="0" collapsed="false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3"/>
      <c r="AW783" s="3"/>
      <c r="AX783" s="3"/>
      <c r="AY783" s="3"/>
      <c r="AZ783" s="3"/>
      <c r="BA783" s="3"/>
    </row>
    <row r="784" customFormat="false" ht="12.8" hidden="false" customHeight="false" outlineLevel="0" collapsed="false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3"/>
      <c r="AW784" s="3"/>
      <c r="AX784" s="3"/>
      <c r="AY784" s="3"/>
      <c r="AZ784" s="3"/>
      <c r="BA784" s="3"/>
    </row>
    <row r="785" customFormat="false" ht="12.8" hidden="false" customHeight="false" outlineLevel="0" collapsed="false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3"/>
      <c r="AW785" s="3"/>
      <c r="AX785" s="3"/>
      <c r="AY785" s="3"/>
      <c r="AZ785" s="3"/>
      <c r="BA785" s="3"/>
    </row>
    <row r="786" customFormat="false" ht="12.8" hidden="false" customHeight="false" outlineLevel="0" collapsed="false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3"/>
      <c r="AW786" s="3"/>
      <c r="AX786" s="3"/>
      <c r="AY786" s="3"/>
      <c r="AZ786" s="3"/>
      <c r="BA786" s="3"/>
    </row>
    <row r="787" customFormat="false" ht="12.8" hidden="false" customHeight="false" outlineLevel="0" collapsed="false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3"/>
      <c r="AW787" s="3"/>
      <c r="AX787" s="3"/>
      <c r="AY787" s="3"/>
      <c r="AZ787" s="3"/>
      <c r="BA787" s="3"/>
    </row>
    <row r="788" customFormat="false" ht="12.8" hidden="false" customHeight="false" outlineLevel="0" collapsed="false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3"/>
      <c r="AW788" s="3"/>
      <c r="AX788" s="3"/>
      <c r="AY788" s="3"/>
      <c r="AZ788" s="3"/>
      <c r="BA788" s="3"/>
    </row>
    <row r="789" customFormat="false" ht="12.8" hidden="false" customHeight="false" outlineLevel="0" collapsed="false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3"/>
      <c r="AW789" s="3"/>
      <c r="AX789" s="3"/>
      <c r="AY789" s="3"/>
      <c r="AZ789" s="3"/>
      <c r="BA789" s="3"/>
    </row>
    <row r="790" customFormat="false" ht="12.8" hidden="false" customHeight="false" outlineLevel="0" collapsed="false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3"/>
      <c r="AW790" s="3"/>
      <c r="AX790" s="3"/>
      <c r="AY790" s="3"/>
      <c r="AZ790" s="3"/>
      <c r="BA790" s="3"/>
    </row>
    <row r="791" customFormat="false" ht="12.8" hidden="false" customHeight="false" outlineLevel="0" collapsed="false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3"/>
      <c r="AW791" s="3"/>
      <c r="AX791" s="3"/>
      <c r="AY791" s="3"/>
      <c r="AZ791" s="3"/>
      <c r="BA791" s="3"/>
    </row>
    <row r="792" customFormat="false" ht="12.8" hidden="false" customHeight="false" outlineLevel="0" collapsed="false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3"/>
      <c r="AW792" s="3"/>
      <c r="AX792" s="3"/>
      <c r="AY792" s="3"/>
      <c r="AZ792" s="3"/>
      <c r="BA792" s="3"/>
    </row>
    <row r="793" customFormat="false" ht="12.8" hidden="false" customHeight="false" outlineLevel="0" collapsed="false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3"/>
      <c r="AW793" s="3"/>
      <c r="AX793" s="3"/>
      <c r="AY793" s="3"/>
      <c r="AZ793" s="3"/>
      <c r="BA793" s="3"/>
    </row>
    <row r="794" customFormat="false" ht="12.8" hidden="false" customHeight="false" outlineLevel="0" collapsed="false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3"/>
      <c r="AW794" s="3"/>
      <c r="AX794" s="3"/>
      <c r="AY794" s="3"/>
      <c r="AZ794" s="3"/>
      <c r="BA794" s="3"/>
    </row>
    <row r="795" customFormat="false" ht="12.8" hidden="false" customHeight="false" outlineLevel="0" collapsed="false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3"/>
      <c r="AW795" s="3"/>
      <c r="AX795" s="3"/>
      <c r="AY795" s="3"/>
      <c r="AZ795" s="3"/>
      <c r="BA795" s="3"/>
    </row>
    <row r="796" customFormat="false" ht="12.8" hidden="false" customHeight="false" outlineLevel="0" collapsed="false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3"/>
      <c r="AW796" s="3"/>
      <c r="AX796" s="3"/>
      <c r="AY796" s="3"/>
      <c r="AZ796" s="3"/>
      <c r="BA796" s="3"/>
    </row>
    <row r="797" customFormat="false" ht="12.8" hidden="false" customHeight="false" outlineLevel="0" collapsed="false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3"/>
      <c r="AW797" s="3"/>
      <c r="AX797" s="3"/>
      <c r="AY797" s="3"/>
      <c r="AZ797" s="3"/>
      <c r="BA797" s="3"/>
    </row>
    <row r="798" customFormat="false" ht="12.8" hidden="false" customHeight="false" outlineLevel="0" collapsed="false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3"/>
      <c r="AW798" s="3"/>
      <c r="AX798" s="3"/>
      <c r="AY798" s="3"/>
      <c r="AZ798" s="3"/>
      <c r="BA798" s="3"/>
    </row>
    <row r="799" customFormat="false" ht="12.8" hidden="false" customHeight="false" outlineLevel="0" collapsed="false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3"/>
      <c r="AW799" s="3"/>
      <c r="AX799" s="3"/>
      <c r="AY799" s="3"/>
      <c r="AZ799" s="3"/>
      <c r="BA799" s="3"/>
    </row>
    <row r="800" customFormat="false" ht="12.8" hidden="false" customHeight="false" outlineLevel="0" collapsed="false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3"/>
      <c r="AW800" s="3"/>
      <c r="AX800" s="3"/>
      <c r="AY800" s="3"/>
      <c r="AZ800" s="3"/>
      <c r="BA800" s="3"/>
    </row>
    <row r="801" customFormat="false" ht="12.8" hidden="false" customHeight="false" outlineLevel="0" collapsed="false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3"/>
      <c r="AW801" s="3"/>
      <c r="AX801" s="3"/>
      <c r="AY801" s="3"/>
      <c r="AZ801" s="3"/>
      <c r="BA801" s="3"/>
    </row>
    <row r="802" customFormat="false" ht="12.8" hidden="false" customHeight="false" outlineLevel="0" collapsed="false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3"/>
      <c r="AW802" s="3"/>
      <c r="AX802" s="3"/>
      <c r="AY802" s="3"/>
      <c r="AZ802" s="3"/>
      <c r="BA802" s="3"/>
    </row>
    <row r="803" customFormat="false" ht="12.8" hidden="false" customHeight="false" outlineLevel="0" collapsed="false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3"/>
      <c r="AW803" s="3"/>
      <c r="AX803" s="3"/>
      <c r="AY803" s="3"/>
      <c r="AZ803" s="3"/>
      <c r="BA803" s="3"/>
    </row>
    <row r="804" customFormat="false" ht="12.8" hidden="false" customHeight="false" outlineLevel="0" collapsed="false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3"/>
      <c r="AW804" s="3"/>
      <c r="AX804" s="3"/>
      <c r="AY804" s="3"/>
      <c r="AZ804" s="3"/>
      <c r="BA804" s="3"/>
    </row>
    <row r="805" customFormat="false" ht="12.8" hidden="false" customHeight="false" outlineLevel="0" collapsed="false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3"/>
      <c r="AW805" s="3"/>
      <c r="AX805" s="3"/>
      <c r="AY805" s="3"/>
      <c r="AZ805" s="3"/>
      <c r="BA805" s="3"/>
    </row>
    <row r="806" customFormat="false" ht="12.8" hidden="false" customHeight="false" outlineLevel="0" collapsed="false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3"/>
      <c r="AW806" s="3"/>
      <c r="AX806" s="3"/>
      <c r="AY806" s="3"/>
      <c r="AZ806" s="3"/>
      <c r="BA806" s="3"/>
    </row>
    <row r="807" customFormat="false" ht="12.8" hidden="false" customHeight="false" outlineLevel="0" collapsed="false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3"/>
      <c r="AW807" s="3"/>
      <c r="AX807" s="3"/>
      <c r="AY807" s="3"/>
      <c r="AZ807" s="3"/>
      <c r="BA807" s="3"/>
    </row>
    <row r="808" customFormat="false" ht="12.8" hidden="false" customHeight="false" outlineLevel="0" collapsed="false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3"/>
      <c r="AW808" s="3"/>
      <c r="AX808" s="3"/>
      <c r="AY808" s="3"/>
      <c r="AZ808" s="3"/>
      <c r="BA808" s="3"/>
    </row>
    <row r="809" customFormat="false" ht="12.8" hidden="false" customHeight="false" outlineLevel="0" collapsed="false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3"/>
      <c r="AW809" s="3"/>
      <c r="AX809" s="3"/>
      <c r="AY809" s="3"/>
      <c r="AZ809" s="3"/>
      <c r="BA809" s="3"/>
    </row>
    <row r="810" customFormat="false" ht="12.8" hidden="false" customHeight="false" outlineLevel="0" collapsed="false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3"/>
      <c r="AW810" s="3"/>
      <c r="AX810" s="3"/>
      <c r="AY810" s="3"/>
      <c r="AZ810" s="3"/>
      <c r="BA810" s="3"/>
    </row>
    <row r="811" customFormat="false" ht="12.8" hidden="false" customHeight="false" outlineLevel="0" collapsed="false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3"/>
      <c r="AW811" s="3"/>
      <c r="AX811" s="3"/>
      <c r="AY811" s="3"/>
      <c r="AZ811" s="3"/>
      <c r="BA811" s="3"/>
    </row>
    <row r="812" customFormat="false" ht="12.8" hidden="false" customHeight="false" outlineLevel="0" collapsed="false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3"/>
      <c r="AW812" s="3"/>
      <c r="AX812" s="3"/>
      <c r="AY812" s="3"/>
      <c r="AZ812" s="3"/>
      <c r="BA812" s="3"/>
    </row>
    <row r="813" customFormat="false" ht="12.8" hidden="false" customHeight="false" outlineLevel="0" collapsed="false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3"/>
      <c r="AW813" s="3"/>
      <c r="AX813" s="3"/>
      <c r="AY813" s="3"/>
      <c r="AZ813" s="3"/>
      <c r="BA813" s="3"/>
    </row>
    <row r="814" customFormat="false" ht="12.8" hidden="false" customHeight="false" outlineLevel="0" collapsed="false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3"/>
      <c r="AW814" s="3"/>
      <c r="AX814" s="3"/>
      <c r="AY814" s="3"/>
      <c r="AZ814" s="3"/>
      <c r="BA814" s="3"/>
    </row>
    <row r="815" customFormat="false" ht="12.8" hidden="false" customHeight="false" outlineLevel="0" collapsed="false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3"/>
      <c r="AW815" s="3"/>
      <c r="AX815" s="3"/>
      <c r="AY815" s="3"/>
      <c r="AZ815" s="3"/>
      <c r="BA815" s="3"/>
    </row>
    <row r="816" customFormat="false" ht="12.8" hidden="false" customHeight="false" outlineLevel="0" collapsed="false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3"/>
      <c r="AW816" s="3"/>
      <c r="AX816" s="3"/>
      <c r="AY816" s="3"/>
      <c r="AZ816" s="3"/>
      <c r="BA816" s="3"/>
    </row>
    <row r="817" customFormat="false" ht="12.8" hidden="false" customHeight="false" outlineLevel="0" collapsed="false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3"/>
      <c r="AW817" s="3"/>
      <c r="AX817" s="3"/>
      <c r="AY817" s="3"/>
      <c r="AZ817" s="3"/>
      <c r="BA817" s="3"/>
    </row>
    <row r="818" customFormat="false" ht="12.8" hidden="false" customHeight="false" outlineLevel="0" collapsed="false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3"/>
      <c r="AW818" s="3"/>
      <c r="AX818" s="3"/>
      <c r="AY818" s="3"/>
      <c r="AZ818" s="3"/>
      <c r="BA818" s="3"/>
    </row>
    <row r="819" customFormat="false" ht="12.8" hidden="false" customHeight="false" outlineLevel="0" collapsed="false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3"/>
      <c r="AW819" s="3"/>
      <c r="AX819" s="3"/>
      <c r="AY819" s="3"/>
      <c r="AZ819" s="3"/>
      <c r="BA819" s="3"/>
    </row>
    <row r="820" customFormat="false" ht="12.8" hidden="false" customHeight="false" outlineLevel="0" collapsed="false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3"/>
      <c r="AW820" s="3"/>
      <c r="AX820" s="3"/>
      <c r="AY820" s="3"/>
      <c r="AZ820" s="3"/>
      <c r="BA820" s="3"/>
    </row>
    <row r="821" customFormat="false" ht="12.8" hidden="false" customHeight="false" outlineLevel="0" collapsed="false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3"/>
      <c r="AS821" s="3"/>
      <c r="AT821" s="3"/>
      <c r="AU821" s="3"/>
      <c r="AV821" s="3"/>
      <c r="AW821" s="3"/>
      <c r="AX821" s="3"/>
      <c r="AY821" s="3"/>
      <c r="AZ821" s="3"/>
      <c r="BA821" s="3"/>
    </row>
    <row r="822" customFormat="false" ht="12.8" hidden="false" customHeight="false" outlineLevel="0" collapsed="false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3"/>
      <c r="AW822" s="3"/>
      <c r="AX822" s="3"/>
      <c r="AY822" s="3"/>
      <c r="AZ822" s="3"/>
      <c r="BA822" s="3"/>
    </row>
    <row r="823" customFormat="false" ht="12.8" hidden="false" customHeight="false" outlineLevel="0" collapsed="false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3"/>
      <c r="AW823" s="3"/>
      <c r="AX823" s="3"/>
      <c r="AY823" s="3"/>
      <c r="AZ823" s="3"/>
      <c r="BA823" s="3"/>
    </row>
    <row r="824" customFormat="false" ht="12.8" hidden="false" customHeight="false" outlineLevel="0" collapsed="false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3"/>
      <c r="AW824" s="3"/>
      <c r="AX824" s="3"/>
      <c r="AY824" s="3"/>
      <c r="AZ824" s="3"/>
      <c r="BA824" s="3"/>
    </row>
    <row r="825" customFormat="false" ht="12.8" hidden="false" customHeight="false" outlineLevel="0" collapsed="false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3"/>
      <c r="AW825" s="3"/>
      <c r="AX825" s="3"/>
      <c r="AY825" s="3"/>
      <c r="AZ825" s="3"/>
      <c r="BA825" s="3"/>
    </row>
    <row r="826" customFormat="false" ht="12.8" hidden="false" customHeight="false" outlineLevel="0" collapsed="false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3"/>
      <c r="AW826" s="3"/>
      <c r="AX826" s="3"/>
      <c r="AY826" s="3"/>
      <c r="AZ826" s="3"/>
      <c r="BA826" s="3"/>
    </row>
    <row r="827" customFormat="false" ht="12.8" hidden="false" customHeight="false" outlineLevel="0" collapsed="false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3"/>
      <c r="AW827" s="3"/>
      <c r="AX827" s="3"/>
      <c r="AY827" s="3"/>
      <c r="AZ827" s="3"/>
      <c r="BA827" s="3"/>
    </row>
    <row r="828" customFormat="false" ht="12.8" hidden="false" customHeight="false" outlineLevel="0" collapsed="false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3"/>
      <c r="AW828" s="3"/>
      <c r="AX828" s="3"/>
      <c r="AY828" s="3"/>
      <c r="AZ828" s="3"/>
      <c r="BA828" s="3"/>
    </row>
    <row r="829" customFormat="false" ht="12.8" hidden="false" customHeight="false" outlineLevel="0" collapsed="false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3"/>
      <c r="AW829" s="3"/>
      <c r="AX829" s="3"/>
      <c r="AY829" s="3"/>
      <c r="AZ829" s="3"/>
      <c r="BA829" s="3"/>
    </row>
    <row r="830" customFormat="false" ht="12.8" hidden="false" customHeight="false" outlineLevel="0" collapsed="false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3"/>
      <c r="AW830" s="3"/>
      <c r="AX830" s="3"/>
      <c r="AY830" s="3"/>
      <c r="AZ830" s="3"/>
      <c r="BA830" s="3"/>
    </row>
    <row r="831" customFormat="false" ht="12.8" hidden="false" customHeight="false" outlineLevel="0" collapsed="false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3"/>
      <c r="AS831" s="3"/>
      <c r="AT831" s="3"/>
      <c r="AU831" s="3"/>
      <c r="AV831" s="3"/>
      <c r="AW831" s="3"/>
      <c r="AX831" s="3"/>
      <c r="AY831" s="3"/>
      <c r="AZ831" s="3"/>
      <c r="BA831" s="3"/>
    </row>
    <row r="832" customFormat="false" ht="12.8" hidden="false" customHeight="false" outlineLevel="0" collapsed="false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3"/>
      <c r="AW832" s="3"/>
      <c r="AX832" s="3"/>
      <c r="AY832" s="3"/>
      <c r="AZ832" s="3"/>
      <c r="BA832" s="3"/>
    </row>
    <row r="833" customFormat="false" ht="12.8" hidden="false" customHeight="false" outlineLevel="0" collapsed="false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3"/>
      <c r="AW833" s="3"/>
      <c r="AX833" s="3"/>
      <c r="AY833" s="3"/>
      <c r="AZ833" s="3"/>
      <c r="BA833" s="3"/>
    </row>
    <row r="834" customFormat="false" ht="12.8" hidden="false" customHeight="false" outlineLevel="0" collapsed="false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3"/>
      <c r="AW834" s="3"/>
      <c r="AX834" s="3"/>
      <c r="AY834" s="3"/>
      <c r="AZ834" s="3"/>
      <c r="BA834" s="3"/>
    </row>
    <row r="835" customFormat="false" ht="12.8" hidden="false" customHeight="false" outlineLevel="0" collapsed="false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3"/>
      <c r="AW835" s="3"/>
      <c r="AX835" s="3"/>
      <c r="AY835" s="3"/>
      <c r="AZ835" s="3"/>
      <c r="BA835" s="3"/>
    </row>
    <row r="836" customFormat="false" ht="12.8" hidden="false" customHeight="false" outlineLevel="0" collapsed="false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3"/>
      <c r="AW836" s="3"/>
      <c r="AX836" s="3"/>
      <c r="AY836" s="3"/>
      <c r="AZ836" s="3"/>
      <c r="BA836" s="3"/>
    </row>
    <row r="837" customFormat="false" ht="12.8" hidden="false" customHeight="false" outlineLevel="0" collapsed="false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3"/>
      <c r="AW837" s="3"/>
      <c r="AX837" s="3"/>
      <c r="AY837" s="3"/>
      <c r="AZ837" s="3"/>
      <c r="BA837" s="3"/>
    </row>
    <row r="838" customFormat="false" ht="12.8" hidden="false" customHeight="false" outlineLevel="0" collapsed="false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3"/>
      <c r="AW838" s="3"/>
      <c r="AX838" s="3"/>
      <c r="AY838" s="3"/>
      <c r="AZ838" s="3"/>
      <c r="BA838" s="3"/>
    </row>
    <row r="839" customFormat="false" ht="12.8" hidden="false" customHeight="false" outlineLevel="0" collapsed="false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3"/>
      <c r="AW839" s="3"/>
      <c r="AX839" s="3"/>
      <c r="AY839" s="3"/>
      <c r="AZ839" s="3"/>
      <c r="BA839" s="3"/>
    </row>
    <row r="840" customFormat="false" ht="12.8" hidden="false" customHeight="false" outlineLevel="0" collapsed="false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3"/>
      <c r="AW840" s="3"/>
      <c r="AX840" s="3"/>
      <c r="AY840" s="3"/>
      <c r="AZ840" s="3"/>
      <c r="BA840" s="3"/>
    </row>
    <row r="841" customFormat="false" ht="12.8" hidden="false" customHeight="false" outlineLevel="0" collapsed="false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3"/>
      <c r="AW841" s="3"/>
      <c r="AX841" s="3"/>
      <c r="AY841" s="3"/>
      <c r="AZ841" s="3"/>
      <c r="BA841" s="3"/>
    </row>
    <row r="842" customFormat="false" ht="12.8" hidden="false" customHeight="false" outlineLevel="0" collapsed="false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3"/>
      <c r="AW842" s="3"/>
      <c r="AX842" s="3"/>
      <c r="AY842" s="3"/>
      <c r="AZ842" s="3"/>
      <c r="BA842" s="3"/>
    </row>
    <row r="843" customFormat="false" ht="12.8" hidden="false" customHeight="false" outlineLevel="0" collapsed="false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3"/>
      <c r="AW843" s="3"/>
      <c r="AX843" s="3"/>
      <c r="AY843" s="3"/>
      <c r="AZ843" s="3"/>
      <c r="BA843" s="3"/>
    </row>
    <row r="844" customFormat="false" ht="12.8" hidden="false" customHeight="false" outlineLevel="0" collapsed="false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3"/>
      <c r="AW844" s="3"/>
      <c r="AX844" s="3"/>
      <c r="AY844" s="3"/>
      <c r="AZ844" s="3"/>
      <c r="BA844" s="3"/>
    </row>
    <row r="845" customFormat="false" ht="12.8" hidden="false" customHeight="false" outlineLevel="0" collapsed="false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3"/>
      <c r="AW845" s="3"/>
      <c r="AX845" s="3"/>
      <c r="AY845" s="3"/>
      <c r="AZ845" s="3"/>
      <c r="BA845" s="3"/>
    </row>
    <row r="846" customFormat="false" ht="12.8" hidden="false" customHeight="false" outlineLevel="0" collapsed="false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3"/>
      <c r="AS846" s="3"/>
      <c r="AT846" s="3"/>
      <c r="AU846" s="3"/>
      <c r="AV846" s="3"/>
      <c r="AW846" s="3"/>
      <c r="AX846" s="3"/>
      <c r="AY846" s="3"/>
      <c r="AZ846" s="3"/>
      <c r="BA846" s="3"/>
    </row>
    <row r="847" customFormat="false" ht="12.8" hidden="false" customHeight="false" outlineLevel="0" collapsed="false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s="3"/>
      <c r="AN847" s="3"/>
      <c r="AO847" s="3"/>
      <c r="AP847" s="3"/>
      <c r="AQ847" s="3"/>
      <c r="AR847" s="3"/>
      <c r="AS847" s="3"/>
      <c r="AT847" s="3"/>
      <c r="AU847" s="3"/>
      <c r="AV847" s="3"/>
      <c r="AW847" s="3"/>
      <c r="AX847" s="3"/>
      <c r="AY847" s="3"/>
      <c r="AZ847" s="3"/>
      <c r="BA847" s="3"/>
    </row>
    <row r="848" customFormat="false" ht="12.8" hidden="false" customHeight="false" outlineLevel="0" collapsed="false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3"/>
      <c r="AW848" s="3"/>
      <c r="AX848" s="3"/>
      <c r="AY848" s="3"/>
      <c r="AZ848" s="3"/>
      <c r="BA848" s="3"/>
    </row>
    <row r="849" customFormat="false" ht="12.8" hidden="false" customHeight="false" outlineLevel="0" collapsed="false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3"/>
      <c r="AW849" s="3"/>
      <c r="AX849" s="3"/>
      <c r="AY849" s="3"/>
      <c r="AZ849" s="3"/>
      <c r="BA849" s="3"/>
    </row>
    <row r="850" customFormat="false" ht="12.8" hidden="false" customHeight="false" outlineLevel="0" collapsed="false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3"/>
      <c r="AW850" s="3"/>
      <c r="AX850" s="3"/>
      <c r="AY850" s="3"/>
      <c r="AZ850" s="3"/>
      <c r="BA850" s="3"/>
    </row>
    <row r="851" customFormat="false" ht="12.8" hidden="false" customHeight="false" outlineLevel="0" collapsed="false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3"/>
      <c r="AW851" s="3"/>
      <c r="AX851" s="3"/>
      <c r="AY851" s="3"/>
      <c r="AZ851" s="3"/>
      <c r="BA851" s="3"/>
    </row>
    <row r="852" customFormat="false" ht="12.8" hidden="false" customHeight="false" outlineLevel="0" collapsed="false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3"/>
      <c r="AW852" s="3"/>
      <c r="AX852" s="3"/>
      <c r="AY852" s="3"/>
      <c r="AZ852" s="3"/>
      <c r="BA852" s="3"/>
    </row>
    <row r="853" customFormat="false" ht="12.8" hidden="false" customHeight="false" outlineLevel="0" collapsed="false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3"/>
      <c r="AW853" s="3"/>
      <c r="AX853" s="3"/>
      <c r="AY853" s="3"/>
      <c r="AZ853" s="3"/>
      <c r="BA853" s="3"/>
    </row>
    <row r="854" customFormat="false" ht="12.8" hidden="false" customHeight="false" outlineLevel="0" collapsed="false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3"/>
      <c r="AW854" s="3"/>
      <c r="AX854" s="3"/>
      <c r="AY854" s="3"/>
      <c r="AZ854" s="3"/>
      <c r="BA854" s="3"/>
    </row>
    <row r="855" customFormat="false" ht="12.8" hidden="false" customHeight="false" outlineLevel="0" collapsed="false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3"/>
      <c r="AW855" s="3"/>
      <c r="AX855" s="3"/>
      <c r="AY855" s="3"/>
      <c r="AZ855" s="3"/>
      <c r="BA855" s="3"/>
    </row>
    <row r="856" customFormat="false" ht="12.8" hidden="false" customHeight="false" outlineLevel="0" collapsed="false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3"/>
      <c r="AW856" s="3"/>
      <c r="AX856" s="3"/>
      <c r="AY856" s="3"/>
      <c r="AZ856" s="3"/>
      <c r="BA856" s="3"/>
    </row>
    <row r="857" customFormat="false" ht="12.8" hidden="false" customHeight="false" outlineLevel="0" collapsed="false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3"/>
      <c r="AW857" s="3"/>
      <c r="AX857" s="3"/>
      <c r="AY857" s="3"/>
      <c r="AZ857" s="3"/>
      <c r="BA857" s="3"/>
    </row>
    <row r="858" customFormat="false" ht="12.8" hidden="false" customHeight="false" outlineLevel="0" collapsed="false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3"/>
      <c r="AW858" s="3"/>
      <c r="AX858" s="3"/>
      <c r="AY858" s="3"/>
      <c r="AZ858" s="3"/>
      <c r="BA858" s="3"/>
    </row>
    <row r="859" customFormat="false" ht="12.8" hidden="false" customHeight="false" outlineLevel="0" collapsed="false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3"/>
      <c r="AW859" s="3"/>
      <c r="AX859" s="3"/>
      <c r="AY859" s="3"/>
      <c r="AZ859" s="3"/>
      <c r="BA859" s="3"/>
    </row>
    <row r="860" customFormat="false" ht="12.8" hidden="false" customHeight="false" outlineLevel="0" collapsed="false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3"/>
      <c r="AW860" s="3"/>
      <c r="AX860" s="3"/>
      <c r="AY860" s="3"/>
      <c r="AZ860" s="3"/>
      <c r="BA860" s="3"/>
    </row>
    <row r="861" customFormat="false" ht="12.8" hidden="false" customHeight="false" outlineLevel="0" collapsed="false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3"/>
      <c r="AW861" s="3"/>
      <c r="AX861" s="3"/>
      <c r="AY861" s="3"/>
      <c r="AZ861" s="3"/>
      <c r="BA861" s="3"/>
    </row>
    <row r="862" customFormat="false" ht="12.8" hidden="false" customHeight="false" outlineLevel="0" collapsed="false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3"/>
      <c r="AW862" s="3"/>
      <c r="AX862" s="3"/>
      <c r="AY862" s="3"/>
      <c r="AZ862" s="3"/>
      <c r="BA862" s="3"/>
    </row>
    <row r="863" customFormat="false" ht="12.8" hidden="false" customHeight="false" outlineLevel="0" collapsed="false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3"/>
      <c r="AW863" s="3"/>
      <c r="AX863" s="3"/>
      <c r="AY863" s="3"/>
      <c r="AZ863" s="3"/>
      <c r="BA863" s="3"/>
    </row>
    <row r="864" customFormat="false" ht="12.8" hidden="false" customHeight="false" outlineLevel="0" collapsed="false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3"/>
      <c r="AW864" s="3"/>
      <c r="AX864" s="3"/>
      <c r="AY864" s="3"/>
      <c r="AZ864" s="3"/>
      <c r="BA864" s="3"/>
    </row>
    <row r="865" customFormat="false" ht="12.8" hidden="false" customHeight="false" outlineLevel="0" collapsed="false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  <c r="AM865" s="3"/>
      <c r="AN865" s="3"/>
      <c r="AO865" s="3"/>
      <c r="AP865" s="3"/>
      <c r="AQ865" s="3"/>
      <c r="AR865" s="3"/>
      <c r="AS865" s="3"/>
      <c r="AT865" s="3"/>
      <c r="AU865" s="3"/>
      <c r="AV865" s="3"/>
      <c r="AW865" s="3"/>
      <c r="AX865" s="3"/>
      <c r="AY865" s="3"/>
      <c r="AZ865" s="3"/>
      <c r="BA865" s="3"/>
    </row>
    <row r="866" customFormat="false" ht="12.8" hidden="false" customHeight="false" outlineLevel="0" collapsed="false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3"/>
      <c r="AW866" s="3"/>
      <c r="AX866" s="3"/>
      <c r="AY866" s="3"/>
      <c r="AZ866" s="3"/>
      <c r="BA866" s="3"/>
    </row>
    <row r="867" customFormat="false" ht="12.8" hidden="false" customHeight="false" outlineLevel="0" collapsed="false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3"/>
      <c r="AW867" s="3"/>
      <c r="AX867" s="3"/>
      <c r="AY867" s="3"/>
      <c r="AZ867" s="3"/>
      <c r="BA867" s="3"/>
    </row>
    <row r="868" customFormat="false" ht="12.8" hidden="false" customHeight="false" outlineLevel="0" collapsed="false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3"/>
      <c r="AW868" s="3"/>
      <c r="AX868" s="3"/>
      <c r="AY868" s="3"/>
      <c r="AZ868" s="3"/>
      <c r="BA868" s="3"/>
    </row>
    <row r="869" customFormat="false" ht="12.8" hidden="false" customHeight="false" outlineLevel="0" collapsed="false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3"/>
      <c r="AW869" s="3"/>
      <c r="AX869" s="3"/>
      <c r="AY869" s="3"/>
      <c r="AZ869" s="3"/>
      <c r="BA869" s="3"/>
    </row>
    <row r="870" customFormat="false" ht="12.8" hidden="false" customHeight="false" outlineLevel="0" collapsed="false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3"/>
      <c r="AW870" s="3"/>
      <c r="AX870" s="3"/>
      <c r="AY870" s="3"/>
      <c r="AZ870" s="3"/>
      <c r="BA870" s="3"/>
    </row>
    <row r="871" customFormat="false" ht="12.8" hidden="false" customHeight="false" outlineLevel="0" collapsed="false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3"/>
      <c r="AW871" s="3"/>
      <c r="AX871" s="3"/>
      <c r="AY871" s="3"/>
      <c r="AZ871" s="3"/>
      <c r="BA871" s="3"/>
    </row>
    <row r="872" customFormat="false" ht="12.8" hidden="false" customHeight="false" outlineLevel="0" collapsed="false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3"/>
      <c r="AW872" s="3"/>
      <c r="AX872" s="3"/>
      <c r="AY872" s="3"/>
      <c r="AZ872" s="3"/>
      <c r="BA872" s="3"/>
    </row>
    <row r="873" customFormat="false" ht="12.8" hidden="false" customHeight="false" outlineLevel="0" collapsed="false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3"/>
      <c r="AW873" s="3"/>
      <c r="AX873" s="3"/>
      <c r="AY873" s="3"/>
      <c r="AZ873" s="3"/>
      <c r="BA873" s="3"/>
    </row>
    <row r="874" customFormat="false" ht="12.8" hidden="false" customHeight="false" outlineLevel="0" collapsed="false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3"/>
      <c r="AW874" s="3"/>
      <c r="AX874" s="3"/>
      <c r="AY874" s="3"/>
      <c r="AZ874" s="3"/>
      <c r="BA874" s="3"/>
    </row>
    <row r="875" customFormat="false" ht="12.8" hidden="false" customHeight="false" outlineLevel="0" collapsed="false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3"/>
      <c r="AW875" s="3"/>
      <c r="AX875" s="3"/>
      <c r="AY875" s="3"/>
      <c r="AZ875" s="3"/>
      <c r="BA875" s="3"/>
    </row>
    <row r="876" customFormat="false" ht="12.8" hidden="false" customHeight="false" outlineLevel="0" collapsed="false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  <c r="AM876" s="3"/>
      <c r="AN876" s="3"/>
      <c r="AO876" s="3"/>
      <c r="AP876" s="3"/>
      <c r="AQ876" s="3"/>
      <c r="AR876" s="3"/>
      <c r="AS876" s="3"/>
      <c r="AT876" s="3"/>
      <c r="AU876" s="3"/>
      <c r="AV876" s="3"/>
      <c r="AW876" s="3"/>
      <c r="AX876" s="3"/>
      <c r="AY876" s="3"/>
      <c r="AZ876" s="3"/>
      <c r="BA876" s="3"/>
    </row>
    <row r="877" customFormat="false" ht="12.8" hidden="false" customHeight="false" outlineLevel="0" collapsed="false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3"/>
      <c r="AW877" s="3"/>
      <c r="AX877" s="3"/>
      <c r="AY877" s="3"/>
      <c r="AZ877" s="3"/>
      <c r="BA877" s="3"/>
    </row>
    <row r="878" customFormat="false" ht="12.8" hidden="false" customHeight="false" outlineLevel="0" collapsed="false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3"/>
      <c r="AW878" s="3"/>
      <c r="AX878" s="3"/>
      <c r="AY878" s="3"/>
      <c r="AZ878" s="3"/>
      <c r="BA878" s="3"/>
    </row>
    <row r="879" customFormat="false" ht="12.8" hidden="false" customHeight="false" outlineLevel="0" collapsed="false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3"/>
      <c r="AW879" s="3"/>
      <c r="AX879" s="3"/>
      <c r="AY879" s="3"/>
      <c r="AZ879" s="3"/>
      <c r="BA879" s="3"/>
    </row>
    <row r="880" customFormat="false" ht="12.8" hidden="false" customHeight="false" outlineLevel="0" collapsed="false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3"/>
      <c r="AW880" s="3"/>
      <c r="AX880" s="3"/>
      <c r="AY880" s="3"/>
      <c r="AZ880" s="3"/>
      <c r="BA880" s="3"/>
    </row>
    <row r="881" customFormat="false" ht="12.8" hidden="false" customHeight="false" outlineLevel="0" collapsed="false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3"/>
      <c r="AW881" s="3"/>
      <c r="AX881" s="3"/>
      <c r="AY881" s="3"/>
      <c r="AZ881" s="3"/>
      <c r="BA881" s="3"/>
    </row>
    <row r="882" customFormat="false" ht="12.8" hidden="false" customHeight="false" outlineLevel="0" collapsed="false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  <c r="AK882" s="3"/>
      <c r="AL882" s="3"/>
      <c r="AM882" s="3"/>
      <c r="AN882" s="3"/>
      <c r="AO882" s="3"/>
      <c r="AP882" s="3"/>
      <c r="AQ882" s="3"/>
      <c r="AR882" s="3"/>
      <c r="AS882" s="3"/>
      <c r="AT882" s="3"/>
      <c r="AU882" s="3"/>
      <c r="AV882" s="3"/>
      <c r="AW882" s="3"/>
      <c r="AX882" s="3"/>
      <c r="AY882" s="3"/>
      <c r="AZ882" s="3"/>
      <c r="BA882" s="3"/>
    </row>
    <row r="883" customFormat="false" ht="12.8" hidden="false" customHeight="false" outlineLevel="0" collapsed="false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3"/>
      <c r="AW883" s="3"/>
      <c r="AX883" s="3"/>
      <c r="AY883" s="3"/>
      <c r="AZ883" s="3"/>
      <c r="BA883" s="3"/>
    </row>
    <row r="884" customFormat="false" ht="12.8" hidden="false" customHeight="false" outlineLevel="0" collapsed="false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3"/>
      <c r="AW884" s="3"/>
      <c r="AX884" s="3"/>
      <c r="AY884" s="3"/>
      <c r="AZ884" s="3"/>
      <c r="BA884" s="3"/>
    </row>
    <row r="885" customFormat="false" ht="12.8" hidden="false" customHeight="false" outlineLevel="0" collapsed="false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3"/>
      <c r="AW885" s="3"/>
      <c r="AX885" s="3"/>
      <c r="AY885" s="3"/>
      <c r="AZ885" s="3"/>
      <c r="BA885" s="3"/>
    </row>
    <row r="886" customFormat="false" ht="12.8" hidden="false" customHeight="false" outlineLevel="0" collapsed="false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3"/>
      <c r="AW886" s="3"/>
      <c r="AX886" s="3"/>
      <c r="AY886" s="3"/>
      <c r="AZ886" s="3"/>
      <c r="BA886" s="3"/>
    </row>
    <row r="887" customFormat="false" ht="12.8" hidden="false" customHeight="false" outlineLevel="0" collapsed="false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3"/>
      <c r="AW887" s="3"/>
      <c r="AX887" s="3"/>
      <c r="AY887" s="3"/>
      <c r="AZ887" s="3"/>
      <c r="BA887" s="3"/>
    </row>
    <row r="888" customFormat="false" ht="12.8" hidden="false" customHeight="false" outlineLevel="0" collapsed="false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3"/>
      <c r="AW888" s="3"/>
      <c r="AX888" s="3"/>
      <c r="AY888" s="3"/>
      <c r="AZ888" s="3"/>
      <c r="BA888" s="3"/>
    </row>
    <row r="889" customFormat="false" ht="12.8" hidden="false" customHeight="false" outlineLevel="0" collapsed="false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3"/>
      <c r="AW889" s="3"/>
      <c r="AX889" s="3"/>
      <c r="AY889" s="3"/>
      <c r="AZ889" s="3"/>
      <c r="BA889" s="3"/>
    </row>
    <row r="890" customFormat="false" ht="12.8" hidden="false" customHeight="false" outlineLevel="0" collapsed="false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3"/>
      <c r="AW890" s="3"/>
      <c r="AX890" s="3"/>
      <c r="AY890" s="3"/>
      <c r="AZ890" s="3"/>
      <c r="BA890" s="3"/>
    </row>
    <row r="891" customFormat="false" ht="12.8" hidden="false" customHeight="false" outlineLevel="0" collapsed="false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3"/>
      <c r="AW891" s="3"/>
      <c r="AX891" s="3"/>
      <c r="AY891" s="3"/>
      <c r="AZ891" s="3"/>
      <c r="BA891" s="3"/>
    </row>
    <row r="892" customFormat="false" ht="12.8" hidden="false" customHeight="false" outlineLevel="0" collapsed="false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3"/>
      <c r="AW892" s="3"/>
      <c r="AX892" s="3"/>
      <c r="AY892" s="3"/>
      <c r="AZ892" s="3"/>
      <c r="BA892" s="3"/>
    </row>
    <row r="893" customFormat="false" ht="12.8" hidden="false" customHeight="false" outlineLevel="0" collapsed="false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3"/>
      <c r="AW893" s="3"/>
      <c r="AX893" s="3"/>
      <c r="AY893" s="3"/>
      <c r="AZ893" s="3"/>
      <c r="BA893" s="3"/>
    </row>
    <row r="894" customFormat="false" ht="12.8" hidden="false" customHeight="false" outlineLevel="0" collapsed="false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3"/>
      <c r="AW894" s="3"/>
      <c r="AX894" s="3"/>
      <c r="AY894" s="3"/>
      <c r="AZ894" s="3"/>
      <c r="BA894" s="3"/>
    </row>
    <row r="895" customFormat="false" ht="12.8" hidden="false" customHeight="false" outlineLevel="0" collapsed="false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3"/>
      <c r="AW895" s="3"/>
      <c r="AX895" s="3"/>
      <c r="AY895" s="3"/>
      <c r="AZ895" s="3"/>
      <c r="BA895" s="3"/>
    </row>
    <row r="896" customFormat="false" ht="12.8" hidden="false" customHeight="false" outlineLevel="0" collapsed="false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3"/>
      <c r="AW896" s="3"/>
      <c r="AX896" s="3"/>
      <c r="AY896" s="3"/>
      <c r="AZ896" s="3"/>
      <c r="BA896" s="3"/>
    </row>
    <row r="897" customFormat="false" ht="12.8" hidden="false" customHeight="false" outlineLevel="0" collapsed="false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3"/>
      <c r="AW897" s="3"/>
      <c r="AX897" s="3"/>
      <c r="AY897" s="3"/>
      <c r="AZ897" s="3"/>
      <c r="BA897" s="3"/>
    </row>
    <row r="898" customFormat="false" ht="12.8" hidden="false" customHeight="false" outlineLevel="0" collapsed="false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3"/>
      <c r="AW898" s="3"/>
      <c r="AX898" s="3"/>
      <c r="AY898" s="3"/>
      <c r="AZ898" s="3"/>
      <c r="BA898" s="3"/>
    </row>
    <row r="899" customFormat="false" ht="12.8" hidden="false" customHeight="false" outlineLevel="0" collapsed="false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3"/>
      <c r="AW899" s="3"/>
      <c r="AX899" s="3"/>
      <c r="AY899" s="3"/>
      <c r="AZ899" s="3"/>
      <c r="BA899" s="3"/>
    </row>
    <row r="900" customFormat="false" ht="12.8" hidden="false" customHeight="false" outlineLevel="0" collapsed="false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3"/>
      <c r="AW900" s="3"/>
      <c r="AX900" s="3"/>
      <c r="AY900" s="3"/>
      <c r="AZ900" s="3"/>
      <c r="BA900" s="3"/>
    </row>
    <row r="901" customFormat="false" ht="12.8" hidden="false" customHeight="false" outlineLevel="0" collapsed="false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3"/>
      <c r="AW901" s="3"/>
      <c r="AX901" s="3"/>
      <c r="AY901" s="3"/>
      <c r="AZ901" s="3"/>
      <c r="BA901" s="3"/>
    </row>
    <row r="902" customFormat="false" ht="12.8" hidden="false" customHeight="false" outlineLevel="0" collapsed="false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3"/>
      <c r="AW902" s="3"/>
      <c r="AX902" s="3"/>
      <c r="AY902" s="3"/>
      <c r="AZ902" s="3"/>
      <c r="BA902" s="3"/>
    </row>
    <row r="903" customFormat="false" ht="12.8" hidden="false" customHeight="false" outlineLevel="0" collapsed="false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3"/>
      <c r="AW903" s="3"/>
      <c r="AX903" s="3"/>
      <c r="AY903" s="3"/>
      <c r="AZ903" s="3"/>
      <c r="BA903" s="3"/>
    </row>
    <row r="904" customFormat="false" ht="12.8" hidden="false" customHeight="false" outlineLevel="0" collapsed="false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3"/>
      <c r="AW904" s="3"/>
      <c r="AX904" s="3"/>
      <c r="AY904" s="3"/>
      <c r="AZ904" s="3"/>
      <c r="BA904" s="3"/>
    </row>
    <row r="905" customFormat="false" ht="12.8" hidden="false" customHeight="false" outlineLevel="0" collapsed="false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3"/>
      <c r="AW905" s="3"/>
      <c r="AX905" s="3"/>
      <c r="AY905" s="3"/>
      <c r="AZ905" s="3"/>
      <c r="BA905" s="3"/>
    </row>
    <row r="906" customFormat="false" ht="12.8" hidden="false" customHeight="false" outlineLevel="0" collapsed="false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3"/>
      <c r="AW906" s="3"/>
      <c r="AX906" s="3"/>
      <c r="AY906" s="3"/>
      <c r="AZ906" s="3"/>
      <c r="BA906" s="3"/>
    </row>
    <row r="907" customFormat="false" ht="12.8" hidden="false" customHeight="false" outlineLevel="0" collapsed="false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3"/>
      <c r="AW907" s="3"/>
      <c r="AX907" s="3"/>
      <c r="AY907" s="3"/>
      <c r="AZ907" s="3"/>
      <c r="BA907" s="3"/>
    </row>
    <row r="908" customFormat="false" ht="12.8" hidden="false" customHeight="false" outlineLevel="0" collapsed="false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3"/>
      <c r="AW908" s="3"/>
      <c r="AX908" s="3"/>
      <c r="AY908" s="3"/>
      <c r="AZ908" s="3"/>
      <c r="BA908" s="3"/>
    </row>
    <row r="909" customFormat="false" ht="12.8" hidden="false" customHeight="false" outlineLevel="0" collapsed="false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3"/>
      <c r="AW909" s="3"/>
      <c r="AX909" s="3"/>
      <c r="AY909" s="3"/>
      <c r="AZ909" s="3"/>
      <c r="BA909" s="3"/>
    </row>
    <row r="910" customFormat="false" ht="12.8" hidden="false" customHeight="false" outlineLevel="0" collapsed="false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3"/>
      <c r="AW910" s="3"/>
      <c r="AX910" s="3"/>
      <c r="AY910" s="3"/>
      <c r="AZ910" s="3"/>
      <c r="BA910" s="3"/>
    </row>
    <row r="911" customFormat="false" ht="12.8" hidden="false" customHeight="false" outlineLevel="0" collapsed="false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3"/>
      <c r="AW911" s="3"/>
      <c r="AX911" s="3"/>
      <c r="AY911" s="3"/>
      <c r="AZ911" s="3"/>
      <c r="BA911" s="3"/>
    </row>
    <row r="912" customFormat="false" ht="12.8" hidden="false" customHeight="false" outlineLevel="0" collapsed="false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3"/>
      <c r="AW912" s="3"/>
      <c r="AX912" s="3"/>
      <c r="AY912" s="3"/>
      <c r="AZ912" s="3"/>
      <c r="BA912" s="3"/>
    </row>
    <row r="913" customFormat="false" ht="12.8" hidden="false" customHeight="false" outlineLevel="0" collapsed="false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3"/>
      <c r="AW913" s="3"/>
      <c r="AX913" s="3"/>
      <c r="AY913" s="3"/>
      <c r="AZ913" s="3"/>
      <c r="BA913" s="3"/>
    </row>
    <row r="914" customFormat="false" ht="12.8" hidden="false" customHeight="false" outlineLevel="0" collapsed="false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3"/>
      <c r="AW914" s="3"/>
      <c r="AX914" s="3"/>
      <c r="AY914" s="3"/>
      <c r="AZ914" s="3"/>
      <c r="BA914" s="3"/>
    </row>
    <row r="915" customFormat="false" ht="12.8" hidden="false" customHeight="false" outlineLevel="0" collapsed="false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3"/>
      <c r="AW915" s="3"/>
      <c r="AX915" s="3"/>
      <c r="AY915" s="3"/>
      <c r="AZ915" s="3"/>
      <c r="BA915" s="3"/>
    </row>
    <row r="916" customFormat="false" ht="12.8" hidden="false" customHeight="false" outlineLevel="0" collapsed="false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  <c r="AM916" s="3"/>
      <c r="AN916" s="3"/>
      <c r="AO916" s="3"/>
      <c r="AP916" s="3"/>
      <c r="AQ916" s="3"/>
      <c r="AR916" s="3"/>
      <c r="AS916" s="3"/>
      <c r="AT916" s="3"/>
      <c r="AU916" s="3"/>
      <c r="AV916" s="3"/>
      <c r="AW916" s="3"/>
      <c r="AX916" s="3"/>
      <c r="AY916" s="3"/>
      <c r="AZ916" s="3"/>
      <c r="BA916" s="3"/>
    </row>
    <row r="917" customFormat="false" ht="12.8" hidden="false" customHeight="false" outlineLevel="0" collapsed="false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  <c r="AM917" s="3"/>
      <c r="AN917" s="3"/>
      <c r="AO917" s="3"/>
      <c r="AP917" s="3"/>
      <c r="AQ917" s="3"/>
      <c r="AR917" s="3"/>
      <c r="AS917" s="3"/>
      <c r="AT917" s="3"/>
      <c r="AU917" s="3"/>
      <c r="AV917" s="3"/>
      <c r="AW917" s="3"/>
      <c r="AX917" s="3"/>
      <c r="AY917" s="3"/>
      <c r="AZ917" s="3"/>
      <c r="BA917" s="3"/>
    </row>
    <row r="918" customFormat="false" ht="12.8" hidden="false" customHeight="false" outlineLevel="0" collapsed="false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3"/>
      <c r="AW918" s="3"/>
      <c r="AX918" s="3"/>
      <c r="AY918" s="3"/>
      <c r="AZ918" s="3"/>
      <c r="BA918" s="3"/>
    </row>
    <row r="919" customFormat="false" ht="12.8" hidden="false" customHeight="false" outlineLevel="0" collapsed="false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3"/>
      <c r="AW919" s="3"/>
      <c r="AX919" s="3"/>
      <c r="AY919" s="3"/>
      <c r="AZ919" s="3"/>
      <c r="BA919" s="3"/>
    </row>
    <row r="920" customFormat="false" ht="12.8" hidden="false" customHeight="false" outlineLevel="0" collapsed="false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3"/>
      <c r="AW920" s="3"/>
      <c r="AX920" s="3"/>
      <c r="AY920" s="3"/>
      <c r="AZ920" s="3"/>
      <c r="BA920" s="3"/>
    </row>
    <row r="921" customFormat="false" ht="12.8" hidden="false" customHeight="false" outlineLevel="0" collapsed="false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3"/>
      <c r="AW921" s="3"/>
      <c r="AX921" s="3"/>
      <c r="AY921" s="3"/>
      <c r="AZ921" s="3"/>
      <c r="BA921" s="3"/>
    </row>
    <row r="922" customFormat="false" ht="12.8" hidden="false" customHeight="false" outlineLevel="0" collapsed="false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3"/>
      <c r="AW922" s="3"/>
      <c r="AX922" s="3"/>
      <c r="AY922" s="3"/>
      <c r="AZ922" s="3"/>
      <c r="BA922" s="3"/>
    </row>
    <row r="923" customFormat="false" ht="12.8" hidden="false" customHeight="false" outlineLevel="0" collapsed="false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3"/>
      <c r="AW923" s="3"/>
      <c r="AX923" s="3"/>
      <c r="AY923" s="3"/>
      <c r="AZ923" s="3"/>
      <c r="BA923" s="3"/>
    </row>
    <row r="924" customFormat="false" ht="12.8" hidden="false" customHeight="false" outlineLevel="0" collapsed="false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3"/>
      <c r="AW924" s="3"/>
      <c r="AX924" s="3"/>
      <c r="AY924" s="3"/>
      <c r="AZ924" s="3"/>
      <c r="BA924" s="3"/>
    </row>
    <row r="925" customFormat="false" ht="12.8" hidden="false" customHeight="false" outlineLevel="0" collapsed="false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3"/>
      <c r="AW925" s="3"/>
      <c r="AX925" s="3"/>
      <c r="AY925" s="3"/>
      <c r="AZ925" s="3"/>
      <c r="BA925" s="3"/>
    </row>
    <row r="926" customFormat="false" ht="12.8" hidden="false" customHeight="false" outlineLevel="0" collapsed="false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3"/>
      <c r="AW926" s="3"/>
      <c r="AX926" s="3"/>
      <c r="AY926" s="3"/>
      <c r="AZ926" s="3"/>
      <c r="BA926" s="3"/>
    </row>
    <row r="927" customFormat="false" ht="12.8" hidden="false" customHeight="false" outlineLevel="0" collapsed="false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3"/>
      <c r="AW927" s="3"/>
      <c r="AX927" s="3"/>
      <c r="AY927" s="3"/>
      <c r="AZ927" s="3"/>
      <c r="BA927" s="3"/>
    </row>
    <row r="928" customFormat="false" ht="12.8" hidden="false" customHeight="false" outlineLevel="0" collapsed="false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  <c r="AM928" s="3"/>
      <c r="AN928" s="3"/>
      <c r="AO928" s="3"/>
      <c r="AP928" s="3"/>
      <c r="AQ928" s="3"/>
      <c r="AR928" s="3"/>
      <c r="AS928" s="3"/>
      <c r="AT928" s="3"/>
      <c r="AU928" s="3"/>
      <c r="AV928" s="3"/>
      <c r="AW928" s="3"/>
      <c r="AX928" s="3"/>
      <c r="AY928" s="3"/>
      <c r="AZ928" s="3"/>
      <c r="BA928" s="3"/>
    </row>
    <row r="929" customFormat="false" ht="12.8" hidden="false" customHeight="false" outlineLevel="0" collapsed="false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  <c r="AM929" s="3"/>
      <c r="AN929" s="3"/>
      <c r="AO929" s="3"/>
      <c r="AP929" s="3"/>
      <c r="AQ929" s="3"/>
      <c r="AR929" s="3"/>
      <c r="AS929" s="3"/>
      <c r="AT929" s="3"/>
      <c r="AU929" s="3"/>
      <c r="AV929" s="3"/>
      <c r="AW929" s="3"/>
      <c r="AX929" s="3"/>
      <c r="AY929" s="3"/>
      <c r="AZ929" s="3"/>
      <c r="BA929" s="3"/>
    </row>
    <row r="930" customFormat="false" ht="12.8" hidden="false" customHeight="false" outlineLevel="0" collapsed="false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3"/>
      <c r="AW930" s="3"/>
      <c r="AX930" s="3"/>
      <c r="AY930" s="3"/>
      <c r="AZ930" s="3"/>
      <c r="BA930" s="3"/>
    </row>
    <row r="931" customFormat="false" ht="12.8" hidden="false" customHeight="false" outlineLevel="0" collapsed="false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3"/>
      <c r="AW931" s="3"/>
      <c r="AX931" s="3"/>
      <c r="AY931" s="3"/>
      <c r="AZ931" s="3"/>
      <c r="BA931" s="3"/>
    </row>
    <row r="932" customFormat="false" ht="12.8" hidden="false" customHeight="false" outlineLevel="0" collapsed="false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3"/>
      <c r="AW932" s="3"/>
      <c r="AX932" s="3"/>
      <c r="AY932" s="3"/>
      <c r="AZ932" s="3"/>
      <c r="BA932" s="3"/>
    </row>
    <row r="933" customFormat="false" ht="12.8" hidden="false" customHeight="false" outlineLevel="0" collapsed="false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3"/>
      <c r="AW933" s="3"/>
      <c r="AX933" s="3"/>
      <c r="AY933" s="3"/>
      <c r="AZ933" s="3"/>
      <c r="BA933" s="3"/>
    </row>
    <row r="934" customFormat="false" ht="12.8" hidden="false" customHeight="false" outlineLevel="0" collapsed="false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  <c r="AM934" s="3"/>
      <c r="AN934" s="3"/>
      <c r="AO934" s="3"/>
      <c r="AP934" s="3"/>
      <c r="AQ934" s="3"/>
      <c r="AR934" s="3"/>
      <c r="AS934" s="3"/>
      <c r="AT934" s="3"/>
      <c r="AU934" s="3"/>
      <c r="AV934" s="3"/>
      <c r="AW934" s="3"/>
      <c r="AX934" s="3"/>
      <c r="AY934" s="3"/>
      <c r="AZ934" s="3"/>
      <c r="BA934" s="3"/>
    </row>
    <row r="935" customFormat="false" ht="12.8" hidden="false" customHeight="false" outlineLevel="0" collapsed="false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3"/>
      <c r="AW935" s="3"/>
      <c r="AX935" s="3"/>
      <c r="AY935" s="3"/>
      <c r="AZ935" s="3"/>
      <c r="BA935" s="3"/>
    </row>
    <row r="936" customFormat="false" ht="12.8" hidden="false" customHeight="false" outlineLevel="0" collapsed="false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3"/>
      <c r="AW936" s="3"/>
      <c r="AX936" s="3"/>
      <c r="AY936" s="3"/>
      <c r="AZ936" s="3"/>
      <c r="BA936" s="3"/>
    </row>
    <row r="937" customFormat="false" ht="12.8" hidden="false" customHeight="false" outlineLevel="0" collapsed="false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3"/>
      <c r="AW937" s="3"/>
      <c r="AX937" s="3"/>
      <c r="AY937" s="3"/>
      <c r="AZ937" s="3"/>
      <c r="BA937" s="3"/>
    </row>
    <row r="938" customFormat="false" ht="12.8" hidden="false" customHeight="false" outlineLevel="0" collapsed="false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3"/>
      <c r="AW938" s="3"/>
      <c r="AX938" s="3"/>
      <c r="AY938" s="3"/>
      <c r="AZ938" s="3"/>
      <c r="BA938" s="3"/>
    </row>
    <row r="939" customFormat="false" ht="12.8" hidden="false" customHeight="false" outlineLevel="0" collapsed="false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3"/>
      <c r="AW939" s="3"/>
      <c r="AX939" s="3"/>
      <c r="AY939" s="3"/>
      <c r="AZ939" s="3"/>
      <c r="BA939" s="3"/>
    </row>
    <row r="940" customFormat="false" ht="12.8" hidden="false" customHeight="false" outlineLevel="0" collapsed="false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3"/>
      <c r="AW940" s="3"/>
      <c r="AX940" s="3"/>
      <c r="AY940" s="3"/>
      <c r="AZ940" s="3"/>
      <c r="BA940" s="3"/>
    </row>
    <row r="941" customFormat="false" ht="12.8" hidden="false" customHeight="false" outlineLevel="0" collapsed="false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3"/>
      <c r="AW941" s="3"/>
      <c r="AX941" s="3"/>
      <c r="AY941" s="3"/>
      <c r="AZ941" s="3"/>
      <c r="BA941" s="3"/>
    </row>
    <row r="942" customFormat="false" ht="12.8" hidden="false" customHeight="false" outlineLevel="0" collapsed="false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3"/>
      <c r="AW942" s="3"/>
      <c r="AX942" s="3"/>
      <c r="AY942" s="3"/>
      <c r="AZ942" s="3"/>
      <c r="BA942" s="3"/>
    </row>
    <row r="943" customFormat="false" ht="12.8" hidden="false" customHeight="false" outlineLevel="0" collapsed="false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3"/>
      <c r="AW943" s="3"/>
      <c r="AX943" s="3"/>
      <c r="AY943" s="3"/>
      <c r="AZ943" s="3"/>
      <c r="BA943" s="3"/>
    </row>
    <row r="944" customFormat="false" ht="12.8" hidden="false" customHeight="false" outlineLevel="0" collapsed="false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3"/>
      <c r="AW944" s="3"/>
      <c r="AX944" s="3"/>
      <c r="AY944" s="3"/>
      <c r="AZ944" s="3"/>
      <c r="BA944" s="3"/>
    </row>
    <row r="945" customFormat="false" ht="12.8" hidden="false" customHeight="false" outlineLevel="0" collapsed="false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3"/>
      <c r="AW945" s="3"/>
      <c r="AX945" s="3"/>
      <c r="AY945" s="3"/>
      <c r="AZ945" s="3"/>
      <c r="BA945" s="3"/>
    </row>
    <row r="946" customFormat="false" ht="12.8" hidden="false" customHeight="false" outlineLevel="0" collapsed="false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3"/>
      <c r="AW946" s="3"/>
      <c r="AX946" s="3"/>
      <c r="AY946" s="3"/>
      <c r="AZ946" s="3"/>
      <c r="BA946" s="3"/>
    </row>
    <row r="947" customFormat="false" ht="12.8" hidden="false" customHeight="false" outlineLevel="0" collapsed="false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3"/>
      <c r="AW947" s="3"/>
      <c r="AX947" s="3"/>
      <c r="AY947" s="3"/>
      <c r="AZ947" s="3"/>
      <c r="BA947" s="3"/>
    </row>
    <row r="948" customFormat="false" ht="12.8" hidden="false" customHeight="false" outlineLevel="0" collapsed="false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3"/>
      <c r="AW948" s="3"/>
      <c r="AX948" s="3"/>
      <c r="AY948" s="3"/>
      <c r="AZ948" s="3"/>
      <c r="BA948" s="3"/>
    </row>
    <row r="949" customFormat="false" ht="12.8" hidden="false" customHeight="false" outlineLevel="0" collapsed="false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3"/>
      <c r="AW949" s="3"/>
      <c r="AX949" s="3"/>
      <c r="AY949" s="3"/>
      <c r="AZ949" s="3"/>
      <c r="BA949" s="3"/>
    </row>
    <row r="950" customFormat="false" ht="12.8" hidden="false" customHeight="false" outlineLevel="0" collapsed="false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3"/>
      <c r="AW950" s="3"/>
      <c r="AX950" s="3"/>
      <c r="AY950" s="3"/>
      <c r="AZ950" s="3"/>
      <c r="BA950" s="3"/>
    </row>
    <row r="951" customFormat="false" ht="12.8" hidden="false" customHeight="false" outlineLevel="0" collapsed="false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3"/>
      <c r="AW951" s="3"/>
      <c r="AX951" s="3"/>
      <c r="AY951" s="3"/>
      <c r="AZ951" s="3"/>
      <c r="BA951" s="3"/>
    </row>
    <row r="952" customFormat="false" ht="12.8" hidden="false" customHeight="false" outlineLevel="0" collapsed="false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3"/>
      <c r="AW952" s="3"/>
      <c r="AX952" s="3"/>
      <c r="AY952" s="3"/>
      <c r="AZ952" s="3"/>
      <c r="BA952" s="3"/>
    </row>
    <row r="953" customFormat="false" ht="12.8" hidden="false" customHeight="false" outlineLevel="0" collapsed="false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3"/>
      <c r="AW953" s="3"/>
      <c r="AX953" s="3"/>
      <c r="AY953" s="3"/>
      <c r="AZ953" s="3"/>
      <c r="BA953" s="3"/>
    </row>
    <row r="954" customFormat="false" ht="12.8" hidden="false" customHeight="false" outlineLevel="0" collapsed="false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3"/>
      <c r="AW954" s="3"/>
      <c r="AX954" s="3"/>
      <c r="AY954" s="3"/>
      <c r="AZ954" s="3"/>
      <c r="BA954" s="3"/>
    </row>
    <row r="955" customFormat="false" ht="12.8" hidden="false" customHeight="false" outlineLevel="0" collapsed="false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3"/>
      <c r="AW955" s="3"/>
      <c r="AX955" s="3"/>
      <c r="AY955" s="3"/>
      <c r="AZ955" s="3"/>
      <c r="BA955" s="3"/>
    </row>
    <row r="956" customFormat="false" ht="12.8" hidden="false" customHeight="false" outlineLevel="0" collapsed="false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3"/>
      <c r="AW956" s="3"/>
      <c r="AX956" s="3"/>
      <c r="AY956" s="3"/>
      <c r="AZ956" s="3"/>
      <c r="BA956" s="3"/>
    </row>
    <row r="957" customFormat="false" ht="12.8" hidden="false" customHeight="false" outlineLevel="0" collapsed="false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3"/>
      <c r="AW957" s="3"/>
      <c r="AX957" s="3"/>
      <c r="AY957" s="3"/>
      <c r="AZ957" s="3"/>
      <c r="BA957" s="3"/>
    </row>
    <row r="958" customFormat="false" ht="12.8" hidden="false" customHeight="false" outlineLevel="0" collapsed="false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3"/>
      <c r="AW958" s="3"/>
      <c r="AX958" s="3"/>
      <c r="AY958" s="3"/>
      <c r="AZ958" s="3"/>
      <c r="BA958" s="3"/>
    </row>
    <row r="959" customFormat="false" ht="12.8" hidden="false" customHeight="false" outlineLevel="0" collapsed="false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  <c r="AM959" s="3"/>
      <c r="AN959" s="3"/>
      <c r="AO959" s="3"/>
      <c r="AP959" s="3"/>
      <c r="AQ959" s="3"/>
      <c r="AR959" s="3"/>
      <c r="AS959" s="3"/>
      <c r="AT959" s="3"/>
      <c r="AU959" s="3"/>
      <c r="AV959" s="3"/>
      <c r="AW959" s="3"/>
      <c r="AX959" s="3"/>
      <c r="AY959" s="3"/>
      <c r="AZ959" s="3"/>
      <c r="BA959" s="3"/>
    </row>
    <row r="960" customFormat="false" ht="12.8" hidden="false" customHeight="false" outlineLevel="0" collapsed="false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3"/>
      <c r="AW960" s="3"/>
      <c r="AX960" s="3"/>
      <c r="AY960" s="3"/>
      <c r="AZ960" s="3"/>
      <c r="BA960" s="3"/>
    </row>
    <row r="961" customFormat="false" ht="12.8" hidden="false" customHeight="false" outlineLevel="0" collapsed="false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3"/>
      <c r="AW961" s="3"/>
      <c r="AX961" s="3"/>
      <c r="AY961" s="3"/>
      <c r="AZ961" s="3"/>
      <c r="BA961" s="3"/>
    </row>
    <row r="962" customFormat="false" ht="12.8" hidden="false" customHeight="false" outlineLevel="0" collapsed="false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3"/>
      <c r="AW962" s="3"/>
      <c r="AX962" s="3"/>
      <c r="AY962" s="3"/>
      <c r="AZ962" s="3"/>
      <c r="BA962" s="3"/>
    </row>
    <row r="963" customFormat="false" ht="12.8" hidden="false" customHeight="false" outlineLevel="0" collapsed="false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3"/>
      <c r="AW963" s="3"/>
      <c r="AX963" s="3"/>
      <c r="AY963" s="3"/>
      <c r="AZ963" s="3"/>
      <c r="BA963" s="3"/>
    </row>
    <row r="964" customFormat="false" ht="12.8" hidden="false" customHeight="false" outlineLevel="0" collapsed="false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3"/>
      <c r="AW964" s="3"/>
      <c r="AX964" s="3"/>
      <c r="AY964" s="3"/>
      <c r="AZ964" s="3"/>
      <c r="BA964" s="3"/>
    </row>
    <row r="965" customFormat="false" ht="12.8" hidden="false" customHeight="false" outlineLevel="0" collapsed="false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/>
      <c r="AL965" s="3"/>
      <c r="AM965" s="3"/>
      <c r="AN965" s="3"/>
      <c r="AO965" s="3"/>
      <c r="AP965" s="3"/>
      <c r="AQ965" s="3"/>
      <c r="AR965" s="3"/>
      <c r="AS965" s="3"/>
      <c r="AT965" s="3"/>
      <c r="AU965" s="3"/>
      <c r="AV965" s="3"/>
      <c r="AW965" s="3"/>
      <c r="AX965" s="3"/>
      <c r="AY965" s="3"/>
      <c r="AZ965" s="3"/>
      <c r="BA965" s="3"/>
    </row>
    <row r="966" customFormat="false" ht="12.8" hidden="false" customHeight="false" outlineLevel="0" collapsed="false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  <c r="AM966" s="3"/>
      <c r="AN966" s="3"/>
      <c r="AO966" s="3"/>
      <c r="AP966" s="3"/>
      <c r="AQ966" s="3"/>
      <c r="AR966" s="3"/>
      <c r="AS966" s="3"/>
      <c r="AT966" s="3"/>
      <c r="AU966" s="3"/>
      <c r="AV966" s="3"/>
      <c r="AW966" s="3"/>
      <c r="AX966" s="3"/>
      <c r="AY966" s="3"/>
      <c r="AZ966" s="3"/>
      <c r="BA966" s="3"/>
    </row>
    <row r="967" customFormat="false" ht="12.8" hidden="false" customHeight="false" outlineLevel="0" collapsed="false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3"/>
      <c r="AW967" s="3"/>
      <c r="AX967" s="3"/>
      <c r="AY967" s="3"/>
      <c r="AZ967" s="3"/>
      <c r="BA967" s="3"/>
    </row>
    <row r="968" customFormat="false" ht="12.8" hidden="false" customHeight="false" outlineLevel="0" collapsed="false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3"/>
      <c r="AW968" s="3"/>
      <c r="AX968" s="3"/>
      <c r="AY968" s="3"/>
      <c r="AZ968" s="3"/>
      <c r="BA968" s="3"/>
    </row>
    <row r="969" customFormat="false" ht="12.8" hidden="false" customHeight="false" outlineLevel="0" collapsed="false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3"/>
      <c r="AW969" s="3"/>
      <c r="AX969" s="3"/>
      <c r="AY969" s="3"/>
      <c r="AZ969" s="3"/>
      <c r="BA969" s="3"/>
    </row>
    <row r="970" customFormat="false" ht="12.8" hidden="false" customHeight="false" outlineLevel="0" collapsed="false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3"/>
      <c r="AW970" s="3"/>
      <c r="AX970" s="3"/>
      <c r="AY970" s="3"/>
      <c r="AZ970" s="3"/>
      <c r="BA970" s="3"/>
    </row>
    <row r="971" customFormat="false" ht="12.8" hidden="false" customHeight="false" outlineLevel="0" collapsed="false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3"/>
      <c r="AW971" s="3"/>
      <c r="AX971" s="3"/>
      <c r="AY971" s="3"/>
      <c r="AZ971" s="3"/>
      <c r="BA971" s="3"/>
    </row>
    <row r="972" customFormat="false" ht="12.8" hidden="false" customHeight="false" outlineLevel="0" collapsed="false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  <c r="AM972" s="3"/>
      <c r="AN972" s="3"/>
      <c r="AO972" s="3"/>
      <c r="AP972" s="3"/>
      <c r="AQ972" s="3"/>
      <c r="AR972" s="3"/>
      <c r="AS972" s="3"/>
      <c r="AT972" s="3"/>
      <c r="AU972" s="3"/>
      <c r="AV972" s="3"/>
      <c r="AW972" s="3"/>
      <c r="AX972" s="3"/>
      <c r="AY972" s="3"/>
      <c r="AZ972" s="3"/>
      <c r="BA972" s="3"/>
    </row>
    <row r="973" customFormat="false" ht="12.8" hidden="false" customHeight="false" outlineLevel="0" collapsed="false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3"/>
      <c r="AW973" s="3"/>
      <c r="AX973" s="3"/>
      <c r="AY973" s="3"/>
      <c r="AZ973" s="3"/>
      <c r="BA973" s="3"/>
    </row>
    <row r="974" customFormat="false" ht="12.8" hidden="false" customHeight="false" outlineLevel="0" collapsed="false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3"/>
      <c r="AW974" s="3"/>
      <c r="AX974" s="3"/>
      <c r="AY974" s="3"/>
      <c r="AZ974" s="3"/>
      <c r="BA974" s="3"/>
    </row>
    <row r="975" customFormat="false" ht="12.8" hidden="false" customHeight="false" outlineLevel="0" collapsed="false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3"/>
      <c r="AW975" s="3"/>
      <c r="AX975" s="3"/>
      <c r="AY975" s="3"/>
      <c r="AZ975" s="3"/>
      <c r="BA975" s="3"/>
    </row>
    <row r="976" customFormat="false" ht="12.8" hidden="false" customHeight="false" outlineLevel="0" collapsed="false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/>
      <c r="AL976" s="3"/>
      <c r="AM976" s="3"/>
      <c r="AN976" s="3"/>
      <c r="AO976" s="3"/>
      <c r="AP976" s="3"/>
      <c r="AQ976" s="3"/>
      <c r="AR976" s="3"/>
      <c r="AS976" s="3"/>
      <c r="AT976" s="3"/>
      <c r="AU976" s="3"/>
      <c r="AV976" s="3"/>
      <c r="AW976" s="3"/>
      <c r="AX976" s="3"/>
      <c r="AY976" s="3"/>
      <c r="AZ976" s="3"/>
      <c r="BA976" s="3"/>
    </row>
    <row r="977" customFormat="false" ht="12.8" hidden="false" customHeight="false" outlineLevel="0" collapsed="false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3"/>
      <c r="AW977" s="3"/>
      <c r="AX977" s="3"/>
      <c r="AY977" s="3"/>
      <c r="AZ977" s="3"/>
      <c r="BA977" s="3"/>
    </row>
    <row r="978" customFormat="false" ht="12.8" hidden="false" customHeight="false" outlineLevel="0" collapsed="false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3"/>
      <c r="AW978" s="3"/>
      <c r="AX978" s="3"/>
      <c r="AY978" s="3"/>
      <c r="AZ978" s="3"/>
      <c r="BA978" s="3"/>
    </row>
    <row r="979" customFormat="false" ht="12.8" hidden="false" customHeight="false" outlineLevel="0" collapsed="false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  <c r="AM979" s="3"/>
      <c r="AN979" s="3"/>
      <c r="AO979" s="3"/>
      <c r="AP979" s="3"/>
      <c r="AQ979" s="3"/>
      <c r="AR979" s="3"/>
      <c r="AS979" s="3"/>
      <c r="AT979" s="3"/>
      <c r="AU979" s="3"/>
      <c r="AV979" s="3"/>
      <c r="AW979" s="3"/>
      <c r="AX979" s="3"/>
      <c r="AY979" s="3"/>
      <c r="AZ979" s="3"/>
      <c r="BA979" s="3"/>
    </row>
    <row r="980" customFormat="false" ht="12.8" hidden="false" customHeight="false" outlineLevel="0" collapsed="false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  <c r="AK980" s="3"/>
      <c r="AL980" s="3"/>
      <c r="AM980" s="3"/>
      <c r="AN980" s="3"/>
      <c r="AO980" s="3"/>
      <c r="AP980" s="3"/>
      <c r="AQ980" s="3"/>
      <c r="AR980" s="3"/>
      <c r="AS980" s="3"/>
      <c r="AT980" s="3"/>
      <c r="AU980" s="3"/>
      <c r="AV980" s="3"/>
      <c r="AW980" s="3"/>
      <c r="AX980" s="3"/>
      <c r="AY980" s="3"/>
      <c r="AZ980" s="3"/>
      <c r="BA980" s="3"/>
    </row>
    <row r="981" customFormat="false" ht="12.8" hidden="false" customHeight="false" outlineLevel="0" collapsed="false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3"/>
      <c r="AW981" s="3"/>
      <c r="AX981" s="3"/>
      <c r="AY981" s="3"/>
      <c r="AZ981" s="3"/>
      <c r="BA981" s="3"/>
    </row>
    <row r="982" customFormat="false" ht="12.8" hidden="false" customHeight="false" outlineLevel="0" collapsed="false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3"/>
      <c r="AW982" s="3"/>
      <c r="AX982" s="3"/>
      <c r="AY982" s="3"/>
      <c r="AZ982" s="3"/>
      <c r="BA982" s="3"/>
    </row>
    <row r="983" customFormat="false" ht="12.8" hidden="false" customHeight="false" outlineLevel="0" collapsed="false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  <c r="AM983" s="3"/>
      <c r="AN983" s="3"/>
      <c r="AO983" s="3"/>
      <c r="AP983" s="3"/>
      <c r="AQ983" s="3"/>
      <c r="AR983" s="3"/>
      <c r="AS983" s="3"/>
      <c r="AT983" s="3"/>
      <c r="AU983" s="3"/>
      <c r="AV983" s="3"/>
      <c r="AW983" s="3"/>
      <c r="AX983" s="3"/>
      <c r="AY983" s="3"/>
      <c r="AZ983" s="3"/>
      <c r="BA983" s="3"/>
    </row>
    <row r="984" customFormat="false" ht="12.8" hidden="false" customHeight="false" outlineLevel="0" collapsed="false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  <c r="AM984" s="3"/>
      <c r="AN984" s="3"/>
      <c r="AO984" s="3"/>
      <c r="AP984" s="3"/>
      <c r="AQ984" s="3"/>
      <c r="AR984" s="3"/>
      <c r="AS984" s="3"/>
      <c r="AT984" s="3"/>
      <c r="AU984" s="3"/>
      <c r="AV984" s="3"/>
      <c r="AW984" s="3"/>
      <c r="AX984" s="3"/>
      <c r="AY984" s="3"/>
      <c r="AZ984" s="3"/>
      <c r="BA984" s="3"/>
    </row>
    <row r="985" customFormat="false" ht="12.8" hidden="false" customHeight="false" outlineLevel="0" collapsed="false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3"/>
      <c r="AW985" s="3"/>
      <c r="AX985" s="3"/>
      <c r="AY985" s="3"/>
      <c r="AZ985" s="3"/>
      <c r="BA985" s="3"/>
    </row>
    <row r="986" customFormat="false" ht="12.8" hidden="false" customHeight="false" outlineLevel="0" collapsed="false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3"/>
      <c r="AW986" s="3"/>
      <c r="AX986" s="3"/>
      <c r="AY986" s="3"/>
      <c r="AZ986" s="3"/>
      <c r="BA986" s="3"/>
    </row>
    <row r="987" customFormat="false" ht="12.8" hidden="false" customHeight="false" outlineLevel="0" collapsed="false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/>
      <c r="AL987" s="3"/>
      <c r="AM987" s="3"/>
      <c r="AN987" s="3"/>
      <c r="AO987" s="3"/>
      <c r="AP987" s="3"/>
      <c r="AQ987" s="3"/>
      <c r="AR987" s="3"/>
      <c r="AS987" s="3"/>
      <c r="AT987" s="3"/>
      <c r="AU987" s="3"/>
      <c r="AV987" s="3"/>
      <c r="AW987" s="3"/>
      <c r="AX987" s="3"/>
      <c r="AY987" s="3"/>
      <c r="AZ987" s="3"/>
      <c r="BA987" s="3"/>
    </row>
    <row r="988" customFormat="false" ht="12.8" hidden="false" customHeight="false" outlineLevel="0" collapsed="false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/>
      <c r="AL988" s="3"/>
      <c r="AM988" s="3"/>
      <c r="AN988" s="3"/>
      <c r="AO988" s="3"/>
      <c r="AP988" s="3"/>
      <c r="AQ988" s="3"/>
      <c r="AR988" s="3"/>
      <c r="AS988" s="3"/>
      <c r="AT988" s="3"/>
      <c r="AU988" s="3"/>
      <c r="AV988" s="3"/>
      <c r="AW988" s="3"/>
      <c r="AX988" s="3"/>
      <c r="AY988" s="3"/>
      <c r="AZ988" s="3"/>
      <c r="BA988" s="3"/>
    </row>
    <row r="989" customFormat="false" ht="12.8" hidden="false" customHeight="false" outlineLevel="0" collapsed="false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3"/>
      <c r="AW989" s="3"/>
      <c r="AX989" s="3"/>
      <c r="AY989" s="3"/>
      <c r="AZ989" s="3"/>
      <c r="BA989" s="3"/>
    </row>
    <row r="990" customFormat="false" ht="12.8" hidden="false" customHeight="false" outlineLevel="0" collapsed="false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3"/>
      <c r="AW990" s="3"/>
      <c r="AX990" s="3"/>
      <c r="AY990" s="3"/>
      <c r="AZ990" s="3"/>
      <c r="BA990" s="3"/>
    </row>
    <row r="991" customFormat="false" ht="12.8" hidden="false" customHeight="false" outlineLevel="0" collapsed="false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3"/>
      <c r="AW991" s="3"/>
      <c r="AX991" s="3"/>
      <c r="AY991" s="3"/>
      <c r="AZ991" s="3"/>
      <c r="BA991" s="3"/>
    </row>
    <row r="992" customFormat="false" ht="12.8" hidden="false" customHeight="false" outlineLevel="0" collapsed="false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3"/>
      <c r="AW992" s="3"/>
      <c r="AX992" s="3"/>
      <c r="AY992" s="3"/>
      <c r="AZ992" s="3"/>
      <c r="BA992" s="3"/>
    </row>
    <row r="993" customFormat="false" ht="12.8" hidden="false" customHeight="false" outlineLevel="0" collapsed="false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3"/>
      <c r="AW993" s="3"/>
      <c r="AX993" s="3"/>
      <c r="AY993" s="3"/>
      <c r="AZ993" s="3"/>
      <c r="BA993" s="3"/>
    </row>
    <row r="994" customFormat="false" ht="12.8" hidden="false" customHeight="false" outlineLevel="0" collapsed="false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  <c r="AK994" s="3"/>
      <c r="AL994" s="3"/>
      <c r="AM994" s="3"/>
      <c r="AN994" s="3"/>
      <c r="AO994" s="3"/>
      <c r="AP994" s="3"/>
      <c r="AQ994" s="3"/>
      <c r="AR994" s="3"/>
      <c r="AS994" s="3"/>
      <c r="AT994" s="3"/>
      <c r="AU994" s="3"/>
      <c r="AV994" s="3"/>
      <c r="AW994" s="3"/>
      <c r="AX994" s="3"/>
      <c r="AY994" s="3"/>
      <c r="AZ994" s="3"/>
      <c r="BA994" s="3"/>
    </row>
    <row r="995" customFormat="false" ht="12.8" hidden="false" customHeight="false" outlineLevel="0" collapsed="false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/>
      <c r="AL995" s="3"/>
      <c r="AM995" s="3"/>
      <c r="AN995" s="3"/>
      <c r="AO995" s="3"/>
      <c r="AP995" s="3"/>
      <c r="AQ995" s="3"/>
      <c r="AR995" s="3"/>
      <c r="AS995" s="3"/>
      <c r="AT995" s="3"/>
      <c r="AU995" s="3"/>
      <c r="AV995" s="3"/>
      <c r="AW995" s="3"/>
      <c r="AX995" s="3"/>
      <c r="AY995" s="3"/>
      <c r="AZ995" s="3"/>
      <c r="BA995" s="3"/>
    </row>
    <row r="996" customFormat="false" ht="12.8" hidden="false" customHeight="false" outlineLevel="0" collapsed="false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3"/>
      <c r="AW996" s="3"/>
      <c r="AX996" s="3"/>
      <c r="AY996" s="3"/>
      <c r="AZ996" s="3"/>
      <c r="BA996" s="3"/>
    </row>
    <row r="997" customFormat="false" ht="12.8" hidden="false" customHeight="false" outlineLevel="0" collapsed="false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3"/>
      <c r="AW997" s="3"/>
      <c r="AX997" s="3"/>
      <c r="AY997" s="3"/>
      <c r="AZ997" s="3"/>
      <c r="BA997" s="3"/>
    </row>
    <row r="998" customFormat="false" ht="12.8" hidden="false" customHeight="false" outlineLevel="0" collapsed="false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3"/>
      <c r="AW998" s="3"/>
      <c r="AX998" s="3"/>
      <c r="AY998" s="3"/>
      <c r="AZ998" s="3"/>
      <c r="BA998" s="3"/>
    </row>
    <row r="999" customFormat="false" ht="12.8" hidden="false" customHeight="false" outlineLevel="0" collapsed="false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3"/>
      <c r="AW999" s="3"/>
      <c r="AX999" s="3"/>
      <c r="AY999" s="3"/>
      <c r="AZ999" s="3"/>
      <c r="BA999" s="3"/>
    </row>
    <row r="1000" customFormat="false" ht="12.8" hidden="false" customHeight="false" outlineLevel="0" collapsed="false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3"/>
      <c r="AW1000" s="3"/>
      <c r="AX1000" s="3"/>
      <c r="AY1000" s="3"/>
      <c r="AZ1000" s="3"/>
      <c r="BA1000" s="3"/>
    </row>
  </sheetData>
  <mergeCells count="17">
    <mergeCell ref="A1:A2"/>
    <mergeCell ref="B1:B2"/>
    <mergeCell ref="C1:C2"/>
    <mergeCell ref="D1:D2"/>
    <mergeCell ref="E1:E2"/>
    <mergeCell ref="F1:F2"/>
    <mergeCell ref="G1:G2"/>
    <mergeCell ref="H1:Q1"/>
    <mergeCell ref="R1:S1"/>
    <mergeCell ref="T1:AD1"/>
    <mergeCell ref="AE1:AN1"/>
    <mergeCell ref="AO1:AX1"/>
    <mergeCell ref="A3:A4"/>
    <mergeCell ref="A5:A6"/>
    <mergeCell ref="A7:A8"/>
    <mergeCell ref="A9:A10"/>
    <mergeCell ref="A11:A12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fr-FR</dc:language>
  <cp:lastModifiedBy/>
  <dcterms:modified xsi:type="dcterms:W3CDTF">2022-12-16T23:29:38Z</dcterms:modified>
  <cp:revision>3</cp:revision>
  <dc:subject/>
  <dc:title/>
</cp:coreProperties>
</file>