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823371123/Desktop/work/SBT/棉花基因家族分析/重要文件/tableSS/"/>
    </mc:Choice>
  </mc:AlternateContent>
  <xr:revisionPtr revIDLastSave="0" documentId="13_ncr:1_{D1C27528-F472-AC40-971C-586BFEB97E3E}" xr6:coauthVersionLast="47" xr6:coauthVersionMax="47" xr10:uidLastSave="{00000000-0000-0000-0000-000000000000}"/>
  <bookViews>
    <workbookView xWindow="380" yWindow="640" windowWidth="25440" windowHeight="12760" xr2:uid="{53223B49-FA9D-434E-930D-C6A999E7229C}"/>
  </bookViews>
  <sheets>
    <sheet name="Sheet1" sheetId="1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26" i="2" l="1"/>
  <c r="AB126" i="2"/>
  <c r="AD126" i="2"/>
  <c r="AE126" i="2"/>
  <c r="AG126" i="2"/>
  <c r="AH126" i="2"/>
  <c r="AJ126" i="2"/>
  <c r="AK126" i="2"/>
  <c r="AM126" i="2"/>
  <c r="AN126" i="2"/>
  <c r="AP126" i="2"/>
  <c r="AQ126" i="2"/>
  <c r="AS126" i="2"/>
  <c r="AT126" i="2"/>
  <c r="AU126" i="2" s="1"/>
  <c r="AV126" i="2"/>
  <c r="AW126" i="2"/>
  <c r="AA127" i="2"/>
  <c r="AB127" i="2"/>
  <c r="AD127" i="2"/>
  <c r="AE127" i="2"/>
  <c r="AG127" i="2"/>
  <c r="AH127" i="2"/>
  <c r="AJ127" i="2"/>
  <c r="AK127" i="2"/>
  <c r="AM127" i="2"/>
  <c r="AN127" i="2"/>
  <c r="AP127" i="2"/>
  <c r="AQ127" i="2"/>
  <c r="AS127" i="2"/>
  <c r="AT127" i="2"/>
  <c r="AV127" i="2"/>
  <c r="AW127" i="2"/>
  <c r="AA128" i="2"/>
  <c r="AB128" i="2"/>
  <c r="AD128" i="2"/>
  <c r="AE128" i="2"/>
  <c r="AG128" i="2"/>
  <c r="AH128" i="2"/>
  <c r="AJ128" i="2"/>
  <c r="AK128" i="2"/>
  <c r="AM128" i="2"/>
  <c r="AN128" i="2"/>
  <c r="AP128" i="2"/>
  <c r="AQ128" i="2"/>
  <c r="AS128" i="2"/>
  <c r="AT128" i="2"/>
  <c r="AV128" i="2"/>
  <c r="AW128" i="2"/>
  <c r="AA129" i="2"/>
  <c r="AB129" i="2"/>
  <c r="AD129" i="2"/>
  <c r="AE129" i="2"/>
  <c r="AG129" i="2"/>
  <c r="AH129" i="2"/>
  <c r="AJ129" i="2"/>
  <c r="AK129" i="2"/>
  <c r="AM129" i="2"/>
  <c r="AN129" i="2"/>
  <c r="AP129" i="2"/>
  <c r="AQ129" i="2"/>
  <c r="AS129" i="2"/>
  <c r="AT129" i="2"/>
  <c r="AV129" i="2"/>
  <c r="AW129" i="2"/>
  <c r="AA130" i="2"/>
  <c r="AB130" i="2"/>
  <c r="AD130" i="2"/>
  <c r="AE130" i="2"/>
  <c r="AG130" i="2"/>
  <c r="AH130" i="2"/>
  <c r="AJ130" i="2"/>
  <c r="AK130" i="2"/>
  <c r="AM130" i="2"/>
  <c r="AN130" i="2"/>
  <c r="AP130" i="2"/>
  <c r="AQ130" i="2"/>
  <c r="AS130" i="2"/>
  <c r="AT130" i="2"/>
  <c r="AV130" i="2"/>
  <c r="AW130" i="2"/>
  <c r="AA131" i="2"/>
  <c r="AB131" i="2"/>
  <c r="AD131" i="2"/>
  <c r="AE131" i="2"/>
  <c r="AG131" i="2"/>
  <c r="AH131" i="2"/>
  <c r="AJ131" i="2"/>
  <c r="AK131" i="2"/>
  <c r="AM131" i="2"/>
  <c r="AN131" i="2"/>
  <c r="AP131" i="2"/>
  <c r="AQ131" i="2"/>
  <c r="AS131" i="2"/>
  <c r="AT131" i="2"/>
  <c r="AU131" i="2" s="1"/>
  <c r="AV131" i="2"/>
  <c r="AW131" i="2"/>
  <c r="AA132" i="2"/>
  <c r="AB132" i="2"/>
  <c r="AD132" i="2"/>
  <c r="AE132" i="2"/>
  <c r="AG132" i="2"/>
  <c r="AH132" i="2"/>
  <c r="AJ132" i="2"/>
  <c r="AK132" i="2"/>
  <c r="AM132" i="2"/>
  <c r="AN132" i="2"/>
  <c r="AP132" i="2"/>
  <c r="AQ132" i="2"/>
  <c r="AS132" i="2"/>
  <c r="AT132" i="2"/>
  <c r="AV132" i="2"/>
  <c r="AW132" i="2"/>
  <c r="AA133" i="2"/>
  <c r="AB133" i="2"/>
  <c r="AD133" i="2"/>
  <c r="AE133" i="2"/>
  <c r="AG133" i="2"/>
  <c r="AH133" i="2"/>
  <c r="AJ133" i="2"/>
  <c r="AK133" i="2"/>
  <c r="AM133" i="2"/>
  <c r="AN133" i="2"/>
  <c r="AP133" i="2"/>
  <c r="AQ133" i="2"/>
  <c r="AS133" i="2"/>
  <c r="AT133" i="2"/>
  <c r="AV133" i="2"/>
  <c r="AW133" i="2"/>
  <c r="AA134" i="2"/>
  <c r="AB134" i="2"/>
  <c r="AD134" i="2"/>
  <c r="AE134" i="2"/>
  <c r="AG134" i="2"/>
  <c r="AH134" i="2"/>
  <c r="AJ134" i="2"/>
  <c r="AK134" i="2"/>
  <c r="AM134" i="2"/>
  <c r="AN134" i="2"/>
  <c r="AP134" i="2"/>
  <c r="AQ134" i="2"/>
  <c r="AS134" i="2"/>
  <c r="AT134" i="2"/>
  <c r="AV134" i="2"/>
  <c r="AW134" i="2"/>
  <c r="AA135" i="2"/>
  <c r="AB135" i="2"/>
  <c r="AD135" i="2"/>
  <c r="AE135" i="2"/>
  <c r="AG135" i="2"/>
  <c r="AH135" i="2"/>
  <c r="AJ135" i="2"/>
  <c r="AK135" i="2"/>
  <c r="AM135" i="2"/>
  <c r="AN135" i="2"/>
  <c r="AP135" i="2"/>
  <c r="AQ135" i="2"/>
  <c r="AS135" i="2"/>
  <c r="AT135" i="2"/>
  <c r="AV135" i="2"/>
  <c r="AW135" i="2"/>
  <c r="AA136" i="2"/>
  <c r="AB136" i="2"/>
  <c r="AD136" i="2"/>
  <c r="AE136" i="2"/>
  <c r="AG136" i="2"/>
  <c r="AH136" i="2"/>
  <c r="AJ136" i="2"/>
  <c r="AK136" i="2"/>
  <c r="AM136" i="2"/>
  <c r="AN136" i="2"/>
  <c r="AP136" i="2"/>
  <c r="AQ136" i="2"/>
  <c r="AS136" i="2"/>
  <c r="AT136" i="2"/>
  <c r="AV136" i="2"/>
  <c r="AW136" i="2"/>
  <c r="AA137" i="2"/>
  <c r="AB137" i="2"/>
  <c r="AD137" i="2"/>
  <c r="AE137" i="2"/>
  <c r="AG137" i="2"/>
  <c r="AH137" i="2"/>
  <c r="AJ137" i="2"/>
  <c r="AK137" i="2"/>
  <c r="AM137" i="2"/>
  <c r="AN137" i="2"/>
  <c r="AP137" i="2"/>
  <c r="AQ137" i="2"/>
  <c r="AS137" i="2"/>
  <c r="AT137" i="2"/>
  <c r="AV137" i="2"/>
  <c r="AW137" i="2"/>
  <c r="AA138" i="2"/>
  <c r="AB138" i="2"/>
  <c r="AD138" i="2"/>
  <c r="AE138" i="2"/>
  <c r="AG138" i="2"/>
  <c r="AH138" i="2"/>
  <c r="AJ138" i="2"/>
  <c r="AK138" i="2"/>
  <c r="AM138" i="2"/>
  <c r="AN138" i="2"/>
  <c r="AP138" i="2"/>
  <c r="AQ138" i="2"/>
  <c r="AS138" i="2"/>
  <c r="AT138" i="2"/>
  <c r="AV138" i="2"/>
  <c r="AW138" i="2"/>
  <c r="AA139" i="2"/>
  <c r="AB139" i="2"/>
  <c r="AD139" i="2"/>
  <c r="AE139" i="2"/>
  <c r="AG139" i="2"/>
  <c r="AH139" i="2"/>
  <c r="AJ139" i="2"/>
  <c r="AK139" i="2"/>
  <c r="AM139" i="2"/>
  <c r="AN139" i="2"/>
  <c r="AP139" i="2"/>
  <c r="AQ139" i="2"/>
  <c r="AS139" i="2"/>
  <c r="AT139" i="2"/>
  <c r="AV139" i="2"/>
  <c r="AW139" i="2"/>
  <c r="AA140" i="2"/>
  <c r="AB140" i="2"/>
  <c r="AD140" i="2"/>
  <c r="AE140" i="2"/>
  <c r="AG140" i="2"/>
  <c r="AH140" i="2"/>
  <c r="AJ140" i="2"/>
  <c r="AK140" i="2"/>
  <c r="AM140" i="2"/>
  <c r="AN140" i="2"/>
  <c r="AP140" i="2"/>
  <c r="AQ140" i="2"/>
  <c r="AS140" i="2"/>
  <c r="AT140" i="2"/>
  <c r="AV140" i="2"/>
  <c r="AW140" i="2"/>
  <c r="AA141" i="2"/>
  <c r="AB141" i="2"/>
  <c r="AD141" i="2"/>
  <c r="AE141" i="2"/>
  <c r="AG141" i="2"/>
  <c r="AH141" i="2"/>
  <c r="AJ141" i="2"/>
  <c r="AK141" i="2"/>
  <c r="AM141" i="2"/>
  <c r="AN141" i="2"/>
  <c r="AP141" i="2"/>
  <c r="AQ141" i="2"/>
  <c r="AS141" i="2"/>
  <c r="AT141" i="2"/>
  <c r="AV141" i="2"/>
  <c r="AW141" i="2"/>
  <c r="AA142" i="2"/>
  <c r="AB142" i="2"/>
  <c r="AD142" i="2"/>
  <c r="AE142" i="2"/>
  <c r="AG142" i="2"/>
  <c r="AH142" i="2"/>
  <c r="AJ142" i="2"/>
  <c r="AK142" i="2"/>
  <c r="AM142" i="2"/>
  <c r="AN142" i="2"/>
  <c r="AP142" i="2"/>
  <c r="AQ142" i="2"/>
  <c r="AS142" i="2"/>
  <c r="AT142" i="2"/>
  <c r="AV142" i="2"/>
  <c r="AW142" i="2"/>
  <c r="AA143" i="2"/>
  <c r="AB143" i="2"/>
  <c r="AD143" i="2"/>
  <c r="AE143" i="2"/>
  <c r="AG143" i="2"/>
  <c r="AH143" i="2"/>
  <c r="AJ143" i="2"/>
  <c r="AK143" i="2"/>
  <c r="AM143" i="2"/>
  <c r="AN143" i="2"/>
  <c r="AP143" i="2"/>
  <c r="AQ143" i="2"/>
  <c r="AS143" i="2"/>
  <c r="AT143" i="2"/>
  <c r="AV143" i="2"/>
  <c r="AW143" i="2"/>
  <c r="AA144" i="2"/>
  <c r="AB144" i="2"/>
  <c r="AD144" i="2"/>
  <c r="AE144" i="2"/>
  <c r="AG144" i="2"/>
  <c r="AH144" i="2"/>
  <c r="AJ144" i="2"/>
  <c r="AK144" i="2"/>
  <c r="AM144" i="2"/>
  <c r="AN144" i="2"/>
  <c r="AP144" i="2"/>
  <c r="AQ144" i="2"/>
  <c r="AS144" i="2"/>
  <c r="AT144" i="2"/>
  <c r="AV144" i="2"/>
  <c r="AW144" i="2"/>
  <c r="AA145" i="2"/>
  <c r="AB145" i="2"/>
  <c r="AD145" i="2"/>
  <c r="AE145" i="2"/>
  <c r="AG145" i="2"/>
  <c r="AH145" i="2"/>
  <c r="AJ145" i="2"/>
  <c r="AK145" i="2"/>
  <c r="AM145" i="2"/>
  <c r="AN145" i="2"/>
  <c r="AP145" i="2"/>
  <c r="AQ145" i="2"/>
  <c r="AS145" i="2"/>
  <c r="AT145" i="2"/>
  <c r="AV145" i="2"/>
  <c r="AW145" i="2"/>
  <c r="AA146" i="2"/>
  <c r="AB146" i="2"/>
  <c r="AD146" i="2"/>
  <c r="AE146" i="2"/>
  <c r="AG146" i="2"/>
  <c r="AH146" i="2"/>
  <c r="AJ146" i="2"/>
  <c r="AK146" i="2"/>
  <c r="AM146" i="2"/>
  <c r="AN146" i="2"/>
  <c r="AP146" i="2"/>
  <c r="AQ146" i="2"/>
  <c r="AS146" i="2"/>
  <c r="AT146" i="2"/>
  <c r="AV146" i="2"/>
  <c r="AW146" i="2"/>
  <c r="AA147" i="2"/>
  <c r="AB147" i="2"/>
  <c r="AD147" i="2"/>
  <c r="AE147" i="2"/>
  <c r="AG147" i="2"/>
  <c r="AH147" i="2"/>
  <c r="AJ147" i="2"/>
  <c r="AK147" i="2"/>
  <c r="AM147" i="2"/>
  <c r="AN147" i="2"/>
  <c r="AP147" i="2"/>
  <c r="AQ147" i="2"/>
  <c r="AS147" i="2"/>
  <c r="AT147" i="2"/>
  <c r="AV147" i="2"/>
  <c r="AW147" i="2"/>
  <c r="AA14" i="2"/>
  <c r="AB14" i="2"/>
  <c r="AD14" i="2"/>
  <c r="AE14" i="2"/>
  <c r="AG14" i="2"/>
  <c r="AH14" i="2"/>
  <c r="AJ14" i="2"/>
  <c r="AK14" i="2"/>
  <c r="AM14" i="2"/>
  <c r="AN14" i="2"/>
  <c r="AP14" i="2"/>
  <c r="AQ14" i="2"/>
  <c r="AS14" i="2"/>
  <c r="AT14" i="2"/>
  <c r="AV14" i="2"/>
  <c r="AW14" i="2"/>
  <c r="AA15" i="2"/>
  <c r="AB15" i="2"/>
  <c r="AD15" i="2"/>
  <c r="AE15" i="2"/>
  <c r="AG15" i="2"/>
  <c r="AH15" i="2"/>
  <c r="AJ15" i="2"/>
  <c r="AK15" i="2"/>
  <c r="AM15" i="2"/>
  <c r="AN15" i="2"/>
  <c r="AP15" i="2"/>
  <c r="AQ15" i="2"/>
  <c r="AS15" i="2"/>
  <c r="AT15" i="2"/>
  <c r="AV15" i="2"/>
  <c r="AW15" i="2"/>
  <c r="AA16" i="2"/>
  <c r="AB16" i="2"/>
  <c r="AD16" i="2"/>
  <c r="AE16" i="2"/>
  <c r="AG16" i="2"/>
  <c r="AH16" i="2"/>
  <c r="AJ16" i="2"/>
  <c r="AK16" i="2"/>
  <c r="AM16" i="2"/>
  <c r="AN16" i="2"/>
  <c r="AP16" i="2"/>
  <c r="AQ16" i="2"/>
  <c r="AS16" i="2"/>
  <c r="AT16" i="2"/>
  <c r="AV16" i="2"/>
  <c r="AW16" i="2"/>
  <c r="AA17" i="2"/>
  <c r="AB17" i="2"/>
  <c r="AD17" i="2"/>
  <c r="AE17" i="2"/>
  <c r="AG17" i="2"/>
  <c r="AH17" i="2"/>
  <c r="AJ17" i="2"/>
  <c r="AK17" i="2"/>
  <c r="AM17" i="2"/>
  <c r="AN17" i="2"/>
  <c r="AP17" i="2"/>
  <c r="AQ17" i="2"/>
  <c r="AS17" i="2"/>
  <c r="AT17" i="2"/>
  <c r="AV17" i="2"/>
  <c r="AW17" i="2"/>
  <c r="AA18" i="2"/>
  <c r="AB18" i="2"/>
  <c r="AD18" i="2"/>
  <c r="AE18" i="2"/>
  <c r="AG18" i="2"/>
  <c r="AH18" i="2"/>
  <c r="AJ18" i="2"/>
  <c r="AK18" i="2"/>
  <c r="AM18" i="2"/>
  <c r="AN18" i="2"/>
  <c r="AP18" i="2"/>
  <c r="AQ18" i="2"/>
  <c r="AS18" i="2"/>
  <c r="AT18" i="2"/>
  <c r="AV18" i="2"/>
  <c r="AW18" i="2"/>
  <c r="AA19" i="2"/>
  <c r="AB19" i="2"/>
  <c r="AD19" i="2"/>
  <c r="AE19" i="2"/>
  <c r="AG19" i="2"/>
  <c r="AH19" i="2"/>
  <c r="AJ19" i="2"/>
  <c r="AK19" i="2"/>
  <c r="AM19" i="2"/>
  <c r="AN19" i="2"/>
  <c r="AP19" i="2"/>
  <c r="AQ19" i="2"/>
  <c r="AS19" i="2"/>
  <c r="AT19" i="2"/>
  <c r="AV19" i="2"/>
  <c r="AW19" i="2"/>
  <c r="AA20" i="2"/>
  <c r="AB20" i="2"/>
  <c r="AD20" i="2"/>
  <c r="AE20" i="2"/>
  <c r="AG20" i="2"/>
  <c r="AH20" i="2"/>
  <c r="AJ20" i="2"/>
  <c r="AK20" i="2"/>
  <c r="AM20" i="2"/>
  <c r="AN20" i="2"/>
  <c r="AP20" i="2"/>
  <c r="AQ20" i="2"/>
  <c r="AS20" i="2"/>
  <c r="AT20" i="2"/>
  <c r="AV20" i="2"/>
  <c r="AW20" i="2"/>
  <c r="AA21" i="2"/>
  <c r="AB21" i="2"/>
  <c r="AD21" i="2"/>
  <c r="AE21" i="2"/>
  <c r="AG21" i="2"/>
  <c r="AH21" i="2"/>
  <c r="AJ21" i="2"/>
  <c r="AK21" i="2"/>
  <c r="AM21" i="2"/>
  <c r="AN21" i="2"/>
  <c r="AP21" i="2"/>
  <c r="AQ21" i="2"/>
  <c r="AS21" i="2"/>
  <c r="AT21" i="2"/>
  <c r="AV21" i="2"/>
  <c r="AW21" i="2"/>
  <c r="AA22" i="2"/>
  <c r="AB22" i="2"/>
  <c r="AD22" i="2"/>
  <c r="AE22" i="2"/>
  <c r="AG22" i="2"/>
  <c r="AH22" i="2"/>
  <c r="AJ22" i="2"/>
  <c r="AK22" i="2"/>
  <c r="AM22" i="2"/>
  <c r="AN22" i="2"/>
  <c r="AP22" i="2"/>
  <c r="AQ22" i="2"/>
  <c r="AS22" i="2"/>
  <c r="AT22" i="2"/>
  <c r="AV22" i="2"/>
  <c r="AW22" i="2"/>
  <c r="AA23" i="2"/>
  <c r="AB23" i="2"/>
  <c r="AD23" i="2"/>
  <c r="AE23" i="2"/>
  <c r="AG23" i="2"/>
  <c r="AH23" i="2"/>
  <c r="AJ23" i="2"/>
  <c r="AK23" i="2"/>
  <c r="AM23" i="2"/>
  <c r="AN23" i="2"/>
  <c r="AP23" i="2"/>
  <c r="AQ23" i="2"/>
  <c r="AS23" i="2"/>
  <c r="AT23" i="2"/>
  <c r="AV23" i="2"/>
  <c r="AW23" i="2"/>
  <c r="AA24" i="2"/>
  <c r="AB24" i="2"/>
  <c r="AD24" i="2"/>
  <c r="AE24" i="2"/>
  <c r="AG24" i="2"/>
  <c r="AH24" i="2"/>
  <c r="AJ24" i="2"/>
  <c r="AK24" i="2"/>
  <c r="AM24" i="2"/>
  <c r="AN24" i="2"/>
  <c r="AP24" i="2"/>
  <c r="AQ24" i="2"/>
  <c r="AS24" i="2"/>
  <c r="AT24" i="2"/>
  <c r="AV24" i="2"/>
  <c r="AW24" i="2"/>
  <c r="AA25" i="2"/>
  <c r="AB25" i="2"/>
  <c r="AD25" i="2"/>
  <c r="AE25" i="2"/>
  <c r="AG25" i="2"/>
  <c r="AH25" i="2"/>
  <c r="AJ25" i="2"/>
  <c r="AK25" i="2"/>
  <c r="AM25" i="2"/>
  <c r="AN25" i="2"/>
  <c r="AP25" i="2"/>
  <c r="AQ25" i="2"/>
  <c r="AS25" i="2"/>
  <c r="AT25" i="2"/>
  <c r="AV25" i="2"/>
  <c r="AW25" i="2"/>
  <c r="AA26" i="2"/>
  <c r="AB26" i="2"/>
  <c r="AD26" i="2"/>
  <c r="AE26" i="2"/>
  <c r="AG26" i="2"/>
  <c r="AH26" i="2"/>
  <c r="AJ26" i="2"/>
  <c r="AK26" i="2"/>
  <c r="AM26" i="2"/>
  <c r="AN26" i="2"/>
  <c r="AP26" i="2"/>
  <c r="AQ26" i="2"/>
  <c r="AS26" i="2"/>
  <c r="AT26" i="2"/>
  <c r="AV26" i="2"/>
  <c r="AW26" i="2"/>
  <c r="AA27" i="2"/>
  <c r="AB27" i="2"/>
  <c r="AD27" i="2"/>
  <c r="AE27" i="2"/>
  <c r="AG27" i="2"/>
  <c r="AH27" i="2"/>
  <c r="AJ27" i="2"/>
  <c r="AK27" i="2"/>
  <c r="AM27" i="2"/>
  <c r="AN27" i="2"/>
  <c r="AP27" i="2"/>
  <c r="AQ27" i="2"/>
  <c r="AS27" i="2"/>
  <c r="AT27" i="2"/>
  <c r="AV27" i="2"/>
  <c r="AW27" i="2"/>
  <c r="AA28" i="2"/>
  <c r="AB28" i="2"/>
  <c r="AD28" i="2"/>
  <c r="AE28" i="2"/>
  <c r="AG28" i="2"/>
  <c r="AH28" i="2"/>
  <c r="AJ28" i="2"/>
  <c r="AK28" i="2"/>
  <c r="AM28" i="2"/>
  <c r="AN28" i="2"/>
  <c r="AP28" i="2"/>
  <c r="AQ28" i="2"/>
  <c r="AS28" i="2"/>
  <c r="AT28" i="2"/>
  <c r="AV28" i="2"/>
  <c r="AW28" i="2"/>
  <c r="AA29" i="2"/>
  <c r="AB29" i="2"/>
  <c r="AD29" i="2"/>
  <c r="AE29" i="2"/>
  <c r="AG29" i="2"/>
  <c r="AH29" i="2"/>
  <c r="AJ29" i="2"/>
  <c r="AK29" i="2"/>
  <c r="AM29" i="2"/>
  <c r="AN29" i="2"/>
  <c r="AP29" i="2"/>
  <c r="AQ29" i="2"/>
  <c r="AS29" i="2"/>
  <c r="AT29" i="2"/>
  <c r="AV29" i="2"/>
  <c r="AW29" i="2"/>
  <c r="AA30" i="2"/>
  <c r="AB30" i="2"/>
  <c r="AD30" i="2"/>
  <c r="AE30" i="2"/>
  <c r="AG30" i="2"/>
  <c r="AH30" i="2"/>
  <c r="AJ30" i="2"/>
  <c r="AK30" i="2"/>
  <c r="AM30" i="2"/>
  <c r="AN30" i="2"/>
  <c r="AP30" i="2"/>
  <c r="AQ30" i="2"/>
  <c r="AS30" i="2"/>
  <c r="AT30" i="2"/>
  <c r="AV30" i="2"/>
  <c r="AW30" i="2"/>
  <c r="AA31" i="2"/>
  <c r="AB31" i="2"/>
  <c r="AD31" i="2"/>
  <c r="AE31" i="2"/>
  <c r="AG31" i="2"/>
  <c r="AH31" i="2"/>
  <c r="AJ31" i="2"/>
  <c r="AK31" i="2"/>
  <c r="AM31" i="2"/>
  <c r="AN31" i="2"/>
  <c r="AP31" i="2"/>
  <c r="AQ31" i="2"/>
  <c r="AS31" i="2"/>
  <c r="AT31" i="2"/>
  <c r="AV31" i="2"/>
  <c r="AW31" i="2"/>
  <c r="AA32" i="2"/>
  <c r="AB32" i="2"/>
  <c r="AD32" i="2"/>
  <c r="AE32" i="2"/>
  <c r="AG32" i="2"/>
  <c r="AH32" i="2"/>
  <c r="AJ32" i="2"/>
  <c r="AK32" i="2"/>
  <c r="AM32" i="2"/>
  <c r="AN32" i="2"/>
  <c r="AP32" i="2"/>
  <c r="AQ32" i="2"/>
  <c r="AS32" i="2"/>
  <c r="AT32" i="2"/>
  <c r="AV32" i="2"/>
  <c r="AW32" i="2"/>
  <c r="AA33" i="2"/>
  <c r="AB33" i="2"/>
  <c r="AD33" i="2"/>
  <c r="AE33" i="2"/>
  <c r="AG33" i="2"/>
  <c r="AH33" i="2"/>
  <c r="AJ33" i="2"/>
  <c r="AK33" i="2"/>
  <c r="AM33" i="2"/>
  <c r="AN33" i="2"/>
  <c r="AP33" i="2"/>
  <c r="AQ33" i="2"/>
  <c r="AS33" i="2"/>
  <c r="AT33" i="2"/>
  <c r="AV33" i="2"/>
  <c r="AW33" i="2"/>
  <c r="AA34" i="2"/>
  <c r="AB34" i="2"/>
  <c r="AD34" i="2"/>
  <c r="AE34" i="2"/>
  <c r="AG34" i="2"/>
  <c r="AH34" i="2"/>
  <c r="AJ34" i="2"/>
  <c r="AK34" i="2"/>
  <c r="AM34" i="2"/>
  <c r="AN34" i="2"/>
  <c r="AP34" i="2"/>
  <c r="AQ34" i="2"/>
  <c r="AS34" i="2"/>
  <c r="AT34" i="2"/>
  <c r="AV34" i="2"/>
  <c r="AW34" i="2"/>
  <c r="AA35" i="2"/>
  <c r="AB35" i="2"/>
  <c r="AD35" i="2"/>
  <c r="AE35" i="2"/>
  <c r="AG35" i="2"/>
  <c r="AH35" i="2"/>
  <c r="AJ35" i="2"/>
  <c r="AK35" i="2"/>
  <c r="AM35" i="2"/>
  <c r="AN35" i="2"/>
  <c r="AP35" i="2"/>
  <c r="AQ35" i="2"/>
  <c r="AS35" i="2"/>
  <c r="AT35" i="2"/>
  <c r="AV35" i="2"/>
  <c r="AW35" i="2"/>
  <c r="AA36" i="2"/>
  <c r="AB36" i="2"/>
  <c r="AD36" i="2"/>
  <c r="AE36" i="2"/>
  <c r="AG36" i="2"/>
  <c r="AH36" i="2"/>
  <c r="AJ36" i="2"/>
  <c r="AK36" i="2"/>
  <c r="AM36" i="2"/>
  <c r="AN36" i="2"/>
  <c r="AP36" i="2"/>
  <c r="AQ36" i="2"/>
  <c r="AS36" i="2"/>
  <c r="AT36" i="2"/>
  <c r="AV36" i="2"/>
  <c r="AW36" i="2"/>
  <c r="AA37" i="2"/>
  <c r="AB37" i="2"/>
  <c r="AD37" i="2"/>
  <c r="AE37" i="2"/>
  <c r="AG37" i="2"/>
  <c r="AH37" i="2"/>
  <c r="AJ37" i="2"/>
  <c r="AK37" i="2"/>
  <c r="AM37" i="2"/>
  <c r="AN37" i="2"/>
  <c r="AP37" i="2"/>
  <c r="AQ37" i="2"/>
  <c r="AS37" i="2"/>
  <c r="AT37" i="2"/>
  <c r="AV37" i="2"/>
  <c r="AW37" i="2"/>
  <c r="AA38" i="2"/>
  <c r="AB38" i="2"/>
  <c r="AD38" i="2"/>
  <c r="AE38" i="2"/>
  <c r="AG38" i="2"/>
  <c r="AH38" i="2"/>
  <c r="AJ38" i="2"/>
  <c r="AK38" i="2"/>
  <c r="AM38" i="2"/>
  <c r="AN38" i="2"/>
  <c r="AP38" i="2"/>
  <c r="AQ38" i="2"/>
  <c r="AS38" i="2"/>
  <c r="AT38" i="2"/>
  <c r="AV38" i="2"/>
  <c r="AW38" i="2"/>
  <c r="AA39" i="2"/>
  <c r="AB39" i="2"/>
  <c r="AD39" i="2"/>
  <c r="AE39" i="2"/>
  <c r="AG39" i="2"/>
  <c r="AH39" i="2"/>
  <c r="AJ39" i="2"/>
  <c r="AK39" i="2"/>
  <c r="AM39" i="2"/>
  <c r="AN39" i="2"/>
  <c r="AP39" i="2"/>
  <c r="AQ39" i="2"/>
  <c r="AS39" i="2"/>
  <c r="AT39" i="2"/>
  <c r="AV39" i="2"/>
  <c r="AW39" i="2"/>
  <c r="AA40" i="2"/>
  <c r="AB40" i="2"/>
  <c r="AD40" i="2"/>
  <c r="AE40" i="2"/>
  <c r="AG40" i="2"/>
  <c r="AH40" i="2"/>
  <c r="AJ40" i="2"/>
  <c r="AK40" i="2"/>
  <c r="AM40" i="2"/>
  <c r="AN40" i="2"/>
  <c r="AP40" i="2"/>
  <c r="AQ40" i="2"/>
  <c r="AS40" i="2"/>
  <c r="AT40" i="2"/>
  <c r="AV40" i="2"/>
  <c r="AW40" i="2"/>
  <c r="AA41" i="2"/>
  <c r="AB41" i="2"/>
  <c r="AD41" i="2"/>
  <c r="AE41" i="2"/>
  <c r="AG41" i="2"/>
  <c r="AH41" i="2"/>
  <c r="AJ41" i="2"/>
  <c r="AK41" i="2"/>
  <c r="AM41" i="2"/>
  <c r="AN41" i="2"/>
  <c r="AP41" i="2"/>
  <c r="AQ41" i="2"/>
  <c r="AS41" i="2"/>
  <c r="AT41" i="2"/>
  <c r="AV41" i="2"/>
  <c r="AW41" i="2"/>
  <c r="AA42" i="2"/>
  <c r="AB42" i="2"/>
  <c r="AD42" i="2"/>
  <c r="AE42" i="2"/>
  <c r="AG42" i="2"/>
  <c r="AH42" i="2"/>
  <c r="AJ42" i="2"/>
  <c r="AK42" i="2"/>
  <c r="AM42" i="2"/>
  <c r="AN42" i="2"/>
  <c r="AP42" i="2"/>
  <c r="AQ42" i="2"/>
  <c r="AS42" i="2"/>
  <c r="AT42" i="2"/>
  <c r="AV42" i="2"/>
  <c r="AW42" i="2"/>
  <c r="AA43" i="2"/>
  <c r="AB43" i="2"/>
  <c r="AD43" i="2"/>
  <c r="AE43" i="2"/>
  <c r="AG43" i="2"/>
  <c r="AH43" i="2"/>
  <c r="AJ43" i="2"/>
  <c r="AK43" i="2"/>
  <c r="AM43" i="2"/>
  <c r="AN43" i="2"/>
  <c r="AP43" i="2"/>
  <c r="AQ43" i="2"/>
  <c r="AS43" i="2"/>
  <c r="AT43" i="2"/>
  <c r="AV43" i="2"/>
  <c r="AW43" i="2"/>
  <c r="AA44" i="2"/>
  <c r="AB44" i="2"/>
  <c r="AD44" i="2"/>
  <c r="AE44" i="2"/>
  <c r="AG44" i="2"/>
  <c r="AH44" i="2"/>
  <c r="AJ44" i="2"/>
  <c r="AK44" i="2"/>
  <c r="AM44" i="2"/>
  <c r="AN44" i="2"/>
  <c r="AP44" i="2"/>
  <c r="AQ44" i="2"/>
  <c r="AS44" i="2"/>
  <c r="AT44" i="2"/>
  <c r="AV44" i="2"/>
  <c r="AW44" i="2"/>
  <c r="AA45" i="2"/>
  <c r="AB45" i="2"/>
  <c r="AD45" i="2"/>
  <c r="AE45" i="2"/>
  <c r="AG45" i="2"/>
  <c r="AH45" i="2"/>
  <c r="AJ45" i="2"/>
  <c r="AK45" i="2"/>
  <c r="AM45" i="2"/>
  <c r="AN45" i="2"/>
  <c r="AP45" i="2"/>
  <c r="AQ45" i="2"/>
  <c r="AS45" i="2"/>
  <c r="AT45" i="2"/>
  <c r="AV45" i="2"/>
  <c r="AW45" i="2"/>
  <c r="AA46" i="2"/>
  <c r="AB46" i="2"/>
  <c r="AD46" i="2"/>
  <c r="AE46" i="2"/>
  <c r="AG46" i="2"/>
  <c r="AH46" i="2"/>
  <c r="AJ46" i="2"/>
  <c r="AK46" i="2"/>
  <c r="AM46" i="2"/>
  <c r="AN46" i="2"/>
  <c r="AP46" i="2"/>
  <c r="AQ46" i="2"/>
  <c r="AS46" i="2"/>
  <c r="AT46" i="2"/>
  <c r="AV46" i="2"/>
  <c r="AW46" i="2"/>
  <c r="AA47" i="2"/>
  <c r="AB47" i="2"/>
  <c r="AD47" i="2"/>
  <c r="AE47" i="2"/>
  <c r="AG47" i="2"/>
  <c r="AH47" i="2"/>
  <c r="AJ47" i="2"/>
  <c r="AK47" i="2"/>
  <c r="AM47" i="2"/>
  <c r="AN47" i="2"/>
  <c r="AP47" i="2"/>
  <c r="AQ47" i="2"/>
  <c r="AS47" i="2"/>
  <c r="AT47" i="2"/>
  <c r="AV47" i="2"/>
  <c r="AW47" i="2"/>
  <c r="AA48" i="2"/>
  <c r="AB48" i="2"/>
  <c r="AD48" i="2"/>
  <c r="AE48" i="2"/>
  <c r="AG48" i="2"/>
  <c r="AH48" i="2"/>
  <c r="AJ48" i="2"/>
  <c r="AK48" i="2"/>
  <c r="AM48" i="2"/>
  <c r="AN48" i="2"/>
  <c r="AP48" i="2"/>
  <c r="AQ48" i="2"/>
  <c r="AS48" i="2"/>
  <c r="AT48" i="2"/>
  <c r="AV48" i="2"/>
  <c r="AW48" i="2"/>
  <c r="AA49" i="2"/>
  <c r="AB49" i="2"/>
  <c r="AD49" i="2"/>
  <c r="AE49" i="2"/>
  <c r="AG49" i="2"/>
  <c r="AH49" i="2"/>
  <c r="AJ49" i="2"/>
  <c r="AK49" i="2"/>
  <c r="AM49" i="2"/>
  <c r="AN49" i="2"/>
  <c r="AP49" i="2"/>
  <c r="AQ49" i="2"/>
  <c r="AS49" i="2"/>
  <c r="AT49" i="2"/>
  <c r="AV49" i="2"/>
  <c r="AW49" i="2"/>
  <c r="AA50" i="2"/>
  <c r="AB50" i="2"/>
  <c r="AD50" i="2"/>
  <c r="AE50" i="2"/>
  <c r="AG50" i="2"/>
  <c r="AH50" i="2"/>
  <c r="AJ50" i="2"/>
  <c r="AK50" i="2"/>
  <c r="AM50" i="2"/>
  <c r="AN50" i="2"/>
  <c r="AP50" i="2"/>
  <c r="AQ50" i="2"/>
  <c r="AS50" i="2"/>
  <c r="AT50" i="2"/>
  <c r="AV50" i="2"/>
  <c r="AW50" i="2"/>
  <c r="AA51" i="2"/>
  <c r="AB51" i="2"/>
  <c r="AD51" i="2"/>
  <c r="AE51" i="2"/>
  <c r="AG51" i="2"/>
  <c r="AH51" i="2"/>
  <c r="AJ51" i="2"/>
  <c r="AK51" i="2"/>
  <c r="AM51" i="2"/>
  <c r="AN51" i="2"/>
  <c r="AP51" i="2"/>
  <c r="AQ51" i="2"/>
  <c r="AS51" i="2"/>
  <c r="AT51" i="2"/>
  <c r="AV51" i="2"/>
  <c r="AW51" i="2"/>
  <c r="AA52" i="2"/>
  <c r="AB52" i="2"/>
  <c r="AD52" i="2"/>
  <c r="AE52" i="2"/>
  <c r="AG52" i="2"/>
  <c r="AH52" i="2"/>
  <c r="AJ52" i="2"/>
  <c r="AK52" i="2"/>
  <c r="AM52" i="2"/>
  <c r="AN52" i="2"/>
  <c r="AP52" i="2"/>
  <c r="AQ52" i="2"/>
  <c r="AS52" i="2"/>
  <c r="AT52" i="2"/>
  <c r="AV52" i="2"/>
  <c r="AW52" i="2"/>
  <c r="AA53" i="2"/>
  <c r="AB53" i="2"/>
  <c r="AD53" i="2"/>
  <c r="AE53" i="2"/>
  <c r="AG53" i="2"/>
  <c r="AH53" i="2"/>
  <c r="AJ53" i="2"/>
  <c r="AK53" i="2"/>
  <c r="AM53" i="2"/>
  <c r="AN53" i="2"/>
  <c r="AP53" i="2"/>
  <c r="AQ53" i="2"/>
  <c r="AS53" i="2"/>
  <c r="AT53" i="2"/>
  <c r="AV53" i="2"/>
  <c r="AW53" i="2"/>
  <c r="AA54" i="2"/>
  <c r="AB54" i="2"/>
  <c r="AD54" i="2"/>
  <c r="AE54" i="2"/>
  <c r="AG54" i="2"/>
  <c r="AH54" i="2"/>
  <c r="AJ54" i="2"/>
  <c r="AK54" i="2"/>
  <c r="AM54" i="2"/>
  <c r="AN54" i="2"/>
  <c r="AP54" i="2"/>
  <c r="AQ54" i="2"/>
  <c r="AS54" i="2"/>
  <c r="AT54" i="2"/>
  <c r="AV54" i="2"/>
  <c r="AW54" i="2"/>
  <c r="AA55" i="2"/>
  <c r="AB55" i="2"/>
  <c r="AD55" i="2"/>
  <c r="AE55" i="2"/>
  <c r="AG55" i="2"/>
  <c r="AH55" i="2"/>
  <c r="AJ55" i="2"/>
  <c r="AK55" i="2"/>
  <c r="AM55" i="2"/>
  <c r="AN55" i="2"/>
  <c r="AP55" i="2"/>
  <c r="AQ55" i="2"/>
  <c r="AS55" i="2"/>
  <c r="AT55" i="2"/>
  <c r="AV55" i="2"/>
  <c r="AW55" i="2"/>
  <c r="AA56" i="2"/>
  <c r="AB56" i="2"/>
  <c r="AD56" i="2"/>
  <c r="AE56" i="2"/>
  <c r="AG56" i="2"/>
  <c r="AH56" i="2"/>
  <c r="AJ56" i="2"/>
  <c r="AK56" i="2"/>
  <c r="AM56" i="2"/>
  <c r="AN56" i="2"/>
  <c r="AP56" i="2"/>
  <c r="AQ56" i="2"/>
  <c r="AS56" i="2"/>
  <c r="AT56" i="2"/>
  <c r="AV56" i="2"/>
  <c r="AW56" i="2"/>
  <c r="AA57" i="2"/>
  <c r="AB57" i="2"/>
  <c r="AD57" i="2"/>
  <c r="AE57" i="2"/>
  <c r="AG57" i="2"/>
  <c r="AH57" i="2"/>
  <c r="AJ57" i="2"/>
  <c r="AK57" i="2"/>
  <c r="AM57" i="2"/>
  <c r="AN57" i="2"/>
  <c r="AP57" i="2"/>
  <c r="AQ57" i="2"/>
  <c r="AS57" i="2"/>
  <c r="AT57" i="2"/>
  <c r="AV57" i="2"/>
  <c r="AW57" i="2"/>
  <c r="AA58" i="2"/>
  <c r="AB58" i="2"/>
  <c r="AD58" i="2"/>
  <c r="AE58" i="2"/>
  <c r="AG58" i="2"/>
  <c r="AH58" i="2"/>
  <c r="AJ58" i="2"/>
  <c r="AK58" i="2"/>
  <c r="AM58" i="2"/>
  <c r="AN58" i="2"/>
  <c r="AP58" i="2"/>
  <c r="AQ58" i="2"/>
  <c r="AS58" i="2"/>
  <c r="AT58" i="2"/>
  <c r="AV58" i="2"/>
  <c r="AW58" i="2"/>
  <c r="AA59" i="2"/>
  <c r="AB59" i="2"/>
  <c r="AD59" i="2"/>
  <c r="AE59" i="2"/>
  <c r="AG59" i="2"/>
  <c r="AH59" i="2"/>
  <c r="AJ59" i="2"/>
  <c r="AK59" i="2"/>
  <c r="AM59" i="2"/>
  <c r="AN59" i="2"/>
  <c r="AP59" i="2"/>
  <c r="AQ59" i="2"/>
  <c r="AS59" i="2"/>
  <c r="AT59" i="2"/>
  <c r="AV59" i="2"/>
  <c r="AW59" i="2"/>
  <c r="AA60" i="2"/>
  <c r="AB60" i="2"/>
  <c r="AD60" i="2"/>
  <c r="AE60" i="2"/>
  <c r="AG60" i="2"/>
  <c r="AH60" i="2"/>
  <c r="AJ60" i="2"/>
  <c r="AK60" i="2"/>
  <c r="AM60" i="2"/>
  <c r="AN60" i="2"/>
  <c r="AP60" i="2"/>
  <c r="AQ60" i="2"/>
  <c r="AS60" i="2"/>
  <c r="AT60" i="2"/>
  <c r="AV60" i="2"/>
  <c r="AW60" i="2"/>
  <c r="AA61" i="2"/>
  <c r="AB61" i="2"/>
  <c r="AD61" i="2"/>
  <c r="AE61" i="2"/>
  <c r="AG61" i="2"/>
  <c r="AH61" i="2"/>
  <c r="AJ61" i="2"/>
  <c r="AK61" i="2"/>
  <c r="AM61" i="2"/>
  <c r="AN61" i="2"/>
  <c r="AP61" i="2"/>
  <c r="AQ61" i="2"/>
  <c r="AS61" i="2"/>
  <c r="AT61" i="2"/>
  <c r="AV61" i="2"/>
  <c r="AW61" i="2"/>
  <c r="AA62" i="2"/>
  <c r="AB62" i="2"/>
  <c r="AD62" i="2"/>
  <c r="AE62" i="2"/>
  <c r="AG62" i="2"/>
  <c r="AH62" i="2"/>
  <c r="AJ62" i="2"/>
  <c r="AK62" i="2"/>
  <c r="AM62" i="2"/>
  <c r="AN62" i="2"/>
  <c r="AP62" i="2"/>
  <c r="AQ62" i="2"/>
  <c r="AS62" i="2"/>
  <c r="AT62" i="2"/>
  <c r="AV62" i="2"/>
  <c r="AW62" i="2"/>
  <c r="AA63" i="2"/>
  <c r="AB63" i="2"/>
  <c r="AD63" i="2"/>
  <c r="AE63" i="2"/>
  <c r="AG63" i="2"/>
  <c r="AH63" i="2"/>
  <c r="AJ63" i="2"/>
  <c r="AK63" i="2"/>
  <c r="AM63" i="2"/>
  <c r="AN63" i="2"/>
  <c r="AP63" i="2"/>
  <c r="AQ63" i="2"/>
  <c r="AS63" i="2"/>
  <c r="AT63" i="2"/>
  <c r="AV63" i="2"/>
  <c r="AW63" i="2"/>
  <c r="AA64" i="2"/>
  <c r="AB64" i="2"/>
  <c r="AD64" i="2"/>
  <c r="AE64" i="2"/>
  <c r="AG64" i="2"/>
  <c r="AH64" i="2"/>
  <c r="AJ64" i="2"/>
  <c r="AK64" i="2"/>
  <c r="AM64" i="2"/>
  <c r="AN64" i="2"/>
  <c r="AP64" i="2"/>
  <c r="AQ64" i="2"/>
  <c r="AS64" i="2"/>
  <c r="AT64" i="2"/>
  <c r="AV64" i="2"/>
  <c r="AW64" i="2"/>
  <c r="AA65" i="2"/>
  <c r="AB65" i="2"/>
  <c r="AD65" i="2"/>
  <c r="AE65" i="2"/>
  <c r="AG65" i="2"/>
  <c r="AH65" i="2"/>
  <c r="AJ65" i="2"/>
  <c r="AK65" i="2"/>
  <c r="AM65" i="2"/>
  <c r="AN65" i="2"/>
  <c r="AP65" i="2"/>
  <c r="AQ65" i="2"/>
  <c r="AS65" i="2"/>
  <c r="AT65" i="2"/>
  <c r="AV65" i="2"/>
  <c r="AW65" i="2"/>
  <c r="AA66" i="2"/>
  <c r="AB66" i="2"/>
  <c r="AD66" i="2"/>
  <c r="AE66" i="2"/>
  <c r="AG66" i="2"/>
  <c r="AH66" i="2"/>
  <c r="AJ66" i="2"/>
  <c r="AK66" i="2"/>
  <c r="AM66" i="2"/>
  <c r="AN66" i="2"/>
  <c r="AP66" i="2"/>
  <c r="AQ66" i="2"/>
  <c r="AS66" i="2"/>
  <c r="AT66" i="2"/>
  <c r="AV66" i="2"/>
  <c r="AW66" i="2"/>
  <c r="AA67" i="2"/>
  <c r="AB67" i="2"/>
  <c r="AD67" i="2"/>
  <c r="AE67" i="2"/>
  <c r="AG67" i="2"/>
  <c r="AH67" i="2"/>
  <c r="AJ67" i="2"/>
  <c r="AK67" i="2"/>
  <c r="AM67" i="2"/>
  <c r="AN67" i="2"/>
  <c r="AP67" i="2"/>
  <c r="AQ67" i="2"/>
  <c r="AS67" i="2"/>
  <c r="AT67" i="2"/>
  <c r="AV67" i="2"/>
  <c r="AW67" i="2"/>
  <c r="AA68" i="2"/>
  <c r="AB68" i="2"/>
  <c r="AD68" i="2"/>
  <c r="AE68" i="2"/>
  <c r="AG68" i="2"/>
  <c r="AH68" i="2"/>
  <c r="AJ68" i="2"/>
  <c r="AK68" i="2"/>
  <c r="AM68" i="2"/>
  <c r="AN68" i="2"/>
  <c r="AP68" i="2"/>
  <c r="AQ68" i="2"/>
  <c r="AS68" i="2"/>
  <c r="AT68" i="2"/>
  <c r="AV68" i="2"/>
  <c r="AW68" i="2"/>
  <c r="AA69" i="2"/>
  <c r="AB69" i="2"/>
  <c r="AD69" i="2"/>
  <c r="AE69" i="2"/>
  <c r="AG69" i="2"/>
  <c r="AH69" i="2"/>
  <c r="AJ69" i="2"/>
  <c r="AK69" i="2"/>
  <c r="AM69" i="2"/>
  <c r="AN69" i="2"/>
  <c r="AP69" i="2"/>
  <c r="AQ69" i="2"/>
  <c r="AS69" i="2"/>
  <c r="AT69" i="2"/>
  <c r="AV69" i="2"/>
  <c r="AW69" i="2"/>
  <c r="AA70" i="2"/>
  <c r="AB70" i="2"/>
  <c r="AD70" i="2"/>
  <c r="AE70" i="2"/>
  <c r="AG70" i="2"/>
  <c r="AH70" i="2"/>
  <c r="AJ70" i="2"/>
  <c r="AK70" i="2"/>
  <c r="AM70" i="2"/>
  <c r="AN70" i="2"/>
  <c r="AP70" i="2"/>
  <c r="AQ70" i="2"/>
  <c r="AS70" i="2"/>
  <c r="AT70" i="2"/>
  <c r="AV70" i="2"/>
  <c r="AW70" i="2"/>
  <c r="AA71" i="2"/>
  <c r="AB71" i="2"/>
  <c r="AD71" i="2"/>
  <c r="AE71" i="2"/>
  <c r="AG71" i="2"/>
  <c r="AH71" i="2"/>
  <c r="AJ71" i="2"/>
  <c r="AK71" i="2"/>
  <c r="AM71" i="2"/>
  <c r="AN71" i="2"/>
  <c r="AP71" i="2"/>
  <c r="AQ71" i="2"/>
  <c r="AS71" i="2"/>
  <c r="AT71" i="2"/>
  <c r="AV71" i="2"/>
  <c r="AW71" i="2"/>
  <c r="AA72" i="2"/>
  <c r="AB72" i="2"/>
  <c r="AD72" i="2"/>
  <c r="AE72" i="2"/>
  <c r="AG72" i="2"/>
  <c r="AH72" i="2"/>
  <c r="AJ72" i="2"/>
  <c r="AK72" i="2"/>
  <c r="AM72" i="2"/>
  <c r="AN72" i="2"/>
  <c r="AP72" i="2"/>
  <c r="AQ72" i="2"/>
  <c r="AS72" i="2"/>
  <c r="AT72" i="2"/>
  <c r="AV72" i="2"/>
  <c r="AW72" i="2"/>
  <c r="AA73" i="2"/>
  <c r="AB73" i="2"/>
  <c r="AD73" i="2"/>
  <c r="AE73" i="2"/>
  <c r="AG73" i="2"/>
  <c r="AH73" i="2"/>
  <c r="AJ73" i="2"/>
  <c r="AK73" i="2"/>
  <c r="AM73" i="2"/>
  <c r="AN73" i="2"/>
  <c r="AP73" i="2"/>
  <c r="AQ73" i="2"/>
  <c r="AS73" i="2"/>
  <c r="AT73" i="2"/>
  <c r="AV73" i="2"/>
  <c r="AW73" i="2"/>
  <c r="AA74" i="2"/>
  <c r="AB74" i="2"/>
  <c r="AD74" i="2"/>
  <c r="AE74" i="2"/>
  <c r="AG74" i="2"/>
  <c r="AH74" i="2"/>
  <c r="AJ74" i="2"/>
  <c r="AK74" i="2"/>
  <c r="AM74" i="2"/>
  <c r="AN74" i="2"/>
  <c r="AP74" i="2"/>
  <c r="AQ74" i="2"/>
  <c r="AS74" i="2"/>
  <c r="AT74" i="2"/>
  <c r="AV74" i="2"/>
  <c r="AW74" i="2"/>
  <c r="AA75" i="2"/>
  <c r="AB75" i="2"/>
  <c r="AD75" i="2"/>
  <c r="AE75" i="2"/>
  <c r="AG75" i="2"/>
  <c r="AH75" i="2"/>
  <c r="AJ75" i="2"/>
  <c r="AK75" i="2"/>
  <c r="AM75" i="2"/>
  <c r="AN75" i="2"/>
  <c r="AP75" i="2"/>
  <c r="AQ75" i="2"/>
  <c r="AS75" i="2"/>
  <c r="AT75" i="2"/>
  <c r="AV75" i="2"/>
  <c r="AW75" i="2"/>
  <c r="AA76" i="2"/>
  <c r="AB76" i="2"/>
  <c r="AD76" i="2"/>
  <c r="AE76" i="2"/>
  <c r="AG76" i="2"/>
  <c r="AH76" i="2"/>
  <c r="AJ76" i="2"/>
  <c r="AK76" i="2"/>
  <c r="AM76" i="2"/>
  <c r="AN76" i="2"/>
  <c r="AP76" i="2"/>
  <c r="AQ76" i="2"/>
  <c r="AS76" i="2"/>
  <c r="AT76" i="2"/>
  <c r="AV76" i="2"/>
  <c r="AW76" i="2"/>
  <c r="AA77" i="2"/>
  <c r="AB77" i="2"/>
  <c r="AD77" i="2"/>
  <c r="AE77" i="2"/>
  <c r="AG77" i="2"/>
  <c r="AH77" i="2"/>
  <c r="AJ77" i="2"/>
  <c r="AK77" i="2"/>
  <c r="AM77" i="2"/>
  <c r="AN77" i="2"/>
  <c r="AP77" i="2"/>
  <c r="AQ77" i="2"/>
  <c r="AS77" i="2"/>
  <c r="AT77" i="2"/>
  <c r="AV77" i="2"/>
  <c r="AW77" i="2"/>
  <c r="AA78" i="2"/>
  <c r="AB78" i="2"/>
  <c r="AD78" i="2"/>
  <c r="AE78" i="2"/>
  <c r="AG78" i="2"/>
  <c r="AH78" i="2"/>
  <c r="AJ78" i="2"/>
  <c r="AK78" i="2"/>
  <c r="AM78" i="2"/>
  <c r="AN78" i="2"/>
  <c r="AP78" i="2"/>
  <c r="AQ78" i="2"/>
  <c r="AS78" i="2"/>
  <c r="AT78" i="2"/>
  <c r="AV78" i="2"/>
  <c r="AW78" i="2"/>
  <c r="AA79" i="2"/>
  <c r="AB79" i="2"/>
  <c r="AD79" i="2"/>
  <c r="AE79" i="2"/>
  <c r="AG79" i="2"/>
  <c r="AH79" i="2"/>
  <c r="AJ79" i="2"/>
  <c r="AK79" i="2"/>
  <c r="AM79" i="2"/>
  <c r="AN79" i="2"/>
  <c r="AP79" i="2"/>
  <c r="AQ79" i="2"/>
  <c r="AS79" i="2"/>
  <c r="AT79" i="2"/>
  <c r="AV79" i="2"/>
  <c r="AW79" i="2"/>
  <c r="AA80" i="2"/>
  <c r="AB80" i="2"/>
  <c r="AD80" i="2"/>
  <c r="AE80" i="2"/>
  <c r="AG80" i="2"/>
  <c r="AH80" i="2"/>
  <c r="AJ80" i="2"/>
  <c r="AK80" i="2"/>
  <c r="AM80" i="2"/>
  <c r="AN80" i="2"/>
  <c r="AP80" i="2"/>
  <c r="AQ80" i="2"/>
  <c r="AS80" i="2"/>
  <c r="AT80" i="2"/>
  <c r="AV80" i="2"/>
  <c r="AW80" i="2"/>
  <c r="AA81" i="2"/>
  <c r="AB81" i="2"/>
  <c r="AD81" i="2"/>
  <c r="AE81" i="2"/>
  <c r="AG81" i="2"/>
  <c r="AH81" i="2"/>
  <c r="AJ81" i="2"/>
  <c r="AK81" i="2"/>
  <c r="AM81" i="2"/>
  <c r="AN81" i="2"/>
  <c r="AP81" i="2"/>
  <c r="AQ81" i="2"/>
  <c r="AS81" i="2"/>
  <c r="AT81" i="2"/>
  <c r="AV81" i="2"/>
  <c r="AW81" i="2"/>
  <c r="AA82" i="2"/>
  <c r="AB82" i="2"/>
  <c r="AD82" i="2"/>
  <c r="AE82" i="2"/>
  <c r="AG82" i="2"/>
  <c r="AH82" i="2"/>
  <c r="AJ82" i="2"/>
  <c r="AK82" i="2"/>
  <c r="AM82" i="2"/>
  <c r="AN82" i="2"/>
  <c r="AP82" i="2"/>
  <c r="AQ82" i="2"/>
  <c r="AS82" i="2"/>
  <c r="AT82" i="2"/>
  <c r="AV82" i="2"/>
  <c r="AW82" i="2"/>
  <c r="AA83" i="2"/>
  <c r="AB83" i="2"/>
  <c r="AD83" i="2"/>
  <c r="AE83" i="2"/>
  <c r="AG83" i="2"/>
  <c r="AH83" i="2"/>
  <c r="AJ83" i="2"/>
  <c r="AK83" i="2"/>
  <c r="AM83" i="2"/>
  <c r="AN83" i="2"/>
  <c r="AP83" i="2"/>
  <c r="AQ83" i="2"/>
  <c r="AS83" i="2"/>
  <c r="AT83" i="2"/>
  <c r="AV83" i="2"/>
  <c r="AW83" i="2"/>
  <c r="AA84" i="2"/>
  <c r="AB84" i="2"/>
  <c r="AD84" i="2"/>
  <c r="AE84" i="2"/>
  <c r="AG84" i="2"/>
  <c r="AH84" i="2"/>
  <c r="AJ84" i="2"/>
  <c r="AK84" i="2"/>
  <c r="AM84" i="2"/>
  <c r="AN84" i="2"/>
  <c r="AP84" i="2"/>
  <c r="AQ84" i="2"/>
  <c r="AS84" i="2"/>
  <c r="AT84" i="2"/>
  <c r="AV84" i="2"/>
  <c r="AW84" i="2"/>
  <c r="AA85" i="2"/>
  <c r="AB85" i="2"/>
  <c r="AD85" i="2"/>
  <c r="AE85" i="2"/>
  <c r="AG85" i="2"/>
  <c r="AH85" i="2"/>
  <c r="AJ85" i="2"/>
  <c r="AK85" i="2"/>
  <c r="AM85" i="2"/>
  <c r="AN85" i="2"/>
  <c r="AP85" i="2"/>
  <c r="AQ85" i="2"/>
  <c r="AS85" i="2"/>
  <c r="AT85" i="2"/>
  <c r="AV85" i="2"/>
  <c r="AW85" i="2"/>
  <c r="AA86" i="2"/>
  <c r="AB86" i="2"/>
  <c r="AD86" i="2"/>
  <c r="AE86" i="2"/>
  <c r="AG86" i="2"/>
  <c r="AH86" i="2"/>
  <c r="AJ86" i="2"/>
  <c r="AK86" i="2"/>
  <c r="AM86" i="2"/>
  <c r="AN86" i="2"/>
  <c r="AP86" i="2"/>
  <c r="AQ86" i="2"/>
  <c r="AS86" i="2"/>
  <c r="AT86" i="2"/>
  <c r="AV86" i="2"/>
  <c r="AW86" i="2"/>
  <c r="AA87" i="2"/>
  <c r="AB87" i="2"/>
  <c r="AD87" i="2"/>
  <c r="AE87" i="2"/>
  <c r="AG87" i="2"/>
  <c r="AH87" i="2"/>
  <c r="AJ87" i="2"/>
  <c r="AK87" i="2"/>
  <c r="AM87" i="2"/>
  <c r="AN87" i="2"/>
  <c r="AP87" i="2"/>
  <c r="AQ87" i="2"/>
  <c r="AS87" i="2"/>
  <c r="AT87" i="2"/>
  <c r="AV87" i="2"/>
  <c r="AW87" i="2"/>
  <c r="AA88" i="2"/>
  <c r="AB88" i="2"/>
  <c r="AD88" i="2"/>
  <c r="AE88" i="2"/>
  <c r="AG88" i="2"/>
  <c r="AH88" i="2"/>
  <c r="AJ88" i="2"/>
  <c r="AK88" i="2"/>
  <c r="AM88" i="2"/>
  <c r="AN88" i="2"/>
  <c r="AP88" i="2"/>
  <c r="AQ88" i="2"/>
  <c r="AS88" i="2"/>
  <c r="AT88" i="2"/>
  <c r="AV88" i="2"/>
  <c r="AW88" i="2"/>
  <c r="AA89" i="2"/>
  <c r="AB89" i="2"/>
  <c r="AD89" i="2"/>
  <c r="AE89" i="2"/>
  <c r="AG89" i="2"/>
  <c r="AH89" i="2"/>
  <c r="AJ89" i="2"/>
  <c r="AK89" i="2"/>
  <c r="AM89" i="2"/>
  <c r="AN89" i="2"/>
  <c r="AP89" i="2"/>
  <c r="AQ89" i="2"/>
  <c r="AS89" i="2"/>
  <c r="AT89" i="2"/>
  <c r="AV89" i="2"/>
  <c r="AW89" i="2"/>
  <c r="AA90" i="2"/>
  <c r="AB90" i="2"/>
  <c r="AD90" i="2"/>
  <c r="AE90" i="2"/>
  <c r="AG90" i="2"/>
  <c r="AH90" i="2"/>
  <c r="AJ90" i="2"/>
  <c r="AK90" i="2"/>
  <c r="AM90" i="2"/>
  <c r="AN90" i="2"/>
  <c r="AP90" i="2"/>
  <c r="AQ90" i="2"/>
  <c r="AS90" i="2"/>
  <c r="AT90" i="2"/>
  <c r="AV90" i="2"/>
  <c r="AW90" i="2"/>
  <c r="AA91" i="2"/>
  <c r="AB91" i="2"/>
  <c r="AD91" i="2"/>
  <c r="AE91" i="2"/>
  <c r="AG91" i="2"/>
  <c r="AH91" i="2"/>
  <c r="AJ91" i="2"/>
  <c r="AK91" i="2"/>
  <c r="AM91" i="2"/>
  <c r="AN91" i="2"/>
  <c r="AP91" i="2"/>
  <c r="AQ91" i="2"/>
  <c r="AS91" i="2"/>
  <c r="AT91" i="2"/>
  <c r="AV91" i="2"/>
  <c r="AW91" i="2"/>
  <c r="AA92" i="2"/>
  <c r="AB92" i="2"/>
  <c r="AD92" i="2"/>
  <c r="AE92" i="2"/>
  <c r="AG92" i="2"/>
  <c r="AH92" i="2"/>
  <c r="AJ92" i="2"/>
  <c r="AK92" i="2"/>
  <c r="AM92" i="2"/>
  <c r="AN92" i="2"/>
  <c r="AP92" i="2"/>
  <c r="AQ92" i="2"/>
  <c r="AS92" i="2"/>
  <c r="AT92" i="2"/>
  <c r="AV92" i="2"/>
  <c r="AW92" i="2"/>
  <c r="AA93" i="2"/>
  <c r="AB93" i="2"/>
  <c r="AD93" i="2"/>
  <c r="AE93" i="2"/>
  <c r="AG93" i="2"/>
  <c r="AH93" i="2"/>
  <c r="AJ93" i="2"/>
  <c r="AK93" i="2"/>
  <c r="AM93" i="2"/>
  <c r="AN93" i="2"/>
  <c r="AP93" i="2"/>
  <c r="AQ93" i="2"/>
  <c r="AS93" i="2"/>
  <c r="AT93" i="2"/>
  <c r="AV93" i="2"/>
  <c r="AW93" i="2"/>
  <c r="AA94" i="2"/>
  <c r="AB94" i="2"/>
  <c r="AD94" i="2"/>
  <c r="AE94" i="2"/>
  <c r="AG94" i="2"/>
  <c r="AH94" i="2"/>
  <c r="AJ94" i="2"/>
  <c r="AK94" i="2"/>
  <c r="AM94" i="2"/>
  <c r="AN94" i="2"/>
  <c r="AP94" i="2"/>
  <c r="AQ94" i="2"/>
  <c r="AS94" i="2"/>
  <c r="AT94" i="2"/>
  <c r="AV94" i="2"/>
  <c r="AW94" i="2"/>
  <c r="AA95" i="2"/>
  <c r="AB95" i="2"/>
  <c r="AD95" i="2"/>
  <c r="AE95" i="2"/>
  <c r="AG95" i="2"/>
  <c r="AH95" i="2"/>
  <c r="AJ95" i="2"/>
  <c r="AK95" i="2"/>
  <c r="AM95" i="2"/>
  <c r="AN95" i="2"/>
  <c r="AP95" i="2"/>
  <c r="AQ95" i="2"/>
  <c r="AS95" i="2"/>
  <c r="AT95" i="2"/>
  <c r="AV95" i="2"/>
  <c r="AW95" i="2"/>
  <c r="AA96" i="2"/>
  <c r="AB96" i="2"/>
  <c r="AD96" i="2"/>
  <c r="AE96" i="2"/>
  <c r="AG96" i="2"/>
  <c r="AH96" i="2"/>
  <c r="AJ96" i="2"/>
  <c r="AK96" i="2"/>
  <c r="AM96" i="2"/>
  <c r="AN96" i="2"/>
  <c r="AP96" i="2"/>
  <c r="AQ96" i="2"/>
  <c r="AS96" i="2"/>
  <c r="AT96" i="2"/>
  <c r="AV96" i="2"/>
  <c r="AW96" i="2"/>
  <c r="AA97" i="2"/>
  <c r="AB97" i="2"/>
  <c r="AD97" i="2"/>
  <c r="AE97" i="2"/>
  <c r="AG97" i="2"/>
  <c r="AH97" i="2"/>
  <c r="AJ97" i="2"/>
  <c r="AK97" i="2"/>
  <c r="AM97" i="2"/>
  <c r="AN97" i="2"/>
  <c r="AP97" i="2"/>
  <c r="AQ97" i="2"/>
  <c r="AS97" i="2"/>
  <c r="AT97" i="2"/>
  <c r="AV97" i="2"/>
  <c r="AW97" i="2"/>
  <c r="AA98" i="2"/>
  <c r="AB98" i="2"/>
  <c r="AD98" i="2"/>
  <c r="AE98" i="2"/>
  <c r="AG98" i="2"/>
  <c r="AH98" i="2"/>
  <c r="AJ98" i="2"/>
  <c r="AK98" i="2"/>
  <c r="AM98" i="2"/>
  <c r="AN98" i="2"/>
  <c r="AP98" i="2"/>
  <c r="AQ98" i="2"/>
  <c r="AS98" i="2"/>
  <c r="AT98" i="2"/>
  <c r="AV98" i="2"/>
  <c r="AW98" i="2"/>
  <c r="AA99" i="2"/>
  <c r="AB99" i="2"/>
  <c r="AD99" i="2"/>
  <c r="AE99" i="2"/>
  <c r="AG99" i="2"/>
  <c r="AH99" i="2"/>
  <c r="AJ99" i="2"/>
  <c r="AK99" i="2"/>
  <c r="AM99" i="2"/>
  <c r="AN99" i="2"/>
  <c r="AP99" i="2"/>
  <c r="AQ99" i="2"/>
  <c r="AS99" i="2"/>
  <c r="AT99" i="2"/>
  <c r="AV99" i="2"/>
  <c r="AW99" i="2"/>
  <c r="AA100" i="2"/>
  <c r="AB100" i="2"/>
  <c r="AD100" i="2"/>
  <c r="AE100" i="2"/>
  <c r="AG100" i="2"/>
  <c r="AH100" i="2"/>
  <c r="AJ100" i="2"/>
  <c r="AK100" i="2"/>
  <c r="AM100" i="2"/>
  <c r="AN100" i="2"/>
  <c r="AP100" i="2"/>
  <c r="AQ100" i="2"/>
  <c r="AS100" i="2"/>
  <c r="AT100" i="2"/>
  <c r="AV100" i="2"/>
  <c r="AW100" i="2"/>
  <c r="AA101" i="2"/>
  <c r="AB101" i="2"/>
  <c r="AD101" i="2"/>
  <c r="AE101" i="2"/>
  <c r="AG101" i="2"/>
  <c r="AH101" i="2"/>
  <c r="AJ101" i="2"/>
  <c r="AK101" i="2"/>
  <c r="AM101" i="2"/>
  <c r="AN101" i="2"/>
  <c r="AP101" i="2"/>
  <c r="AQ101" i="2"/>
  <c r="AS101" i="2"/>
  <c r="AT101" i="2"/>
  <c r="AV101" i="2"/>
  <c r="AW101" i="2"/>
  <c r="AA102" i="2"/>
  <c r="AB102" i="2"/>
  <c r="AD102" i="2"/>
  <c r="AE102" i="2"/>
  <c r="AG102" i="2"/>
  <c r="AH102" i="2"/>
  <c r="AJ102" i="2"/>
  <c r="AK102" i="2"/>
  <c r="AM102" i="2"/>
  <c r="AN102" i="2"/>
  <c r="AP102" i="2"/>
  <c r="AQ102" i="2"/>
  <c r="AS102" i="2"/>
  <c r="AT102" i="2"/>
  <c r="AV102" i="2"/>
  <c r="AW102" i="2"/>
  <c r="AA103" i="2"/>
  <c r="AB103" i="2"/>
  <c r="AD103" i="2"/>
  <c r="AE103" i="2"/>
  <c r="AG103" i="2"/>
  <c r="AH103" i="2"/>
  <c r="AJ103" i="2"/>
  <c r="AK103" i="2"/>
  <c r="AM103" i="2"/>
  <c r="AN103" i="2"/>
  <c r="AP103" i="2"/>
  <c r="AQ103" i="2"/>
  <c r="AS103" i="2"/>
  <c r="AT103" i="2"/>
  <c r="AV103" i="2"/>
  <c r="AW103" i="2"/>
  <c r="AA104" i="2"/>
  <c r="AB104" i="2"/>
  <c r="AD104" i="2"/>
  <c r="AE104" i="2"/>
  <c r="AG104" i="2"/>
  <c r="AH104" i="2"/>
  <c r="AJ104" i="2"/>
  <c r="AK104" i="2"/>
  <c r="AM104" i="2"/>
  <c r="AN104" i="2"/>
  <c r="AP104" i="2"/>
  <c r="AQ104" i="2"/>
  <c r="AS104" i="2"/>
  <c r="AT104" i="2"/>
  <c r="AV104" i="2"/>
  <c r="AW104" i="2"/>
  <c r="AA105" i="2"/>
  <c r="AB105" i="2"/>
  <c r="AD105" i="2"/>
  <c r="AE105" i="2"/>
  <c r="AG105" i="2"/>
  <c r="AH105" i="2"/>
  <c r="AJ105" i="2"/>
  <c r="AK105" i="2"/>
  <c r="AM105" i="2"/>
  <c r="AN105" i="2"/>
  <c r="AP105" i="2"/>
  <c r="AQ105" i="2"/>
  <c r="AS105" i="2"/>
  <c r="AT105" i="2"/>
  <c r="AV105" i="2"/>
  <c r="AW105" i="2"/>
  <c r="AA106" i="2"/>
  <c r="AB106" i="2"/>
  <c r="AD106" i="2"/>
  <c r="AE106" i="2"/>
  <c r="AG106" i="2"/>
  <c r="AH106" i="2"/>
  <c r="AJ106" i="2"/>
  <c r="AK106" i="2"/>
  <c r="AM106" i="2"/>
  <c r="AN106" i="2"/>
  <c r="AP106" i="2"/>
  <c r="AQ106" i="2"/>
  <c r="AS106" i="2"/>
  <c r="AT106" i="2"/>
  <c r="AV106" i="2"/>
  <c r="AW106" i="2"/>
  <c r="AA107" i="2"/>
  <c r="AB107" i="2"/>
  <c r="AD107" i="2"/>
  <c r="AE107" i="2"/>
  <c r="AG107" i="2"/>
  <c r="AH107" i="2"/>
  <c r="AJ107" i="2"/>
  <c r="AK107" i="2"/>
  <c r="AM107" i="2"/>
  <c r="AN107" i="2"/>
  <c r="AP107" i="2"/>
  <c r="AQ107" i="2"/>
  <c r="AS107" i="2"/>
  <c r="AT107" i="2"/>
  <c r="AV107" i="2"/>
  <c r="AW107" i="2"/>
  <c r="AA108" i="2"/>
  <c r="AB108" i="2"/>
  <c r="AD108" i="2"/>
  <c r="AE108" i="2"/>
  <c r="AG108" i="2"/>
  <c r="AH108" i="2"/>
  <c r="AJ108" i="2"/>
  <c r="AK108" i="2"/>
  <c r="AM108" i="2"/>
  <c r="AN108" i="2"/>
  <c r="AP108" i="2"/>
  <c r="AQ108" i="2"/>
  <c r="AS108" i="2"/>
  <c r="AT108" i="2"/>
  <c r="AV108" i="2"/>
  <c r="AW108" i="2"/>
  <c r="AA109" i="2"/>
  <c r="AB109" i="2"/>
  <c r="AD109" i="2"/>
  <c r="AE109" i="2"/>
  <c r="AG109" i="2"/>
  <c r="AH109" i="2"/>
  <c r="AJ109" i="2"/>
  <c r="AK109" i="2"/>
  <c r="AM109" i="2"/>
  <c r="AN109" i="2"/>
  <c r="AP109" i="2"/>
  <c r="AQ109" i="2"/>
  <c r="AS109" i="2"/>
  <c r="AT109" i="2"/>
  <c r="AV109" i="2"/>
  <c r="AW109" i="2"/>
  <c r="AA110" i="2"/>
  <c r="AB110" i="2"/>
  <c r="AD110" i="2"/>
  <c r="AE110" i="2"/>
  <c r="AG110" i="2"/>
  <c r="AH110" i="2"/>
  <c r="AJ110" i="2"/>
  <c r="AK110" i="2"/>
  <c r="AM110" i="2"/>
  <c r="AN110" i="2"/>
  <c r="AP110" i="2"/>
  <c r="AQ110" i="2"/>
  <c r="AS110" i="2"/>
  <c r="AT110" i="2"/>
  <c r="AV110" i="2"/>
  <c r="AW110" i="2"/>
  <c r="AA111" i="2"/>
  <c r="AB111" i="2"/>
  <c r="AD111" i="2"/>
  <c r="AE111" i="2"/>
  <c r="AG111" i="2"/>
  <c r="AH111" i="2"/>
  <c r="AJ111" i="2"/>
  <c r="AK111" i="2"/>
  <c r="AM111" i="2"/>
  <c r="AN111" i="2"/>
  <c r="AP111" i="2"/>
  <c r="AQ111" i="2"/>
  <c r="AS111" i="2"/>
  <c r="AT111" i="2"/>
  <c r="AV111" i="2"/>
  <c r="AW111" i="2"/>
  <c r="AA112" i="2"/>
  <c r="AB112" i="2"/>
  <c r="AD112" i="2"/>
  <c r="AE112" i="2"/>
  <c r="AG112" i="2"/>
  <c r="AH112" i="2"/>
  <c r="AJ112" i="2"/>
  <c r="AK112" i="2"/>
  <c r="AM112" i="2"/>
  <c r="AN112" i="2"/>
  <c r="AP112" i="2"/>
  <c r="AQ112" i="2"/>
  <c r="AS112" i="2"/>
  <c r="AT112" i="2"/>
  <c r="AV112" i="2"/>
  <c r="AW112" i="2"/>
  <c r="AA113" i="2"/>
  <c r="AB113" i="2"/>
  <c r="AD113" i="2"/>
  <c r="AE113" i="2"/>
  <c r="AG113" i="2"/>
  <c r="AH113" i="2"/>
  <c r="AJ113" i="2"/>
  <c r="AK113" i="2"/>
  <c r="AM113" i="2"/>
  <c r="AN113" i="2"/>
  <c r="AP113" i="2"/>
  <c r="AQ113" i="2"/>
  <c r="AS113" i="2"/>
  <c r="AT113" i="2"/>
  <c r="AV113" i="2"/>
  <c r="AW113" i="2"/>
  <c r="AA114" i="2"/>
  <c r="AB114" i="2"/>
  <c r="AD114" i="2"/>
  <c r="AE114" i="2"/>
  <c r="AG114" i="2"/>
  <c r="AH114" i="2"/>
  <c r="AJ114" i="2"/>
  <c r="AK114" i="2"/>
  <c r="AM114" i="2"/>
  <c r="AN114" i="2"/>
  <c r="AP114" i="2"/>
  <c r="AQ114" i="2"/>
  <c r="AS114" i="2"/>
  <c r="AT114" i="2"/>
  <c r="AV114" i="2"/>
  <c r="AW114" i="2"/>
  <c r="AA115" i="2"/>
  <c r="AB115" i="2"/>
  <c r="AD115" i="2"/>
  <c r="AE115" i="2"/>
  <c r="AG115" i="2"/>
  <c r="AH115" i="2"/>
  <c r="AJ115" i="2"/>
  <c r="AK115" i="2"/>
  <c r="AM115" i="2"/>
  <c r="AN115" i="2"/>
  <c r="AP115" i="2"/>
  <c r="AQ115" i="2"/>
  <c r="AS115" i="2"/>
  <c r="AT115" i="2"/>
  <c r="AV115" i="2"/>
  <c r="AW115" i="2"/>
  <c r="AA116" i="2"/>
  <c r="AB116" i="2"/>
  <c r="AD116" i="2"/>
  <c r="AE116" i="2"/>
  <c r="AG116" i="2"/>
  <c r="AH116" i="2"/>
  <c r="AJ116" i="2"/>
  <c r="AK116" i="2"/>
  <c r="AM116" i="2"/>
  <c r="AN116" i="2"/>
  <c r="AP116" i="2"/>
  <c r="AQ116" i="2"/>
  <c r="AS116" i="2"/>
  <c r="AT116" i="2"/>
  <c r="AV116" i="2"/>
  <c r="AW116" i="2"/>
  <c r="AA117" i="2"/>
  <c r="AB117" i="2"/>
  <c r="AD117" i="2"/>
  <c r="AE117" i="2"/>
  <c r="AG117" i="2"/>
  <c r="AH117" i="2"/>
  <c r="AJ117" i="2"/>
  <c r="AK117" i="2"/>
  <c r="AM117" i="2"/>
  <c r="AN117" i="2"/>
  <c r="AP117" i="2"/>
  <c r="AQ117" i="2"/>
  <c r="AS117" i="2"/>
  <c r="AT117" i="2"/>
  <c r="AV117" i="2"/>
  <c r="AW117" i="2"/>
  <c r="AA118" i="2"/>
  <c r="AB118" i="2"/>
  <c r="AD118" i="2"/>
  <c r="AE118" i="2"/>
  <c r="AG118" i="2"/>
  <c r="AH118" i="2"/>
  <c r="AJ118" i="2"/>
  <c r="AK118" i="2"/>
  <c r="AM118" i="2"/>
  <c r="AN118" i="2"/>
  <c r="AP118" i="2"/>
  <c r="AQ118" i="2"/>
  <c r="AS118" i="2"/>
  <c r="AT118" i="2"/>
  <c r="AV118" i="2"/>
  <c r="AW118" i="2"/>
  <c r="AA119" i="2"/>
  <c r="AB119" i="2"/>
  <c r="AD119" i="2"/>
  <c r="AE119" i="2"/>
  <c r="AG119" i="2"/>
  <c r="AH119" i="2"/>
  <c r="AJ119" i="2"/>
  <c r="AK119" i="2"/>
  <c r="AM119" i="2"/>
  <c r="AN119" i="2"/>
  <c r="AP119" i="2"/>
  <c r="AQ119" i="2"/>
  <c r="AS119" i="2"/>
  <c r="AT119" i="2"/>
  <c r="AV119" i="2"/>
  <c r="AW119" i="2"/>
  <c r="AA120" i="2"/>
  <c r="AB120" i="2"/>
  <c r="AD120" i="2"/>
  <c r="AE120" i="2"/>
  <c r="AG120" i="2"/>
  <c r="AH120" i="2"/>
  <c r="AJ120" i="2"/>
  <c r="AK120" i="2"/>
  <c r="AM120" i="2"/>
  <c r="AN120" i="2"/>
  <c r="AP120" i="2"/>
  <c r="AQ120" i="2"/>
  <c r="AS120" i="2"/>
  <c r="AT120" i="2"/>
  <c r="AV120" i="2"/>
  <c r="AW120" i="2"/>
  <c r="AA121" i="2"/>
  <c r="AB121" i="2"/>
  <c r="AD121" i="2"/>
  <c r="AE121" i="2"/>
  <c r="AG121" i="2"/>
  <c r="AH121" i="2"/>
  <c r="AJ121" i="2"/>
  <c r="AK121" i="2"/>
  <c r="AM121" i="2"/>
  <c r="AN121" i="2"/>
  <c r="AP121" i="2"/>
  <c r="AQ121" i="2"/>
  <c r="AS121" i="2"/>
  <c r="AT121" i="2"/>
  <c r="AV121" i="2"/>
  <c r="AW121" i="2"/>
  <c r="AA122" i="2"/>
  <c r="AB122" i="2"/>
  <c r="AD122" i="2"/>
  <c r="AE122" i="2"/>
  <c r="AG122" i="2"/>
  <c r="AH122" i="2"/>
  <c r="AJ122" i="2"/>
  <c r="AK122" i="2"/>
  <c r="AM122" i="2"/>
  <c r="AN122" i="2"/>
  <c r="AP122" i="2"/>
  <c r="AQ122" i="2"/>
  <c r="AS122" i="2"/>
  <c r="AT122" i="2"/>
  <c r="AV122" i="2"/>
  <c r="AW122" i="2"/>
  <c r="AA123" i="2"/>
  <c r="AB123" i="2"/>
  <c r="AD123" i="2"/>
  <c r="AE123" i="2"/>
  <c r="AG123" i="2"/>
  <c r="AH123" i="2"/>
  <c r="AJ123" i="2"/>
  <c r="AK123" i="2"/>
  <c r="AM123" i="2"/>
  <c r="AN123" i="2"/>
  <c r="AP123" i="2"/>
  <c r="AQ123" i="2"/>
  <c r="AS123" i="2"/>
  <c r="AT123" i="2"/>
  <c r="AV123" i="2"/>
  <c r="AW123" i="2"/>
  <c r="AA124" i="2"/>
  <c r="AB124" i="2"/>
  <c r="AD124" i="2"/>
  <c r="AE124" i="2"/>
  <c r="AG124" i="2"/>
  <c r="AH124" i="2"/>
  <c r="AJ124" i="2"/>
  <c r="AK124" i="2"/>
  <c r="AM124" i="2"/>
  <c r="AN124" i="2"/>
  <c r="AP124" i="2"/>
  <c r="AQ124" i="2"/>
  <c r="AS124" i="2"/>
  <c r="AT124" i="2"/>
  <c r="AV124" i="2"/>
  <c r="AW124" i="2"/>
  <c r="AA125" i="2"/>
  <c r="AB125" i="2"/>
  <c r="AD125" i="2"/>
  <c r="AE125" i="2"/>
  <c r="AG125" i="2"/>
  <c r="AH125" i="2"/>
  <c r="AJ125" i="2"/>
  <c r="AK125" i="2"/>
  <c r="AM125" i="2"/>
  <c r="AN125" i="2"/>
  <c r="AP125" i="2"/>
  <c r="AQ125" i="2"/>
  <c r="AS125" i="2"/>
  <c r="AT125" i="2"/>
  <c r="AV125" i="2"/>
  <c r="AW125" i="2"/>
  <c r="AA2" i="2"/>
  <c r="AB2" i="2"/>
  <c r="AD2" i="2"/>
  <c r="AE2" i="2"/>
  <c r="AG2" i="2"/>
  <c r="AH2" i="2"/>
  <c r="AJ2" i="2"/>
  <c r="AK2" i="2"/>
  <c r="AM2" i="2"/>
  <c r="AN2" i="2"/>
  <c r="AP2" i="2"/>
  <c r="AQ2" i="2"/>
  <c r="AS2" i="2"/>
  <c r="AT2" i="2"/>
  <c r="AV2" i="2"/>
  <c r="AW2" i="2"/>
  <c r="AA3" i="2"/>
  <c r="AB3" i="2"/>
  <c r="AD3" i="2"/>
  <c r="AE3" i="2"/>
  <c r="AG3" i="2"/>
  <c r="AH3" i="2"/>
  <c r="AJ3" i="2"/>
  <c r="AK3" i="2"/>
  <c r="AM3" i="2"/>
  <c r="AN3" i="2"/>
  <c r="AP3" i="2"/>
  <c r="AQ3" i="2"/>
  <c r="AS3" i="2"/>
  <c r="AT3" i="2"/>
  <c r="AV3" i="2"/>
  <c r="AW3" i="2"/>
  <c r="AA4" i="2"/>
  <c r="AB4" i="2"/>
  <c r="AD4" i="2"/>
  <c r="AE4" i="2"/>
  <c r="AG4" i="2"/>
  <c r="AH4" i="2"/>
  <c r="AJ4" i="2"/>
  <c r="AK4" i="2"/>
  <c r="AM4" i="2"/>
  <c r="AN4" i="2"/>
  <c r="AP4" i="2"/>
  <c r="AQ4" i="2"/>
  <c r="AS4" i="2"/>
  <c r="AT4" i="2"/>
  <c r="AV4" i="2"/>
  <c r="AW4" i="2"/>
  <c r="AA5" i="2"/>
  <c r="AB5" i="2"/>
  <c r="AD5" i="2"/>
  <c r="AE5" i="2"/>
  <c r="AG5" i="2"/>
  <c r="AH5" i="2"/>
  <c r="AJ5" i="2"/>
  <c r="AK5" i="2"/>
  <c r="AM5" i="2"/>
  <c r="AN5" i="2"/>
  <c r="AP5" i="2"/>
  <c r="AQ5" i="2"/>
  <c r="AS5" i="2"/>
  <c r="AT5" i="2"/>
  <c r="AU5" i="2"/>
  <c r="AV5" i="2"/>
  <c r="AW5" i="2"/>
  <c r="AA6" i="2"/>
  <c r="AB6" i="2"/>
  <c r="AD6" i="2"/>
  <c r="AE6" i="2"/>
  <c r="AG6" i="2"/>
  <c r="AH6" i="2"/>
  <c r="AJ6" i="2"/>
  <c r="AK6" i="2"/>
  <c r="AM6" i="2"/>
  <c r="AN6" i="2"/>
  <c r="AP6" i="2"/>
  <c r="AQ6" i="2"/>
  <c r="AS6" i="2"/>
  <c r="AT6" i="2"/>
  <c r="AV6" i="2"/>
  <c r="AW6" i="2"/>
  <c r="AA7" i="2"/>
  <c r="AB7" i="2"/>
  <c r="AD7" i="2"/>
  <c r="AE7" i="2"/>
  <c r="AG7" i="2"/>
  <c r="AH7" i="2"/>
  <c r="AJ7" i="2"/>
  <c r="AK7" i="2"/>
  <c r="AM7" i="2"/>
  <c r="AN7" i="2"/>
  <c r="AP7" i="2"/>
  <c r="AQ7" i="2"/>
  <c r="AS7" i="2"/>
  <c r="AT7" i="2"/>
  <c r="AV7" i="2"/>
  <c r="AW7" i="2"/>
  <c r="AA8" i="2"/>
  <c r="AB8" i="2"/>
  <c r="AD8" i="2"/>
  <c r="AE8" i="2"/>
  <c r="AG8" i="2"/>
  <c r="AH8" i="2"/>
  <c r="AJ8" i="2"/>
  <c r="AK8" i="2"/>
  <c r="AM8" i="2"/>
  <c r="AN8" i="2"/>
  <c r="AP8" i="2"/>
  <c r="AQ8" i="2"/>
  <c r="AS8" i="2"/>
  <c r="AT8" i="2"/>
  <c r="AV8" i="2"/>
  <c r="AW8" i="2"/>
  <c r="AA9" i="2"/>
  <c r="AB9" i="2"/>
  <c r="AD9" i="2"/>
  <c r="AE9" i="2"/>
  <c r="AG9" i="2"/>
  <c r="AH9" i="2"/>
  <c r="AJ9" i="2"/>
  <c r="AK9" i="2"/>
  <c r="AM9" i="2"/>
  <c r="AN9" i="2"/>
  <c r="AP9" i="2"/>
  <c r="AQ9" i="2"/>
  <c r="AS9" i="2"/>
  <c r="AT9" i="2"/>
  <c r="AV9" i="2"/>
  <c r="AW9" i="2"/>
  <c r="AA10" i="2"/>
  <c r="AB10" i="2"/>
  <c r="AD10" i="2"/>
  <c r="AE10" i="2"/>
  <c r="AG10" i="2"/>
  <c r="AH10" i="2"/>
  <c r="AJ10" i="2"/>
  <c r="AK10" i="2"/>
  <c r="AM10" i="2"/>
  <c r="AN10" i="2"/>
  <c r="AP10" i="2"/>
  <c r="AQ10" i="2"/>
  <c r="AS10" i="2"/>
  <c r="AT10" i="2"/>
  <c r="AV10" i="2"/>
  <c r="AW10" i="2"/>
  <c r="AA11" i="2"/>
  <c r="AB11" i="2"/>
  <c r="AD11" i="2"/>
  <c r="AE11" i="2"/>
  <c r="AG11" i="2"/>
  <c r="AH11" i="2"/>
  <c r="AJ11" i="2"/>
  <c r="AK11" i="2"/>
  <c r="AM11" i="2"/>
  <c r="AN11" i="2"/>
  <c r="AP11" i="2"/>
  <c r="AQ11" i="2"/>
  <c r="AS11" i="2"/>
  <c r="AT11" i="2"/>
  <c r="AV11" i="2"/>
  <c r="AW11" i="2"/>
  <c r="AA12" i="2"/>
  <c r="AB12" i="2"/>
  <c r="AD12" i="2"/>
  <c r="AE12" i="2"/>
  <c r="AG12" i="2"/>
  <c r="AH12" i="2"/>
  <c r="AJ12" i="2"/>
  <c r="AK12" i="2"/>
  <c r="AM12" i="2"/>
  <c r="AN12" i="2"/>
  <c r="AP12" i="2"/>
  <c r="AQ12" i="2"/>
  <c r="AS12" i="2"/>
  <c r="AT12" i="2"/>
  <c r="AV12" i="2"/>
  <c r="AW12" i="2"/>
  <c r="AA13" i="2"/>
  <c r="AB13" i="2"/>
  <c r="AD13" i="2"/>
  <c r="AE13" i="2"/>
  <c r="AG13" i="2"/>
  <c r="AH13" i="2"/>
  <c r="AJ13" i="2"/>
  <c r="AK13" i="2"/>
  <c r="AM13" i="2"/>
  <c r="AN13" i="2"/>
  <c r="AP13" i="2"/>
  <c r="AQ13" i="2"/>
  <c r="AS13" i="2"/>
  <c r="AT13" i="2"/>
  <c r="AV13" i="2"/>
  <c r="AW13" i="2"/>
  <c r="AF138" i="2" l="1"/>
  <c r="AC7" i="2"/>
  <c r="AR103" i="2"/>
  <c r="AR82" i="2"/>
  <c r="AF79" i="2"/>
  <c r="AF75" i="2"/>
  <c r="AF70" i="2"/>
  <c r="AO103" i="2"/>
  <c r="AO146" i="2"/>
  <c r="AO142" i="2"/>
  <c r="AL84" i="2"/>
  <c r="AL66" i="2"/>
  <c r="AL57" i="2"/>
  <c r="AL49" i="2"/>
  <c r="AL48" i="2"/>
  <c r="AL47" i="2"/>
  <c r="AL45" i="2"/>
  <c r="AL39" i="2"/>
  <c r="AX19" i="2"/>
  <c r="AX134" i="2"/>
  <c r="AX133" i="2"/>
  <c r="AX132" i="2"/>
  <c r="AX131" i="2"/>
  <c r="AX127" i="2"/>
  <c r="AO126" i="2"/>
  <c r="AO68" i="2"/>
  <c r="AO55" i="2"/>
  <c r="AO49" i="2"/>
  <c r="AO41" i="2"/>
  <c r="AU86" i="2"/>
  <c r="AU47" i="2"/>
  <c r="AU46" i="2"/>
  <c r="AU44" i="2"/>
  <c r="AU43" i="2"/>
  <c r="AU40" i="2"/>
  <c r="AU36" i="2"/>
  <c r="AU33" i="2"/>
  <c r="AI33" i="2"/>
  <c r="AU31" i="2"/>
  <c r="AI31" i="2"/>
  <c r="AU28" i="2"/>
  <c r="AF46" i="2"/>
  <c r="AX2" i="2"/>
  <c r="AX117" i="2"/>
  <c r="AX109" i="2"/>
  <c r="AX108" i="2"/>
  <c r="AL82" i="2"/>
  <c r="AX66" i="2"/>
  <c r="AX94" i="2"/>
  <c r="AO75" i="2"/>
  <c r="AU2" i="2"/>
  <c r="AI118" i="2"/>
  <c r="AI116" i="2"/>
  <c r="AU113" i="2"/>
  <c r="AR123" i="2"/>
  <c r="AX21" i="2"/>
  <c r="AC137" i="2"/>
  <c r="AO136" i="2"/>
  <c r="AO132" i="2"/>
  <c r="AO2" i="2"/>
  <c r="AL56" i="2"/>
  <c r="AL55" i="2"/>
  <c r="AL53" i="2"/>
  <c r="AX44" i="2"/>
  <c r="AL38" i="2"/>
  <c r="AX6" i="2"/>
  <c r="AX143" i="2"/>
  <c r="AO10" i="2"/>
  <c r="AU138" i="2"/>
  <c r="AL13" i="2"/>
  <c r="AL12" i="2"/>
  <c r="AL7" i="2"/>
  <c r="AO5" i="2"/>
  <c r="AR99" i="2"/>
  <c r="AU76" i="2"/>
  <c r="AU69" i="2"/>
  <c r="AL51" i="2"/>
  <c r="AO19" i="2"/>
  <c r="AC19" i="2"/>
  <c r="AO18" i="2"/>
  <c r="AO16" i="2"/>
  <c r="AX23" i="2"/>
  <c r="AU8" i="2"/>
  <c r="AX3" i="2"/>
  <c r="AL3" i="2"/>
  <c r="AO88" i="2"/>
  <c r="AU22" i="2"/>
  <c r="AL125" i="2"/>
  <c r="AX122" i="2"/>
  <c r="AL120" i="2"/>
  <c r="AX114" i="2"/>
  <c r="AX141" i="2"/>
  <c r="AU3" i="2"/>
  <c r="AU124" i="2"/>
  <c r="AU108" i="2"/>
  <c r="AR23" i="2"/>
  <c r="AF19" i="2"/>
  <c r="AF18" i="2"/>
  <c r="AL9" i="2"/>
  <c r="AX5" i="2"/>
  <c r="AU112" i="2"/>
  <c r="AU111" i="2"/>
  <c r="AI111" i="2"/>
  <c r="AU110" i="2"/>
  <c r="AI107" i="2"/>
  <c r="AU106" i="2"/>
  <c r="AI103" i="2"/>
  <c r="AU98" i="2"/>
  <c r="AX93" i="2"/>
  <c r="AX90" i="2"/>
  <c r="AI55" i="2"/>
  <c r="AU53" i="2"/>
  <c r="AC14" i="2"/>
  <c r="AC144" i="2"/>
  <c r="AF140" i="2"/>
  <c r="AU9" i="2"/>
  <c r="AF111" i="2"/>
  <c r="AR109" i="2"/>
  <c r="AF109" i="2"/>
  <c r="AR107" i="2"/>
  <c r="AU93" i="2"/>
  <c r="AU87" i="2"/>
  <c r="AF57" i="2"/>
  <c r="AF53" i="2"/>
  <c r="AF52" i="2"/>
  <c r="AR51" i="2"/>
  <c r="AX147" i="2"/>
  <c r="AX146" i="2"/>
  <c r="AO114" i="2"/>
  <c r="AC114" i="2"/>
  <c r="AF103" i="2"/>
  <c r="AR101" i="2"/>
  <c r="AF101" i="2"/>
  <c r="AR100" i="2"/>
  <c r="AL78" i="2"/>
  <c r="AL76" i="2"/>
  <c r="AL75" i="2"/>
  <c r="AX69" i="2"/>
  <c r="AL69" i="2"/>
  <c r="AO65" i="2"/>
  <c r="AO62" i="2"/>
  <c r="AC62" i="2"/>
  <c r="AO61" i="2"/>
  <c r="AO58" i="2"/>
  <c r="AC58" i="2"/>
  <c r="AR35" i="2"/>
  <c r="AF26" i="2"/>
  <c r="AU17" i="2"/>
  <c r="AO138" i="2"/>
  <c r="AF134" i="2"/>
  <c r="AF131" i="2"/>
  <c r="AX118" i="2"/>
  <c r="AX113" i="2"/>
  <c r="AR92" i="2"/>
  <c r="AR87" i="2"/>
  <c r="AF87" i="2"/>
  <c r="AI82" i="2"/>
  <c r="AX142" i="2"/>
  <c r="AU120" i="2"/>
  <c r="AO97" i="2"/>
  <c r="AO95" i="2"/>
  <c r="AF80" i="2"/>
  <c r="AC44" i="2"/>
  <c r="AC40" i="2"/>
  <c r="AC32" i="2"/>
  <c r="AC30" i="2"/>
  <c r="AC28" i="2"/>
  <c r="AO25" i="2"/>
  <c r="AX139" i="2"/>
  <c r="AO129" i="2"/>
  <c r="AL113" i="2"/>
  <c r="AL106" i="2"/>
  <c r="AL105" i="2"/>
  <c r="AU62" i="2"/>
  <c r="AU61" i="2"/>
  <c r="AU59" i="2"/>
  <c r="AL52" i="2"/>
  <c r="AL43" i="2"/>
  <c r="AO17" i="2"/>
  <c r="AR14" i="2"/>
  <c r="AF144" i="2"/>
  <c r="AC10" i="2"/>
  <c r="AL117" i="2"/>
  <c r="AF83" i="2"/>
  <c r="AC54" i="2"/>
  <c r="AX144" i="2"/>
  <c r="AI120" i="2"/>
  <c r="AI106" i="2"/>
  <c r="AU104" i="2"/>
  <c r="AI102" i="2"/>
  <c r="AL98" i="2"/>
  <c r="AX97" i="2"/>
  <c r="AC87" i="2"/>
  <c r="AO84" i="2"/>
  <c r="AF82" i="2"/>
  <c r="AF81" i="2"/>
  <c r="AF78" i="2"/>
  <c r="AX65" i="2"/>
  <c r="AX63" i="2"/>
  <c r="AL63" i="2"/>
  <c r="AX62" i="2"/>
  <c r="AX61" i="2"/>
  <c r="AX60" i="2"/>
  <c r="AX59" i="2"/>
  <c r="AL59" i="2"/>
  <c r="AC50" i="2"/>
  <c r="AO47" i="2"/>
  <c r="AO45" i="2"/>
  <c r="AI39" i="2"/>
  <c r="AU26" i="2"/>
  <c r="AO20" i="2"/>
  <c r="AR17" i="2"/>
  <c r="AF14" i="2"/>
  <c r="AC142" i="2"/>
  <c r="AC139" i="2"/>
  <c r="AF136" i="2"/>
  <c r="AC8" i="2"/>
  <c r="AX32" i="2"/>
  <c r="AX8" i="2"/>
  <c r="AX112" i="2"/>
  <c r="AR106" i="2"/>
  <c r="AC18" i="2"/>
  <c r="AF85" i="2"/>
  <c r="AL34" i="2"/>
  <c r="AU13" i="2"/>
  <c r="AR120" i="2"/>
  <c r="AR115" i="2"/>
  <c r="AI112" i="2"/>
  <c r="AX107" i="2"/>
  <c r="AR105" i="2"/>
  <c r="AI95" i="2"/>
  <c r="AU57" i="2"/>
  <c r="AU51" i="2"/>
  <c r="AL44" i="2"/>
  <c r="AX43" i="2"/>
  <c r="AU24" i="2"/>
  <c r="AF146" i="2"/>
  <c r="AC138" i="2"/>
  <c r="AF127" i="2"/>
  <c r="AL118" i="2"/>
  <c r="AL101" i="2"/>
  <c r="AU78" i="2"/>
  <c r="AI71" i="2"/>
  <c r="AF49" i="2"/>
  <c r="AU134" i="2"/>
  <c r="AU7" i="2"/>
  <c r="AL5" i="2"/>
  <c r="AL4" i="2"/>
  <c r="AO72" i="2"/>
  <c r="AX138" i="2"/>
  <c r="AO134" i="2"/>
  <c r="AO8" i="2"/>
  <c r="AI124" i="2"/>
  <c r="AL100" i="2"/>
  <c r="AO89" i="2"/>
  <c r="AR86" i="2"/>
  <c r="AR84" i="2"/>
  <c r="AL33" i="2"/>
  <c r="AL26" i="2"/>
  <c r="AX125" i="2"/>
  <c r="AO122" i="2"/>
  <c r="AC122" i="2"/>
  <c r="AI108" i="2"/>
  <c r="AX106" i="2"/>
  <c r="AR97" i="2"/>
  <c r="AF97" i="2"/>
  <c r="AR95" i="2"/>
  <c r="AX81" i="2"/>
  <c r="AL80" i="2"/>
  <c r="AX79" i="2"/>
  <c r="AL73" i="2"/>
  <c r="AX72" i="2"/>
  <c r="AX71" i="2"/>
  <c r="AL70" i="2"/>
  <c r="AF60" i="2"/>
  <c r="AR59" i="2"/>
  <c r="AF58" i="2"/>
  <c r="AI51" i="2"/>
  <c r="AU50" i="2"/>
  <c r="AU49" i="2"/>
  <c r="AX42" i="2"/>
  <c r="AL42" i="2"/>
  <c r="AL41" i="2"/>
  <c r="AX40" i="2"/>
  <c r="AL40" i="2"/>
  <c r="AX39" i="2"/>
  <c r="AO37" i="2"/>
  <c r="AO33" i="2"/>
  <c r="AF25" i="2"/>
  <c r="AR24" i="2"/>
  <c r="AU21" i="2"/>
  <c r="AI21" i="2"/>
  <c r="AU18" i="2"/>
  <c r="AC145" i="2"/>
  <c r="AO144" i="2"/>
  <c r="AL136" i="2"/>
  <c r="AX101" i="2"/>
  <c r="AL32" i="2"/>
  <c r="AO13" i="2"/>
  <c r="AC11" i="2"/>
  <c r="AX121" i="2"/>
  <c r="AX105" i="2"/>
  <c r="AL104" i="2"/>
  <c r="AU80" i="2"/>
  <c r="AO57" i="2"/>
  <c r="AU42" i="2"/>
  <c r="AF21" i="2"/>
  <c r="AF142" i="2"/>
  <c r="AU135" i="2"/>
  <c r="AF9" i="2"/>
  <c r="AU6" i="2"/>
  <c r="AR124" i="2"/>
  <c r="AU122" i="2"/>
  <c r="AI122" i="2"/>
  <c r="AU121" i="2"/>
  <c r="AR116" i="2"/>
  <c r="AU114" i="2"/>
  <c r="AI114" i="2"/>
  <c r="AL112" i="2"/>
  <c r="AO111" i="2"/>
  <c r="AC111" i="2"/>
  <c r="AR108" i="2"/>
  <c r="AU101" i="2"/>
  <c r="AI101" i="2"/>
  <c r="AL97" i="2"/>
  <c r="AX83" i="2"/>
  <c r="AO82" i="2"/>
  <c r="AU77" i="2"/>
  <c r="AO71" i="2"/>
  <c r="AO70" i="2"/>
  <c r="AC70" i="2"/>
  <c r="AF69" i="2"/>
  <c r="AR68" i="2"/>
  <c r="AX58" i="2"/>
  <c r="AF56" i="2"/>
  <c r="AR55" i="2"/>
  <c r="AF48" i="2"/>
  <c r="AR47" i="2"/>
  <c r="AF47" i="2"/>
  <c r="AI43" i="2"/>
  <c r="AC38" i="2"/>
  <c r="AR33" i="2"/>
  <c r="AU27" i="2"/>
  <c r="AI27" i="2"/>
  <c r="AL25" i="2"/>
  <c r="AO24" i="2"/>
  <c r="AR22" i="2"/>
  <c r="AU19" i="2"/>
  <c r="AX14" i="2"/>
  <c r="AL14" i="2"/>
  <c r="AO147" i="2"/>
  <c r="AC140" i="2"/>
  <c r="AR130" i="2"/>
  <c r="AI127" i="2"/>
  <c r="AL126" i="2"/>
  <c r="AC13" i="2"/>
  <c r="AO12" i="2"/>
  <c r="AC12" i="2"/>
  <c r="AO9" i="2"/>
  <c r="AR7" i="2"/>
  <c r="AU4" i="2"/>
  <c r="AX119" i="2"/>
  <c r="AX111" i="2"/>
  <c r="AL111" i="2"/>
  <c r="AR104" i="2"/>
  <c r="AI99" i="2"/>
  <c r="AU96" i="2"/>
  <c r="AU95" i="2"/>
  <c r="AR88" i="2"/>
  <c r="AF88" i="2"/>
  <c r="AX82" i="2"/>
  <c r="AO81" i="2"/>
  <c r="AF67" i="2"/>
  <c r="AR66" i="2"/>
  <c r="AO56" i="2"/>
  <c r="AF54" i="2"/>
  <c r="AI53" i="2"/>
  <c r="AU52" i="2"/>
  <c r="AX50" i="2"/>
  <c r="AL50" i="2"/>
  <c r="AO48" i="2"/>
  <c r="AX38" i="2"/>
  <c r="AC36" i="2"/>
  <c r="AR29" i="2"/>
  <c r="AO23" i="2"/>
  <c r="AC23" i="2"/>
  <c r="AR20" i="2"/>
  <c r="AI17" i="2"/>
  <c r="AX140" i="2"/>
  <c r="AI84" i="2"/>
  <c r="AU82" i="2"/>
  <c r="AO79" i="2"/>
  <c r="AF76" i="2"/>
  <c r="AR75" i="2"/>
  <c r="AR63" i="2"/>
  <c r="AR61" i="2"/>
  <c r="AU58" i="2"/>
  <c r="AO46" i="2"/>
  <c r="AF42" i="2"/>
  <c r="AU39" i="2"/>
  <c r="AU38" i="2"/>
  <c r="AL37" i="2"/>
  <c r="AX36" i="2"/>
  <c r="AL36" i="2"/>
  <c r="AX35" i="2"/>
  <c r="AR27" i="2"/>
  <c r="AO21" i="2"/>
  <c r="AR19" i="2"/>
  <c r="AI16" i="2"/>
  <c r="AC146" i="2"/>
  <c r="AC131" i="2"/>
  <c r="AX10" i="2"/>
  <c r="AX9" i="2"/>
  <c r="AL8" i="2"/>
  <c r="AO6" i="2"/>
  <c r="AR5" i="2"/>
  <c r="AL2" i="2"/>
  <c r="AI119" i="2"/>
  <c r="AR113" i="2"/>
  <c r="AR112" i="2"/>
  <c r="AL108" i="2"/>
  <c r="AF107" i="2"/>
  <c r="AU94" i="2"/>
  <c r="AI94" i="2"/>
  <c r="AU92" i="2"/>
  <c r="AL90" i="2"/>
  <c r="AX89" i="2"/>
  <c r="AR83" i="2"/>
  <c r="AO78" i="2"/>
  <c r="AO53" i="2"/>
  <c r="AL46" i="2"/>
  <c r="AX45" i="2"/>
  <c r="AL22" i="2"/>
  <c r="AF16" i="2"/>
  <c r="AX145" i="2"/>
  <c r="AC143" i="2"/>
  <c r="AX130" i="2"/>
  <c r="AX129" i="2"/>
  <c r="AO127" i="2"/>
  <c r="AF126" i="2"/>
  <c r="AI13" i="2"/>
  <c r="AR3" i="2"/>
  <c r="AU125" i="2"/>
  <c r="AO120" i="2"/>
  <c r="AF120" i="2"/>
  <c r="AR119" i="2"/>
  <c r="AU117" i="2"/>
  <c r="AU116" i="2"/>
  <c r="AF112" i="2"/>
  <c r="AR111" i="2"/>
  <c r="AU105" i="2"/>
  <c r="AI105" i="2"/>
  <c r="AL103" i="2"/>
  <c r="AO99" i="2"/>
  <c r="AC99" i="2"/>
  <c r="AI91" i="2"/>
  <c r="AU90" i="2"/>
  <c r="AU89" i="2"/>
  <c r="AL89" i="2"/>
  <c r="AX88" i="2"/>
  <c r="AL64" i="2"/>
  <c r="AO60" i="2"/>
  <c r="AI57" i="2"/>
  <c r="AU56" i="2"/>
  <c r="AU55" i="2"/>
  <c r="AX54" i="2"/>
  <c r="AL54" i="2"/>
  <c r="AO52" i="2"/>
  <c r="AO51" i="2"/>
  <c r="AF50" i="2"/>
  <c r="AI49" i="2"/>
  <c r="AU48" i="2"/>
  <c r="AC42" i="2"/>
  <c r="AO39" i="2"/>
  <c r="AU35" i="2"/>
  <c r="AI35" i="2"/>
  <c r="AU34" i="2"/>
  <c r="AU32" i="2"/>
  <c r="AL31" i="2"/>
  <c r="AX30" i="2"/>
  <c r="AL30" i="2"/>
  <c r="AL29" i="2"/>
  <c r="AX28" i="2"/>
  <c r="AL28" i="2"/>
  <c r="AX27" i="2"/>
  <c r="AU23" i="2"/>
  <c r="AX17" i="2"/>
  <c r="AO14" i="2"/>
  <c r="AX137" i="2"/>
  <c r="AU133" i="2"/>
  <c r="AL129" i="2"/>
  <c r="AX4" i="2"/>
  <c r="AO3" i="2"/>
  <c r="AI123" i="2"/>
  <c r="AL121" i="2"/>
  <c r="AX120" i="2"/>
  <c r="AR118" i="2"/>
  <c r="AI115" i="2"/>
  <c r="AL114" i="2"/>
  <c r="AU103" i="2"/>
  <c r="AL99" i="2"/>
  <c r="AR91" i="2"/>
  <c r="AU88" i="2"/>
  <c r="AL86" i="2"/>
  <c r="AO74" i="2"/>
  <c r="AU67" i="2"/>
  <c r="AU66" i="2"/>
  <c r="AX25" i="2"/>
  <c r="AF23" i="2"/>
  <c r="AU20" i="2"/>
  <c r="AX16" i="2"/>
  <c r="AC141" i="2"/>
  <c r="AO140" i="2"/>
  <c r="AF132" i="2"/>
  <c r="AU128" i="2"/>
  <c r="AO11" i="2"/>
  <c r="AF7" i="2"/>
  <c r="AF3" i="2"/>
  <c r="AF124" i="2"/>
  <c r="AU118" i="2"/>
  <c r="AF116" i="2"/>
  <c r="AO112" i="2"/>
  <c r="AX99" i="2"/>
  <c r="AR96" i="2"/>
  <c r="AF96" i="2"/>
  <c r="AL92" i="2"/>
  <c r="AO90" i="2"/>
  <c r="AC90" i="2"/>
  <c r="AX77" i="2"/>
  <c r="AL61" i="2"/>
  <c r="AU45" i="2"/>
  <c r="AU37" i="2"/>
  <c r="AL24" i="2"/>
  <c r="AI137" i="2"/>
  <c r="AX12" i="2"/>
  <c r="AI9" i="2"/>
  <c r="AO7" i="2"/>
  <c r="AO124" i="2"/>
  <c r="AR122" i="2"/>
  <c r="AF122" i="2"/>
  <c r="AI121" i="2"/>
  <c r="AO116" i="2"/>
  <c r="AR114" i="2"/>
  <c r="AF114" i="2"/>
  <c r="AL107" i="2"/>
  <c r="AX104" i="2"/>
  <c r="AR102" i="2"/>
  <c r="AU100" i="2"/>
  <c r="AI100" i="2"/>
  <c r="AU99" i="2"/>
  <c r="AF94" i="2"/>
  <c r="AU83" i="2"/>
  <c r="AI83" i="2"/>
  <c r="AU64" i="2"/>
  <c r="AU54" i="2"/>
  <c r="AU15" i="2"/>
  <c r="AL140" i="2"/>
  <c r="AO139" i="2"/>
  <c r="AF129" i="2"/>
  <c r="AF128" i="2"/>
  <c r="AU12" i="2"/>
  <c r="AX11" i="2"/>
  <c r="AL11" i="2"/>
  <c r="AR9" i="2"/>
  <c r="AX7" i="2"/>
  <c r="AI5" i="2"/>
  <c r="AR2" i="2"/>
  <c r="AI2" i="2"/>
  <c r="AX124" i="2"/>
  <c r="AL124" i="2"/>
  <c r="AC124" i="2"/>
  <c r="AR121" i="2"/>
  <c r="AU107" i="2"/>
  <c r="AF84" i="2"/>
  <c r="AO69" i="2"/>
  <c r="AO26" i="2"/>
  <c r="AO130" i="2"/>
  <c r="AR13" i="2"/>
  <c r="AU11" i="2"/>
  <c r="AI11" i="2"/>
  <c r="AL10" i="2"/>
  <c r="AC6" i="2"/>
  <c r="AF5" i="2"/>
  <c r="AI4" i="2"/>
  <c r="AI125" i="2"/>
  <c r="AX123" i="2"/>
  <c r="AL123" i="2"/>
  <c r="AL119" i="2"/>
  <c r="AI117" i="2"/>
  <c r="AX115" i="2"/>
  <c r="AL115" i="2"/>
  <c r="AO109" i="2"/>
  <c r="AC109" i="2"/>
  <c r="AX103" i="2"/>
  <c r="AC103" i="2"/>
  <c r="AX95" i="2"/>
  <c r="AF92" i="2"/>
  <c r="AF91" i="2"/>
  <c r="AI90" i="2"/>
  <c r="AI89" i="2"/>
  <c r="AX87" i="2"/>
  <c r="AU72" i="2"/>
  <c r="AL72" i="2"/>
  <c r="AU41" i="2"/>
  <c r="AU30" i="2"/>
  <c r="AL20" i="2"/>
  <c r="AL144" i="2"/>
  <c r="AO143" i="2"/>
  <c r="AF13" i="2"/>
  <c r="AU10" i="2"/>
  <c r="AC9" i="2"/>
  <c r="AR4" i="2"/>
  <c r="AR125" i="2"/>
  <c r="AL122" i="2"/>
  <c r="AU119" i="2"/>
  <c r="AR117" i="2"/>
  <c r="AX110" i="2"/>
  <c r="AL110" i="2"/>
  <c r="AO101" i="2"/>
  <c r="AC101" i="2"/>
  <c r="AI98" i="2"/>
  <c r="AO93" i="2"/>
  <c r="AO43" i="2"/>
  <c r="AX13" i="2"/>
  <c r="AR11" i="2"/>
  <c r="AF11" i="2"/>
  <c r="AL6" i="2"/>
  <c r="AO4" i="2"/>
  <c r="AI3" i="2"/>
  <c r="AU123" i="2"/>
  <c r="AC118" i="2"/>
  <c r="AU115" i="2"/>
  <c r="AI110" i="2"/>
  <c r="AL109" i="2"/>
  <c r="AI104" i="2"/>
  <c r="AX102" i="2"/>
  <c r="AL102" i="2"/>
  <c r="AX100" i="2"/>
  <c r="AR98" i="2"/>
  <c r="AL94" i="2"/>
  <c r="AO92" i="2"/>
  <c r="AI87" i="2"/>
  <c r="AO77" i="2"/>
  <c r="AC77" i="2"/>
  <c r="AO76" i="2"/>
  <c r="AO34" i="2"/>
  <c r="AC147" i="2"/>
  <c r="AO135" i="2"/>
  <c r="AC76" i="2"/>
  <c r="AL71" i="2"/>
  <c r="AX70" i="2"/>
  <c r="AI63" i="2"/>
  <c r="AC60" i="2"/>
  <c r="AF59" i="2"/>
  <c r="AX56" i="2"/>
  <c r="AC56" i="2"/>
  <c r="AF55" i="2"/>
  <c r="AX52" i="2"/>
  <c r="AC52" i="2"/>
  <c r="AF51" i="2"/>
  <c r="AX48" i="2"/>
  <c r="AC48" i="2"/>
  <c r="AI45" i="2"/>
  <c r="AI41" i="2"/>
  <c r="AI37" i="2"/>
  <c r="AL35" i="2"/>
  <c r="AX34" i="2"/>
  <c r="AC34" i="2"/>
  <c r="AR31" i="2"/>
  <c r="AU29" i="2"/>
  <c r="AI29" i="2"/>
  <c r="AL27" i="2"/>
  <c r="AX26" i="2"/>
  <c r="AO22" i="2"/>
  <c r="AR21" i="2"/>
  <c r="AU14" i="2"/>
  <c r="AU144" i="2"/>
  <c r="AU140" i="2"/>
  <c r="AU136" i="2"/>
  <c r="AX135" i="2"/>
  <c r="AR127" i="2"/>
  <c r="AI126" i="2"/>
  <c r="AX116" i="2"/>
  <c r="AL116" i="2"/>
  <c r="AC116" i="2"/>
  <c r="AI113" i="2"/>
  <c r="AR110" i="2"/>
  <c r="AU109" i="2"/>
  <c r="AI109" i="2"/>
  <c r="AO107" i="2"/>
  <c r="AC105" i="2"/>
  <c r="AU102" i="2"/>
  <c r="AF99" i="2"/>
  <c r="AO96" i="2"/>
  <c r="AF95" i="2"/>
  <c r="AL93" i="2"/>
  <c r="AR90" i="2"/>
  <c r="AF90" i="2"/>
  <c r="AL87" i="2"/>
  <c r="AX86" i="2"/>
  <c r="AO86" i="2"/>
  <c r="AL81" i="2"/>
  <c r="AO80" i="2"/>
  <c r="AL77" i="2"/>
  <c r="AX75" i="2"/>
  <c r="AR74" i="2"/>
  <c r="AF73" i="2"/>
  <c r="AR72" i="2"/>
  <c r="AX68" i="2"/>
  <c r="AO67" i="2"/>
  <c r="AC67" i="2"/>
  <c r="AO66" i="2"/>
  <c r="AF64" i="2"/>
  <c r="AL60" i="2"/>
  <c r="AX55" i="2"/>
  <c r="AX51" i="2"/>
  <c r="AX47" i="2"/>
  <c r="AR45" i="2"/>
  <c r="AO42" i="2"/>
  <c r="AR41" i="2"/>
  <c r="AO38" i="2"/>
  <c r="AR37" i="2"/>
  <c r="AX33" i="2"/>
  <c r="AO32" i="2"/>
  <c r="AO31" i="2"/>
  <c r="AI24" i="2"/>
  <c r="AL23" i="2"/>
  <c r="AC22" i="2"/>
  <c r="AL19" i="2"/>
  <c r="AX18" i="2"/>
  <c r="AL18" i="2"/>
  <c r="AF15" i="2"/>
  <c r="AI14" i="2"/>
  <c r="AF145" i="2"/>
  <c r="AF141" i="2"/>
  <c r="AF137" i="2"/>
  <c r="AF133" i="2"/>
  <c r="AI132" i="2"/>
  <c r="AU130" i="2"/>
  <c r="AO128" i="2"/>
  <c r="AX85" i="2"/>
  <c r="AL85" i="2"/>
  <c r="AX84" i="2"/>
  <c r="AO83" i="2"/>
  <c r="AR78" i="2"/>
  <c r="AU75" i="2"/>
  <c r="AC74" i="2"/>
  <c r="AO73" i="2"/>
  <c r="AL68" i="2"/>
  <c r="AX67" i="2"/>
  <c r="AL67" i="2"/>
  <c r="AC65" i="2"/>
  <c r="AO64" i="2"/>
  <c r="AO63" i="2"/>
  <c r="AF61" i="2"/>
  <c r="AR57" i="2"/>
  <c r="AO54" i="2"/>
  <c r="AR53" i="2"/>
  <c r="AO50" i="2"/>
  <c r="AR49" i="2"/>
  <c r="AX46" i="2"/>
  <c r="AC46" i="2"/>
  <c r="AF44" i="2"/>
  <c r="AX41" i="2"/>
  <c r="AX37" i="2"/>
  <c r="AX31" i="2"/>
  <c r="AO30" i="2"/>
  <c r="AO29" i="2"/>
  <c r="AC25" i="2"/>
  <c r="AI23" i="2"/>
  <c r="AC21" i="2"/>
  <c r="AO15" i="2"/>
  <c r="AC15" i="2"/>
  <c r="AL146" i="2"/>
  <c r="AO145" i="2"/>
  <c r="AL142" i="2"/>
  <c r="AO141" i="2"/>
  <c r="AL138" i="2"/>
  <c r="AO137" i="2"/>
  <c r="AL134" i="2"/>
  <c r="AO133" i="2"/>
  <c r="AX128" i="2"/>
  <c r="AC79" i="2"/>
  <c r="AL16" i="2"/>
  <c r="AX15" i="2"/>
  <c r="AU146" i="2"/>
  <c r="AU142" i="2"/>
  <c r="AX98" i="2"/>
  <c r="AI92" i="2"/>
  <c r="AU91" i="2"/>
  <c r="AI86" i="2"/>
  <c r="AU85" i="2"/>
  <c r="AI85" i="2"/>
  <c r="AU79" i="2"/>
  <c r="AL79" i="2"/>
  <c r="AX78" i="2"/>
  <c r="AX74" i="2"/>
  <c r="AL74" i="2"/>
  <c r="AX73" i="2"/>
  <c r="AR69" i="2"/>
  <c r="AL65" i="2"/>
  <c r="AX64" i="2"/>
  <c r="AC61" i="2"/>
  <c r="AX57" i="2"/>
  <c r="AX53" i="2"/>
  <c r="AX49" i="2"/>
  <c r="AI47" i="2"/>
  <c r="AO44" i="2"/>
  <c r="AR43" i="2"/>
  <c r="AO40" i="2"/>
  <c r="AR39" i="2"/>
  <c r="AO36" i="2"/>
  <c r="AO35" i="2"/>
  <c r="AX29" i="2"/>
  <c r="AO28" i="2"/>
  <c r="AO27" i="2"/>
  <c r="AU25" i="2"/>
  <c r="AC24" i="2"/>
  <c r="AI22" i="2"/>
  <c r="AL21" i="2"/>
  <c r="AX20" i="2"/>
  <c r="AC20" i="2"/>
  <c r="AR18" i="2"/>
  <c r="AF17" i="2"/>
  <c r="AU16" i="2"/>
  <c r="AF147" i="2"/>
  <c r="AF143" i="2"/>
  <c r="AF139" i="2"/>
  <c r="AX136" i="2"/>
  <c r="AF135" i="2"/>
  <c r="AO131" i="2"/>
  <c r="AF130" i="2"/>
  <c r="AU127" i="2"/>
  <c r="AX126" i="2"/>
  <c r="AC126" i="2"/>
  <c r="AF10" i="2"/>
  <c r="AR8" i="2"/>
  <c r="AI8" i="2"/>
  <c r="AC121" i="2"/>
  <c r="AO119" i="2"/>
  <c r="AF119" i="2"/>
  <c r="AC113" i="2"/>
  <c r="AC108" i="2"/>
  <c r="AO106" i="2"/>
  <c r="AF106" i="2"/>
  <c r="AC100" i="2"/>
  <c r="AO98" i="2"/>
  <c r="AF98" i="2"/>
  <c r="AI97" i="2"/>
  <c r="AO94" i="2"/>
  <c r="AX92" i="2"/>
  <c r="AF86" i="2"/>
  <c r="AU84" i="2"/>
  <c r="AI80" i="2"/>
  <c r="AX76" i="2"/>
  <c r="AF8" i="2"/>
  <c r="AR6" i="2"/>
  <c r="AI6" i="2"/>
  <c r="AC5" i="2"/>
  <c r="AC3" i="2"/>
  <c r="AO125" i="2"/>
  <c r="AF125" i="2"/>
  <c r="AC119" i="2"/>
  <c r="AO117" i="2"/>
  <c r="AF117" i="2"/>
  <c r="AC106" i="2"/>
  <c r="AO104" i="2"/>
  <c r="AF104" i="2"/>
  <c r="AC98" i="2"/>
  <c r="AL96" i="2"/>
  <c r="AR93" i="2"/>
  <c r="AI93" i="2"/>
  <c r="AR89" i="2"/>
  <c r="AR85" i="2"/>
  <c r="AC81" i="2"/>
  <c r="AR79" i="2"/>
  <c r="AU70" i="2"/>
  <c r="AC64" i="2"/>
  <c r="AF63" i="2"/>
  <c r="AO59" i="2"/>
  <c r="AX22" i="2"/>
  <c r="AR12" i="2"/>
  <c r="AI12" i="2"/>
  <c r="AF6" i="2"/>
  <c r="AC125" i="2"/>
  <c r="AO123" i="2"/>
  <c r="AF123" i="2"/>
  <c r="AC117" i="2"/>
  <c r="AO115" i="2"/>
  <c r="AF115" i="2"/>
  <c r="AO110" i="2"/>
  <c r="AF110" i="2"/>
  <c r="AC104" i="2"/>
  <c r="AO102" i="2"/>
  <c r="AF102" i="2"/>
  <c r="AI96" i="2"/>
  <c r="AF93" i="2"/>
  <c r="AX91" i="2"/>
  <c r="AO91" i="2"/>
  <c r="AF89" i="2"/>
  <c r="AL88" i="2"/>
  <c r="AO87" i="2"/>
  <c r="AO85" i="2"/>
  <c r="AL83" i="2"/>
  <c r="AU81" i="2"/>
  <c r="AX80" i="2"/>
  <c r="AC73" i="2"/>
  <c r="AF72" i="2"/>
  <c r="AR71" i="2"/>
  <c r="AI7" i="2"/>
  <c r="AF4" i="2"/>
  <c r="AF2" i="2"/>
  <c r="AC120" i="2"/>
  <c r="AO118" i="2"/>
  <c r="AF118" i="2"/>
  <c r="AC112" i="2"/>
  <c r="AC107" i="2"/>
  <c r="AO105" i="2"/>
  <c r="AF105" i="2"/>
  <c r="AF12" i="2"/>
  <c r="AR10" i="2"/>
  <c r="AI10" i="2"/>
  <c r="AC4" i="2"/>
  <c r="AC2" i="2"/>
  <c r="AC123" i="2"/>
  <c r="AO121" i="2"/>
  <c r="AF121" i="2"/>
  <c r="AC115" i="2"/>
  <c r="AO113" i="2"/>
  <c r="AF113" i="2"/>
  <c r="AC110" i="2"/>
  <c r="AO108" i="2"/>
  <c r="AF108" i="2"/>
  <c r="AC102" i="2"/>
  <c r="AO100" i="2"/>
  <c r="AF100" i="2"/>
  <c r="AU97" i="2"/>
  <c r="AX96" i="2"/>
  <c r="AL95" i="2"/>
  <c r="AC95" i="2"/>
  <c r="AR94" i="2"/>
  <c r="AL91" i="2"/>
  <c r="AI88" i="2"/>
  <c r="AU74" i="2"/>
  <c r="AU73" i="2"/>
  <c r="AC72" i="2"/>
  <c r="AF66" i="2"/>
  <c r="AR65" i="2"/>
  <c r="AL62" i="2"/>
  <c r="AL58" i="2"/>
  <c r="AX24" i="2"/>
  <c r="AR60" i="2"/>
  <c r="AF45" i="2"/>
  <c r="AF43" i="2"/>
  <c r="AF41" i="2"/>
  <c r="AF39" i="2"/>
  <c r="AF37" i="2"/>
  <c r="AF35" i="2"/>
  <c r="AF33" i="2"/>
  <c r="AF31" i="2"/>
  <c r="AF29" i="2"/>
  <c r="AF27" i="2"/>
  <c r="AC26" i="2"/>
  <c r="AR25" i="2"/>
  <c r="AI25" i="2"/>
  <c r="AI19" i="2"/>
  <c r="AI146" i="2"/>
  <c r="AI144" i="2"/>
  <c r="AI142" i="2"/>
  <c r="AI140" i="2"/>
  <c r="AI138" i="2"/>
  <c r="AI136" i="2"/>
  <c r="AI134" i="2"/>
  <c r="AR132" i="2"/>
  <c r="AL131" i="2"/>
  <c r="AI129" i="2"/>
  <c r="AC128" i="2"/>
  <c r="AR146" i="2"/>
  <c r="AR144" i="2"/>
  <c r="AR142" i="2"/>
  <c r="AR140" i="2"/>
  <c r="AR138" i="2"/>
  <c r="AR136" i="2"/>
  <c r="AC135" i="2"/>
  <c r="AR134" i="2"/>
  <c r="AC133" i="2"/>
  <c r="AR129" i="2"/>
  <c r="AL128" i="2"/>
  <c r="AF71" i="2"/>
  <c r="AC69" i="2"/>
  <c r="AF68" i="2"/>
  <c r="AC66" i="2"/>
  <c r="AR62" i="2"/>
  <c r="AI62" i="2"/>
  <c r="AC59" i="2"/>
  <c r="AR58" i="2"/>
  <c r="AI58" i="2"/>
  <c r="AC17" i="2"/>
  <c r="AR16" i="2"/>
  <c r="AL15" i="2"/>
  <c r="AL147" i="2"/>
  <c r="AL145" i="2"/>
  <c r="AL143" i="2"/>
  <c r="AL141" i="2"/>
  <c r="AL139" i="2"/>
  <c r="AL137" i="2"/>
  <c r="AL135" i="2"/>
  <c r="AL133" i="2"/>
  <c r="AI131" i="2"/>
  <c r="AC130" i="2"/>
  <c r="AR126" i="2"/>
  <c r="AR81" i="2"/>
  <c r="AI81" i="2"/>
  <c r="AC80" i="2"/>
  <c r="AR77" i="2"/>
  <c r="AC75" i="2"/>
  <c r="AF74" i="2"/>
  <c r="AR70" i="2"/>
  <c r="AI70" i="2"/>
  <c r="AR67" i="2"/>
  <c r="AI67" i="2"/>
  <c r="AF65" i="2"/>
  <c r="AC63" i="2"/>
  <c r="AC57" i="2"/>
  <c r="AR56" i="2"/>
  <c r="AI56" i="2"/>
  <c r="AC55" i="2"/>
  <c r="AR54" i="2"/>
  <c r="AI54" i="2"/>
  <c r="AC53" i="2"/>
  <c r="AR52" i="2"/>
  <c r="AI52" i="2"/>
  <c r="AC51" i="2"/>
  <c r="AR50" i="2"/>
  <c r="AC49" i="2"/>
  <c r="AR48" i="2"/>
  <c r="AC47" i="2"/>
  <c r="AR46" i="2"/>
  <c r="AC45" i="2"/>
  <c r="AR44" i="2"/>
  <c r="AC43" i="2"/>
  <c r="AR42" i="2"/>
  <c r="AC41" i="2"/>
  <c r="AR40" i="2"/>
  <c r="AC39" i="2"/>
  <c r="AR38" i="2"/>
  <c r="AI38" i="2"/>
  <c r="AC37" i="2"/>
  <c r="AR36" i="2"/>
  <c r="AI36" i="2"/>
  <c r="AC35" i="2"/>
  <c r="AR34" i="2"/>
  <c r="AI34" i="2"/>
  <c r="AC33" i="2"/>
  <c r="AR32" i="2"/>
  <c r="AI32" i="2"/>
  <c r="AC31" i="2"/>
  <c r="AR30" i="2"/>
  <c r="AI30" i="2"/>
  <c r="AC29" i="2"/>
  <c r="AR28" i="2"/>
  <c r="AI28" i="2"/>
  <c r="AC27" i="2"/>
  <c r="AR26" i="2"/>
  <c r="AI26" i="2"/>
  <c r="AI18" i="2"/>
  <c r="AU147" i="2"/>
  <c r="AU145" i="2"/>
  <c r="AU143" i="2"/>
  <c r="AU141" i="2"/>
  <c r="AU139" i="2"/>
  <c r="AU137" i="2"/>
  <c r="AR131" i="2"/>
  <c r="AL130" i="2"/>
  <c r="AI128" i="2"/>
  <c r="AC127" i="2"/>
  <c r="AC82" i="2"/>
  <c r="AC78" i="2"/>
  <c r="AF77" i="2"/>
  <c r="AR76" i="2"/>
  <c r="AR73" i="2"/>
  <c r="AC71" i="2"/>
  <c r="AC68" i="2"/>
  <c r="AR64" i="2"/>
  <c r="AU63" i="2"/>
  <c r="AF62" i="2"/>
  <c r="AF40" i="2"/>
  <c r="AF38" i="2"/>
  <c r="AF36" i="2"/>
  <c r="AF34" i="2"/>
  <c r="AF32" i="2"/>
  <c r="AF30" i="2"/>
  <c r="AF28" i="2"/>
  <c r="AL17" i="2"/>
  <c r="AI15" i="2"/>
  <c r="AI147" i="2"/>
  <c r="AI145" i="2"/>
  <c r="AI143" i="2"/>
  <c r="AI141" i="2"/>
  <c r="AI139" i="2"/>
  <c r="AI135" i="2"/>
  <c r="AI133" i="2"/>
  <c r="AC132" i="2"/>
  <c r="AR128" i="2"/>
  <c r="AL127" i="2"/>
  <c r="AU71" i="2"/>
  <c r="AU68" i="2"/>
  <c r="AU60" i="2"/>
  <c r="AI20" i="2"/>
  <c r="AC16" i="2"/>
  <c r="AR15" i="2"/>
  <c r="AR147" i="2"/>
  <c r="AR145" i="2"/>
  <c r="AR143" i="2"/>
  <c r="AR141" i="2"/>
  <c r="AR139" i="2"/>
  <c r="AR137" i="2"/>
  <c r="AC136" i="2"/>
  <c r="AR135" i="2"/>
  <c r="AC134" i="2"/>
  <c r="AR133" i="2"/>
  <c r="AU132" i="2"/>
  <c r="AL132" i="2"/>
  <c r="AI130" i="2"/>
  <c r="AC129" i="2"/>
  <c r="AU65" i="2"/>
  <c r="AF24" i="2"/>
  <c r="AF22" i="2"/>
  <c r="AF20" i="2"/>
  <c r="AU129" i="2"/>
  <c r="AR80" i="2"/>
  <c r="AI77" i="2"/>
  <c r="AC97" i="2"/>
  <c r="AC89" i="2"/>
  <c r="AI75" i="2"/>
  <c r="AI73" i="2"/>
  <c r="AI65" i="2"/>
  <c r="AC88" i="2"/>
  <c r="AC96" i="2"/>
  <c r="AI68" i="2"/>
  <c r="AI60" i="2"/>
  <c r="AC91" i="2"/>
  <c r="AC83" i="2"/>
  <c r="AI78" i="2"/>
  <c r="AI50" i="2"/>
  <c r="AI48" i="2"/>
  <c r="AI46" i="2"/>
  <c r="AI44" i="2"/>
  <c r="AI42" i="2"/>
  <c r="AI40" i="2"/>
  <c r="AC92" i="2"/>
  <c r="AC84" i="2"/>
  <c r="AI72" i="2"/>
  <c r="AI64" i="2"/>
  <c r="AC93" i="2"/>
  <c r="AC85" i="2"/>
  <c r="AI76" i="2"/>
  <c r="AI74" i="2"/>
  <c r="AI69" i="2"/>
  <c r="AI61" i="2"/>
  <c r="AI59" i="2"/>
  <c r="AC94" i="2"/>
  <c r="AC86" i="2"/>
  <c r="AI79" i="2"/>
  <c r="AI66" i="2"/>
</calcChain>
</file>

<file path=xl/sharedStrings.xml><?xml version="1.0" encoding="utf-8"?>
<sst xmlns="http://schemas.openxmlformats.org/spreadsheetml/2006/main" count="914" uniqueCount="449">
  <si>
    <t>ID</t>
    <phoneticPr fontId="1" type="noConversion"/>
  </si>
  <si>
    <t>leaf_12h_ck_1</t>
  </si>
  <si>
    <t>leaf_12h_ck_2</t>
  </si>
  <si>
    <t>leaf_6h_ck_1</t>
  </si>
  <si>
    <t>leaf_6h_ck_2</t>
  </si>
  <si>
    <t>leaf_3h_ck_1</t>
  </si>
  <si>
    <t>leaf_3h_ck_2</t>
  </si>
  <si>
    <t>leaf_1h_ck_1</t>
  </si>
  <si>
    <t>leaf_1h_ck_2</t>
  </si>
  <si>
    <t>leaf_12h_PEG_1</t>
  </si>
  <si>
    <t>leaf_12h_PEG_2</t>
  </si>
  <si>
    <t>leaf_6h_PEG_1</t>
  </si>
  <si>
    <t>leaf_6h_PEG_2</t>
  </si>
  <si>
    <t>leaf_3h_PEG_1</t>
  </si>
  <si>
    <t>leaf_3h_PEG_2</t>
  </si>
  <si>
    <t>leaf_1h_PEG_1</t>
  </si>
  <si>
    <t>leaf_1h_PEG_2</t>
  </si>
  <si>
    <t>leaf_12h_salt_1</t>
  </si>
  <si>
    <t>leaf_12h_salt_2</t>
  </si>
  <si>
    <t>leaf_6h_salt_1</t>
  </si>
  <si>
    <t>leaf_6h_salt_2</t>
  </si>
  <si>
    <t>leaf_3h_salt_1</t>
  </si>
  <si>
    <t>leaf_3h_salt_2</t>
  </si>
  <si>
    <t>leaf_1h_salt_1</t>
  </si>
  <si>
    <t>leaf_1h_salt_2</t>
  </si>
  <si>
    <t>logpeg_12h_1</t>
    <phoneticPr fontId="1" type="noConversion"/>
  </si>
  <si>
    <t>logpeg_12h_2</t>
  </si>
  <si>
    <t>logpeg_12h</t>
    <phoneticPr fontId="1" type="noConversion"/>
  </si>
  <si>
    <t>logpeg_6h_1</t>
    <phoneticPr fontId="1" type="noConversion"/>
  </si>
  <si>
    <t>logpeg_6h_2</t>
  </si>
  <si>
    <t>logpeg_6h</t>
    <phoneticPr fontId="1" type="noConversion"/>
  </si>
  <si>
    <t>logpeg_3h_1</t>
    <phoneticPr fontId="1" type="noConversion"/>
  </si>
  <si>
    <t>logpeg_3h_2</t>
  </si>
  <si>
    <t>logpeg3h</t>
    <phoneticPr fontId="1" type="noConversion"/>
  </si>
  <si>
    <t>logpeg1h_1</t>
    <phoneticPr fontId="1" type="noConversion"/>
  </si>
  <si>
    <t>logpeg1h_2</t>
  </si>
  <si>
    <t>logpeg1h</t>
    <phoneticPr fontId="1" type="noConversion"/>
  </si>
  <si>
    <t>logsalt12h_1</t>
    <phoneticPr fontId="1" type="noConversion"/>
  </si>
  <si>
    <t>logsalt12h_2</t>
  </si>
  <si>
    <t>logsalt12h</t>
    <phoneticPr fontId="1" type="noConversion"/>
  </si>
  <si>
    <t>logsalt6h_1</t>
    <phoneticPr fontId="1" type="noConversion"/>
  </si>
  <si>
    <t>logsalt6h_2</t>
  </si>
  <si>
    <t>logsalt6h</t>
    <phoneticPr fontId="1" type="noConversion"/>
  </si>
  <si>
    <t>logsalt3h_1</t>
    <phoneticPr fontId="1" type="noConversion"/>
  </si>
  <si>
    <t>logsalt3h_2</t>
  </si>
  <si>
    <t>logsalt3h</t>
    <phoneticPr fontId="1" type="noConversion"/>
  </si>
  <si>
    <t>logsalt1h_1</t>
    <phoneticPr fontId="1" type="noConversion"/>
  </si>
  <si>
    <t>logsalt1h_2</t>
  </si>
  <si>
    <t>logsalt1h</t>
    <phoneticPr fontId="1" type="noConversion"/>
  </si>
  <si>
    <t>Gh_A01G1728</t>
  </si>
  <si>
    <t>Gh_A01G1833</t>
  </si>
  <si>
    <t>Gh_A03G0199</t>
  </si>
  <si>
    <t>Gh_A03G1278</t>
  </si>
  <si>
    <t>Gh_A04G1215</t>
  </si>
  <si>
    <t>Gh_A05G1759</t>
  </si>
  <si>
    <t>Gh_A05G2619</t>
  </si>
  <si>
    <t>Gh_A06G1017</t>
  </si>
  <si>
    <t>Gh_A06G1309</t>
  </si>
  <si>
    <t>Gh_A06G1420</t>
  </si>
  <si>
    <t>Gh_A06G1899</t>
  </si>
  <si>
    <t>Gh_A07G0036</t>
  </si>
  <si>
    <t>Gh_A07G0811</t>
  </si>
  <si>
    <t>Gh_A07G1418</t>
  </si>
  <si>
    <t>Gh_A08G0801</t>
  </si>
  <si>
    <t>Gh_A08G1305</t>
  </si>
  <si>
    <t>Gh_A09G0257</t>
  </si>
  <si>
    <t>Gh_A09G0495</t>
  </si>
  <si>
    <t>Gh_A10G0538</t>
  </si>
  <si>
    <t>Gh_A10G2239</t>
  </si>
  <si>
    <t>Gh_A11G0004</t>
  </si>
  <si>
    <t>Gh_A11G0239</t>
  </si>
  <si>
    <t>Gh_A11G1380</t>
  </si>
  <si>
    <t>Gh_A11G3082</t>
  </si>
  <si>
    <t>Gh_A12G1397</t>
  </si>
  <si>
    <t>Gh_A13G0702</t>
  </si>
  <si>
    <t>Gh_A13G1643</t>
  </si>
  <si>
    <t>Gh_D04G0820</t>
  </si>
  <si>
    <t>Gh_D04G1950</t>
  </si>
  <si>
    <t>Gh_D05G1719</t>
  </si>
  <si>
    <t>Gh_D05G1733</t>
  </si>
  <si>
    <t>Gh_D05G1954</t>
  </si>
  <si>
    <t>Gh_D05G2165</t>
  </si>
  <si>
    <t>Gh_D05G2843</t>
  </si>
  <si>
    <t>Gh_D06G0045</t>
  </si>
  <si>
    <t>Gh_D06G1768</t>
  </si>
  <si>
    <t>Gh_D07G2351</t>
  </si>
  <si>
    <t>Gh_D08G1360</t>
  </si>
  <si>
    <t>Gh_D08G1597</t>
  </si>
  <si>
    <t>Gh_D09G0503</t>
  </si>
  <si>
    <t>Gh_D10G0377</t>
  </si>
  <si>
    <t>Gh_D10G1101</t>
  </si>
  <si>
    <t>Gh_D10G2586</t>
  </si>
  <si>
    <t>Gh_D11G0249</t>
  </si>
  <si>
    <t>Gh_D11G0254</t>
  </si>
  <si>
    <t>Gh_D11G0999</t>
  </si>
  <si>
    <t>Gh_D11G1400</t>
  </si>
  <si>
    <t>Gh_D12G0691</t>
  </si>
  <si>
    <t>Gh_D12G1438</t>
  </si>
  <si>
    <t>Gh_D13G2038</t>
  </si>
  <si>
    <t>Gh_A01G0158</t>
  </si>
  <si>
    <t>Gh_A01G1029</t>
  </si>
  <si>
    <t>Gh_A01G1487</t>
  </si>
  <si>
    <t>Gh_A01G1681</t>
  </si>
  <si>
    <t>Gh_A01G1736</t>
  </si>
  <si>
    <t>Gh_A01G1745</t>
  </si>
  <si>
    <t>Gh_A02G0615</t>
  </si>
  <si>
    <t>Gh_A02G1246</t>
  </si>
  <si>
    <t>Gh_A02G1480</t>
  </si>
  <si>
    <t>Gh_A02G1604</t>
  </si>
  <si>
    <t>Gh_A03G0083</t>
  </si>
  <si>
    <t>Gh_A03G0138</t>
  </si>
  <si>
    <t>Gh_A03G0451</t>
  </si>
  <si>
    <t>Gh_A03G0631</t>
  </si>
  <si>
    <t>Gh_A03G0714</t>
  </si>
  <si>
    <t>Gh_A03G0960</t>
  </si>
  <si>
    <t>Gh_A03G2165</t>
  </si>
  <si>
    <t>Gh_A04G0029</t>
  </si>
  <si>
    <t>Gh_A04G0955</t>
  </si>
  <si>
    <t>Gh_A04G1123</t>
  </si>
  <si>
    <t>Gh_A05G0291</t>
  </si>
  <si>
    <t>Gh_A05G0834</t>
  </si>
  <si>
    <t>Gh_A05G0951</t>
  </si>
  <si>
    <t>Gh_A05G1162</t>
  </si>
  <si>
    <t>Gh_A05G1300</t>
  </si>
  <si>
    <t>Gh_A05G1445</t>
  </si>
  <si>
    <t>Gh_A05G1516</t>
  </si>
  <si>
    <t>Gh_A05G1565</t>
  </si>
  <si>
    <t>Gh_A05G1808</t>
  </si>
  <si>
    <t>Gh_A05G1816</t>
  </si>
  <si>
    <t>Gh_A05G2114</t>
  </si>
  <si>
    <t>Gh_A05G2357</t>
  </si>
  <si>
    <t>Gh_A05G3101</t>
  </si>
  <si>
    <t>Gh_A05G3776</t>
  </si>
  <si>
    <t>Gh_A05G4009</t>
  </si>
  <si>
    <t>Gh_A06G0198</t>
  </si>
  <si>
    <t>Gh_A06G1197</t>
  </si>
  <si>
    <t>Gh_A06G1377</t>
  </si>
  <si>
    <t>Gh_A06G1836</t>
  </si>
  <si>
    <t>Gh_A07G0162</t>
  </si>
  <si>
    <t>Gh_A07G0816</t>
  </si>
  <si>
    <t>Gh_A07G1126</t>
  </si>
  <si>
    <t>Gh_A07G1444</t>
  </si>
  <si>
    <t>Gh_A07G1757</t>
  </si>
  <si>
    <t>Gh_A07G1796</t>
  </si>
  <si>
    <t>Gh_A07G1947</t>
  </si>
  <si>
    <t>Gh_A07G1963</t>
  </si>
  <si>
    <t>Gh_A08G1007</t>
  </si>
  <si>
    <t>Gh_A08G1149</t>
  </si>
  <si>
    <t>Gh_A08G1387</t>
  </si>
  <si>
    <t>Gh_A08G1950</t>
  </si>
  <si>
    <t>Gh_A08G2231</t>
  </si>
  <si>
    <t>Gh_A08G2309</t>
  </si>
  <si>
    <t>Gh_A09G0313</t>
  </si>
  <si>
    <t>Gh_A09G2137</t>
  </si>
  <si>
    <t>Gh_A09G2203</t>
  </si>
  <si>
    <t>Gh_A09G2440</t>
  </si>
  <si>
    <t>Gh_A09G2484</t>
  </si>
  <si>
    <t>Gh_A10G0093</t>
  </si>
  <si>
    <t>Gh_A10G0105</t>
  </si>
  <si>
    <t>Gh_A10G0232</t>
  </si>
  <si>
    <t>Gh_A10G0347</t>
  </si>
  <si>
    <t>Gh_A10G0449</t>
  </si>
  <si>
    <t>Gh_A10G0470</t>
  </si>
  <si>
    <t>Gh_A10G0590</t>
  </si>
  <si>
    <t>Gh_A10G1339</t>
  </si>
  <si>
    <t>Gh_A10G1510</t>
  </si>
  <si>
    <t>Gh_A10G2237</t>
  </si>
  <si>
    <t>Gh_A10G2277</t>
  </si>
  <si>
    <t>Gh_A11G0236</t>
  </si>
  <si>
    <t>Gh_A11G0378</t>
  </si>
  <si>
    <t>Gh_A11G0393</t>
  </si>
  <si>
    <t>Gh_A11G1278</t>
  </si>
  <si>
    <t>Gh_A11G1337</t>
  </si>
  <si>
    <t>Gh_A11G1395</t>
  </si>
  <si>
    <t>Gh_A11G2215</t>
  </si>
  <si>
    <t>Gh_A11G2365</t>
  </si>
  <si>
    <t>Gh_A11G2616</t>
  </si>
  <si>
    <t>Gh_A11G2826</t>
  </si>
  <si>
    <t>Gh_A11G3010</t>
  </si>
  <si>
    <t>Gh_A11G3221</t>
  </si>
  <si>
    <t>Gh_A12G0426</t>
  </si>
  <si>
    <t>Gh_A12G0940</t>
  </si>
  <si>
    <t>Gh_A12G0941</t>
  </si>
  <si>
    <t>Gh_A12G0962</t>
  </si>
  <si>
    <t>Gh_A12G1056</t>
  </si>
  <si>
    <t>Gh_A12G1292</t>
  </si>
  <si>
    <t>Gh_A12G1937</t>
  </si>
  <si>
    <t>Gh_A12G2553</t>
  </si>
  <si>
    <t>Gh_A12G2681</t>
  </si>
  <si>
    <t>Gh_A12G2708</t>
  </si>
  <si>
    <t>Gh_A13G0416</t>
  </si>
  <si>
    <t>Gh_A13G0597</t>
  </si>
  <si>
    <t>Gh_A13G0791</t>
  </si>
  <si>
    <t>Gh_A13G0806</t>
  </si>
  <si>
    <t>Gh_A13G1684</t>
  </si>
  <si>
    <t>Gh_D01G0335</t>
  </si>
  <si>
    <t>Gh_D01G1371</t>
  </si>
  <si>
    <t>Gh_D01G1459</t>
  </si>
  <si>
    <t>Gh_D01G1490</t>
  </si>
  <si>
    <t>Gh_D01G1617</t>
  </si>
  <si>
    <t>Gh_D01G1620</t>
  </si>
  <si>
    <t>Gh_D01G2203</t>
  </si>
  <si>
    <t>Gh_D02G0445</t>
  </si>
  <si>
    <t>Gh_D02G0721</t>
  </si>
  <si>
    <t>Gh_D02G0920</t>
  </si>
  <si>
    <t>Gh_D02G1346</t>
  </si>
  <si>
    <t>Gh_D02G1888</t>
  </si>
  <si>
    <t>Gh_D02G2435</t>
  </si>
  <si>
    <t>Gh_D03G0109</t>
  </si>
  <si>
    <t>Gh_D03G0119</t>
  </si>
  <si>
    <t>Gh_D03G0374</t>
  </si>
  <si>
    <t>Gh_D03G0466</t>
  </si>
  <si>
    <t>Gh_D03G1443</t>
  </si>
  <si>
    <t>Gh_D03G1568</t>
  </si>
  <si>
    <t>Gh_D04G0626</t>
  </si>
  <si>
    <t>Gh_D04G0679</t>
  </si>
  <si>
    <t>Gh_D04G0742</t>
  </si>
  <si>
    <t>Gh_D04G1103</t>
  </si>
  <si>
    <t>Gh_D04G1244</t>
  </si>
  <si>
    <t>Gh_D04G1498</t>
  </si>
  <si>
    <t>Gh_D04G1504</t>
  </si>
  <si>
    <t>Gh_D04G1736</t>
  </si>
  <si>
    <t>Gh_D05G0041</t>
  </si>
  <si>
    <t>Gh_D05G0485</t>
  </si>
  <si>
    <t>Gh_D05G0534</t>
  </si>
  <si>
    <t>Gh_D05G0537</t>
  </si>
  <si>
    <t>Gh_D05G0899</t>
  </si>
  <si>
    <t>Gh_D05G1106</t>
  </si>
  <si>
    <t>Gh_D05G1339</t>
  </si>
  <si>
    <t>Gh_D05G1456</t>
  </si>
  <si>
    <t>Gh_D05G1682</t>
  </si>
  <si>
    <t>Gh_D05G1785</t>
  </si>
  <si>
    <t>Gh_D05G2004</t>
  </si>
  <si>
    <t>Gh_D05G2012</t>
  </si>
  <si>
    <t>Gh_D05G2641</t>
  </si>
  <si>
    <t>Gh_D05G3021</t>
  </si>
  <si>
    <t>Gh_D05G3245</t>
  </si>
  <si>
    <t>Gh_D05G3565</t>
  </si>
  <si>
    <t>Gh_D05G3705</t>
  </si>
  <si>
    <t>Gh_D06G0667</t>
  </si>
  <si>
    <t>Gh_D06G1447</t>
  </si>
  <si>
    <t>Gh_D06G1720</t>
  </si>
  <si>
    <t>Gh_D06G1932</t>
  </si>
  <si>
    <t>Gh_D06G2295</t>
  </si>
  <si>
    <t>Gh_D06G2319</t>
  </si>
  <si>
    <t>Gh_D07G0019</t>
  </si>
  <si>
    <t>Gh_D07G0108</t>
  </si>
  <si>
    <t>Gh_D07G0219</t>
  </si>
  <si>
    <t>Gh_D07G0527</t>
  </si>
  <si>
    <t>Gh_D07G0750</t>
  </si>
  <si>
    <t>Gh_D07G1002</t>
  </si>
  <si>
    <t>Gh_D07G1810</t>
  </si>
  <si>
    <t>Gh_D07G1999</t>
  </si>
  <si>
    <t>Gh_D08G0161</t>
  </si>
  <si>
    <t>Gh_D08G0742</t>
  </si>
  <si>
    <t>Gh_D08G1342</t>
  </si>
  <si>
    <t>Gh_D08G1682</t>
  </si>
  <si>
    <t>Gh_D08G1728</t>
  </si>
  <si>
    <t>Gh_D08G2109</t>
  </si>
  <si>
    <t>Gh_D08G2213</t>
  </si>
  <si>
    <t>Gh_D08G2570</t>
  </si>
  <si>
    <t>Gh_D09G1378</t>
  </si>
  <si>
    <t>Gh_D09G1436</t>
  </si>
  <si>
    <t>Gh_D09G2000</t>
  </si>
  <si>
    <t>Gh_D09G2081</t>
  </si>
  <si>
    <t>Gh_D09G2139</t>
  </si>
  <si>
    <t>Gh_D10G0493</t>
  </si>
  <si>
    <t>Gh_D10G0795</t>
  </si>
  <si>
    <t>Gh_D10G0960</t>
  </si>
  <si>
    <t>Gh_D10G1132</t>
  </si>
  <si>
    <t>Gh_D10G1286</t>
  </si>
  <si>
    <t>Gh_D10G1657</t>
  </si>
  <si>
    <t>Gh_D10G2113</t>
  </si>
  <si>
    <t>Gh_D10G2603</t>
  </si>
  <si>
    <t>Gh_D11G0288</t>
  </si>
  <si>
    <t>Gh_D11G0460</t>
  </si>
  <si>
    <t>Gh_D11G0934</t>
  </si>
  <si>
    <t>Gh_D11G1070</t>
  </si>
  <si>
    <t>Gh_D11G1534</t>
  </si>
  <si>
    <t>Gh_D11G1566</t>
  </si>
  <si>
    <t>Gh_D11G2321</t>
  </si>
  <si>
    <t>Gh_D11G2524</t>
  </si>
  <si>
    <t>Gh_D11G2930</t>
  </si>
  <si>
    <t>Gh_D11G3137</t>
  </si>
  <si>
    <t>Gh_D11G3268</t>
  </si>
  <si>
    <t>Gh_D11G3271</t>
  </si>
  <si>
    <t>Gh_D11G3463</t>
  </si>
  <si>
    <t>Gh_D12G0510</t>
  </si>
  <si>
    <t>Gh_D12G1030</t>
  </si>
  <si>
    <t>Gh_D12G1031</t>
  </si>
  <si>
    <t>Gh_D12G1963</t>
  </si>
  <si>
    <t>Gh_D12G2702</t>
  </si>
  <si>
    <t>Gh_D12G2750</t>
  </si>
  <si>
    <t>Gh_D13G0464</t>
  </si>
  <si>
    <t>Gh_D13G0465</t>
  </si>
  <si>
    <t>Gh_D13G0491</t>
  </si>
  <si>
    <t>Gh_D13G1322</t>
  </si>
  <si>
    <t>Gh_D13G2031</t>
  </si>
  <si>
    <t>Gh_D13G2541</t>
  </si>
  <si>
    <t>Gh_Sca005023G04</t>
  </si>
  <si>
    <t>Gh_Sca005145G01</t>
  </si>
  <si>
    <t>Gh_Sca005341G01</t>
  </si>
  <si>
    <t>Gh_Sca091430G01</t>
  </si>
  <si>
    <t>Gh_A01G1385</t>
  </si>
  <si>
    <t>Gh_A02G0839</t>
  </si>
  <si>
    <t>Gh_A02G0947</t>
  </si>
  <si>
    <t>Gh_A03G0044</t>
  </si>
  <si>
    <t>Gh_A03G0178</t>
  </si>
  <si>
    <t>Gh_A05G0169</t>
  </si>
  <si>
    <t>Gh_A05G0776</t>
  </si>
  <si>
    <t>Gh_A05G1176</t>
  </si>
  <si>
    <t>Gh_A05G1581</t>
  </si>
  <si>
    <t>Gh_A05G1582</t>
  </si>
  <si>
    <t>Gh_A05G1760</t>
  </si>
  <si>
    <t>Gh_A05G1761</t>
  </si>
  <si>
    <t>Gh_A05G1762</t>
  </si>
  <si>
    <t>Gh_A05G3884</t>
  </si>
  <si>
    <t>Gh_A06G0020</t>
  </si>
  <si>
    <t>Gh_A06G0166</t>
  </si>
  <si>
    <t>Gh_A06G0170</t>
  </si>
  <si>
    <t>Gh_A06G1085</t>
  </si>
  <si>
    <t>Gh_A06G1331</t>
  </si>
  <si>
    <t>Gh_A06G1461</t>
  </si>
  <si>
    <t>Gh_A06G1462</t>
  </si>
  <si>
    <t>Gh_A06G2090</t>
  </si>
  <si>
    <t>Gh_A07G0467</t>
  </si>
  <si>
    <t>Gh_A07G1432</t>
  </si>
  <si>
    <t>Gh_A08G0161</t>
  </si>
  <si>
    <t>Gh_A08G0221</t>
  </si>
  <si>
    <t>Gh_A08G0882</t>
  </si>
  <si>
    <t>Gh_A08G1590</t>
  </si>
  <si>
    <t>Gh_A08G1591</t>
  </si>
  <si>
    <t>Gh_A08G1601</t>
  </si>
  <si>
    <t>Gh_A08G2147</t>
  </si>
  <si>
    <t>Gh_A08G2197</t>
  </si>
  <si>
    <t>Gh_A08G2564</t>
  </si>
  <si>
    <t>Gh_A08G2565</t>
  </si>
  <si>
    <t>Gh_A08G2570</t>
  </si>
  <si>
    <t>Gh_A09G0896</t>
  </si>
  <si>
    <t>Gh_A09G1291</t>
  </si>
  <si>
    <t>Gh_A09G2501</t>
  </si>
  <si>
    <t>Gh_A10G0049</t>
  </si>
  <si>
    <t>Gh_A10G0304</t>
  </si>
  <si>
    <t>Gh_A10G1310</t>
  </si>
  <si>
    <t>Gh_A10G2024</t>
  </si>
  <si>
    <t>Gh_A10G2025</t>
  </si>
  <si>
    <t>Gh_A10G2026</t>
  </si>
  <si>
    <t>Gh_A10G2027</t>
  </si>
  <si>
    <t>Gh_A11G0092</t>
  </si>
  <si>
    <t>Gh_A11G0221</t>
  </si>
  <si>
    <t>Gh_A11G0757</t>
  </si>
  <si>
    <t>Gh_A11G1366</t>
  </si>
  <si>
    <t>Gh_A11G3111</t>
  </si>
  <si>
    <t>Gh_A12G0208</t>
  </si>
  <si>
    <t>Gh_A12G0209</t>
  </si>
  <si>
    <t>Gh_A12G0221</t>
  </si>
  <si>
    <t>Gh_A12G0939</t>
  </si>
  <si>
    <t>Gh_A12G2124</t>
  </si>
  <si>
    <t>Gh_A12G2187</t>
  </si>
  <si>
    <t>Gh_A13G0001</t>
  </si>
  <si>
    <t>Gh_A13G0281</t>
  </si>
  <si>
    <t>Gh_A13G1017</t>
  </si>
  <si>
    <t>Gh_D02G0889</t>
  </si>
  <si>
    <t>Gh_D03G0815</t>
  </si>
  <si>
    <t>Gh_D03G1406</t>
  </si>
  <si>
    <t>Gh_D03G1832</t>
  </si>
  <si>
    <t>Gh_D05G0233</t>
  </si>
  <si>
    <t>Gh_D05G0906</t>
  </si>
  <si>
    <t>Gh_D05G1060</t>
  </si>
  <si>
    <t>Gh_D05G1759</t>
  </si>
  <si>
    <t>Gh_D05G1955</t>
  </si>
  <si>
    <t>Gh_D05G1956</t>
  </si>
  <si>
    <t>Gh_D05G2497</t>
  </si>
  <si>
    <t>Gh_D06G0158</t>
  </si>
  <si>
    <t>Gh_D06G0164</t>
  </si>
  <si>
    <t>Gh_D06G1476</t>
  </si>
  <si>
    <t>Gh_D06G1660</t>
  </si>
  <si>
    <t>Gh_D06G1794</t>
  </si>
  <si>
    <t>Gh_D06G1795</t>
  </si>
  <si>
    <t>Gh_D06G2355</t>
  </si>
  <si>
    <t>Gh_D06G2361</t>
  </si>
  <si>
    <t>Gh_D07G0532</t>
  </si>
  <si>
    <t>Gh_D07G1515</t>
  </si>
  <si>
    <t>Gh_D07G1529</t>
  </si>
  <si>
    <t>Gh_D07G1962</t>
  </si>
  <si>
    <t>Gh_D08G0012</t>
  </si>
  <si>
    <t>Gh_D08G0013</t>
  </si>
  <si>
    <t>Gh_D08G0018</t>
  </si>
  <si>
    <t>Gh_D08G0019</t>
  </si>
  <si>
    <t>Gh_D08G0020</t>
  </si>
  <si>
    <t>Gh_D08G0220</t>
  </si>
  <si>
    <t>Gh_D08G0301</t>
  </si>
  <si>
    <t>Gh_D08G1072</t>
  </si>
  <si>
    <t>Gh_D08G1431</t>
  </si>
  <si>
    <t>Gh_D08G1900</t>
  </si>
  <si>
    <t>Gh_D08G1912</t>
  </si>
  <si>
    <t>Gh_D08G2514</t>
  </si>
  <si>
    <t>Gh_D08G2562</t>
  </si>
  <si>
    <t>Gh_D09G0438</t>
  </si>
  <si>
    <t>Gh_D09G0922</t>
  </si>
  <si>
    <t>Gh_D09G1326</t>
  </si>
  <si>
    <t>Gh_D10G0056</t>
  </si>
  <si>
    <t>Gh_D10G0306</t>
  </si>
  <si>
    <t>Gh_D10G1396</t>
  </si>
  <si>
    <t>Gh_D11G0095</t>
  </si>
  <si>
    <t>Gh_D11G0235</t>
  </si>
  <si>
    <t>Gh_D11G0885</t>
  </si>
  <si>
    <t>Gh_D11G1511</t>
  </si>
  <si>
    <t>Gh_D11G1939</t>
  </si>
  <si>
    <t>Gh_D11G2004</t>
  </si>
  <si>
    <t>Gh_D12G0210</t>
  </si>
  <si>
    <t>Gh_D12G0211</t>
  </si>
  <si>
    <t>Gh_D12G1029</t>
  </si>
  <si>
    <t>Gh_D12G2304</t>
  </si>
  <si>
    <t>Gh_D12G2367</t>
  </si>
  <si>
    <t>Gh_D13G0016</t>
  </si>
  <si>
    <t>Gh_D13G0300</t>
  </si>
  <si>
    <t>Gh_D13G1265</t>
  </si>
  <si>
    <t>Gh_D13G2322</t>
  </si>
  <si>
    <t>Gh_Sca004818G01</t>
  </si>
  <si>
    <t>Gh_Sca004818G02</t>
  </si>
  <si>
    <t>Gh_Sca004818G03</t>
  </si>
  <si>
    <t>Gh_Sca004818G04</t>
  </si>
  <si>
    <t>Gh_Sca004818G05</t>
  </si>
  <si>
    <t>Gh_Sca004818G06</t>
  </si>
  <si>
    <t>Gh_Sca011376G01</t>
  </si>
  <si>
    <t>Gh_Sca012292G01</t>
  </si>
  <si>
    <t>Gh_Sca089082G01</t>
  </si>
  <si>
    <t>Gh_Sca122440G01</t>
  </si>
  <si>
    <t>Gh_Sca133970G01</t>
  </si>
  <si>
    <t>Gh_Sca168900G01</t>
  </si>
  <si>
    <t>leaf_12h_salt/CK</t>
  </si>
  <si>
    <t>leaf_6h_salt/CK</t>
  </si>
  <si>
    <t>leaf_3h_salt/CK</t>
  </si>
  <si>
    <t>leaf_1h_salt/CK</t>
  </si>
  <si>
    <t>leaf_12h_PEG/CK</t>
  </si>
  <si>
    <t>leaf_6h_PEG/CK</t>
  </si>
  <si>
    <t>leaf_3h_PEG/CK</t>
  </si>
  <si>
    <t>leaf_1h_PEG/CK</t>
  </si>
  <si>
    <t>leaf_1h_salt/CK</t>
    <phoneticPr fontId="1" type="noConversion"/>
  </si>
  <si>
    <t>leaf_3h_salt/CK</t>
    <phoneticPr fontId="1" type="noConversion"/>
  </si>
  <si>
    <t>leaf_6h_salt/CK</t>
    <phoneticPr fontId="1" type="noConversion"/>
  </si>
  <si>
    <t>leaf_12h_salt/CK</t>
    <phoneticPr fontId="1" type="noConversion"/>
  </si>
  <si>
    <t>leaf_1h_PEG/CK</t>
    <phoneticPr fontId="1" type="noConversion"/>
  </si>
  <si>
    <t>leaf_3h_PEG/CK</t>
    <phoneticPr fontId="1" type="noConversion"/>
  </si>
  <si>
    <t>leaf_6h_PEG/CK</t>
    <phoneticPr fontId="1" type="noConversion"/>
  </si>
  <si>
    <t>leaf_12h_PEG/CK</t>
    <phoneticPr fontId="1" type="noConversion"/>
  </si>
  <si>
    <t>Na</t>
  </si>
  <si>
    <t>Na:The denominator is 0 when you calculate the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</si>
</sst>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_ "/>
  </numFmts>
  <fonts count="7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1B02A-338C-4646-B5A5-F11F0DFC757A}">
  <dimension ref="A1:AH257"/>
  <sheetViews>
    <sheetView tabSelected="1" zoomScale="106" workbookViewId="0"/>
  </sheetViews>
  <sheetFormatPr baseColWidth="10" defaultRowHeight="16"/>
  <cols>
    <col min="1" max="1" width="16.83203125" style="5" customWidth="1"/>
    <col min="2" max="2" width="13.6640625" style="5" customWidth="1"/>
    <col min="3" max="11" width="17.1640625" style="5" customWidth="1"/>
    <col min="12" max="12" width="14.83203125" style="5" customWidth="1"/>
    <col min="13" max="13" width="15.1640625" style="5" customWidth="1"/>
    <col min="14" max="15" width="15" style="5" customWidth="1"/>
    <col min="16" max="16" width="14.5" style="5" customWidth="1"/>
    <col min="17" max="17" width="15.33203125" style="5" customWidth="1"/>
    <col min="18" max="18" width="15.1640625" style="5" customWidth="1"/>
    <col min="19" max="19" width="15.33203125" style="5" customWidth="1"/>
    <col min="20" max="20" width="14.6640625" style="5" customWidth="1"/>
    <col min="21" max="21" width="14.1640625" style="5" customWidth="1"/>
    <col min="22" max="22" width="14" style="5" customWidth="1"/>
    <col min="23" max="23" width="14.6640625" style="5" customWidth="1"/>
    <col min="24" max="24" width="14.1640625" style="5" customWidth="1"/>
    <col min="25" max="25" width="14" style="5" customWidth="1"/>
    <col min="26" max="26" width="10.83203125" style="5"/>
    <col min="27" max="34" width="16.6640625" style="5" customWidth="1"/>
  </cols>
  <sheetData>
    <row r="1" spans="1:34" ht="19" thickTop="1" thickBot="1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AA1" s="8" t="s">
        <v>443</v>
      </c>
      <c r="AB1" s="8" t="s">
        <v>444</v>
      </c>
      <c r="AC1" s="8" t="s">
        <v>445</v>
      </c>
      <c r="AD1" s="8" t="s">
        <v>446</v>
      </c>
      <c r="AE1" s="8" t="s">
        <v>439</v>
      </c>
      <c r="AF1" s="8" t="s">
        <v>440</v>
      </c>
      <c r="AG1" s="8" t="s">
        <v>441</v>
      </c>
      <c r="AH1" s="8" t="s">
        <v>442</v>
      </c>
    </row>
    <row r="2" spans="1:34" ht="17" thickTop="1">
      <c r="A2" s="6" t="s">
        <v>49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AA2" s="4" t="s">
        <v>447</v>
      </c>
      <c r="AB2" s="4" t="s">
        <v>447</v>
      </c>
      <c r="AC2" s="4" t="s">
        <v>447</v>
      </c>
      <c r="AD2" s="4" t="s">
        <v>447</v>
      </c>
      <c r="AE2" s="4" t="s">
        <v>447</v>
      </c>
      <c r="AF2" s="4" t="s">
        <v>447</v>
      </c>
      <c r="AG2" s="4" t="s">
        <v>447</v>
      </c>
      <c r="AH2" s="4" t="s">
        <v>447</v>
      </c>
    </row>
    <row r="3" spans="1:34">
      <c r="A3" s="6" t="s">
        <v>50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AA3" s="4" t="s">
        <v>447</v>
      </c>
      <c r="AB3" s="4" t="s">
        <v>447</v>
      </c>
      <c r="AC3" s="4" t="s">
        <v>447</v>
      </c>
      <c r="AD3" s="4" t="s">
        <v>447</v>
      </c>
      <c r="AE3" s="4" t="s">
        <v>447</v>
      </c>
      <c r="AF3" s="4" t="s">
        <v>447</v>
      </c>
      <c r="AG3" s="4" t="s">
        <v>447</v>
      </c>
      <c r="AH3" s="4" t="s">
        <v>447</v>
      </c>
    </row>
    <row r="4" spans="1:34">
      <c r="A4" s="6" t="s">
        <v>51</v>
      </c>
      <c r="B4" s="6">
        <v>18.064</v>
      </c>
      <c r="C4" s="6">
        <v>15.375500000000001</v>
      </c>
      <c r="D4" s="6">
        <v>0.43121799999999999</v>
      </c>
      <c r="E4" s="6">
        <v>0.46235300000000001</v>
      </c>
      <c r="F4" s="6">
        <v>0.74279300000000004</v>
      </c>
      <c r="G4" s="6">
        <v>0.87446599999999997</v>
      </c>
      <c r="H4" s="6">
        <v>0.74803900000000001</v>
      </c>
      <c r="I4" s="6">
        <v>0.49342399999999997</v>
      </c>
      <c r="J4" s="6">
        <v>22.4877</v>
      </c>
      <c r="K4" s="6">
        <v>23.166599999999999</v>
      </c>
      <c r="L4" s="6">
        <v>2.5624500000000001</v>
      </c>
      <c r="M4" s="6">
        <v>2.6470500000000001</v>
      </c>
      <c r="N4" s="6">
        <v>4.5621299999999998</v>
      </c>
      <c r="O4" s="6">
        <v>4.7451600000000003</v>
      </c>
      <c r="P4" s="6">
        <v>1.0700799999999999</v>
      </c>
      <c r="Q4" s="6">
        <v>1.20387</v>
      </c>
      <c r="R4" s="6">
        <v>5.4454700000000003</v>
      </c>
      <c r="S4" s="6">
        <v>4.5823400000000003</v>
      </c>
      <c r="T4" s="6">
        <v>3.4751699999999999</v>
      </c>
      <c r="U4" s="6">
        <v>3.2587199999999998</v>
      </c>
      <c r="V4" s="6">
        <v>0.81081599999999998</v>
      </c>
      <c r="W4" s="6">
        <v>0.68151499999999998</v>
      </c>
      <c r="X4" s="6">
        <v>1.2266900000000001</v>
      </c>
      <c r="Y4" s="6">
        <v>1.0013399999999999</v>
      </c>
      <c r="AA4" s="7">
        <v>0.9016565399453681</v>
      </c>
      <c r="AB4" s="7">
        <v>2.5293289847073193</v>
      </c>
      <c r="AC4" s="7">
        <v>2.5441766698682882</v>
      </c>
      <c r="AD4" s="7">
        <v>0.45371586007407017</v>
      </c>
      <c r="AE4" s="7">
        <v>0.86730871820381639</v>
      </c>
      <c r="AF4" s="7">
        <v>-0.11662127132905618</v>
      </c>
      <c r="AG4" s="7">
        <v>2.913916494860771</v>
      </c>
      <c r="AH4" s="7">
        <v>-1.7382329131630074</v>
      </c>
    </row>
    <row r="5" spans="1:34">
      <c r="A5" s="6" t="s">
        <v>52</v>
      </c>
      <c r="B5" s="6">
        <v>4.3264699999999996</v>
      </c>
      <c r="C5" s="6">
        <v>5.6833400000000003</v>
      </c>
      <c r="D5" s="6">
        <v>3.3871199999999999</v>
      </c>
      <c r="E5" s="6">
        <v>2.51424</v>
      </c>
      <c r="F5" s="6">
        <v>4.9368699999999999</v>
      </c>
      <c r="G5" s="6">
        <v>2.9060100000000002</v>
      </c>
      <c r="H5" s="6">
        <v>3.11361</v>
      </c>
      <c r="I5" s="6">
        <v>2.8620899999999998</v>
      </c>
      <c r="J5" s="6">
        <v>2.73265</v>
      </c>
      <c r="K5" s="6">
        <v>3.38795</v>
      </c>
      <c r="L5" s="6">
        <v>2.7705899999999999</v>
      </c>
      <c r="M5" s="6">
        <v>3.9096000000000002</v>
      </c>
      <c r="N5" s="6">
        <v>2.4939800000000001</v>
      </c>
      <c r="O5" s="6">
        <v>2.7971599999999999</v>
      </c>
      <c r="P5" s="6">
        <v>3.3251599999999999</v>
      </c>
      <c r="Q5" s="6">
        <v>3.7408800000000002</v>
      </c>
      <c r="R5" s="6">
        <v>2.4567100000000002</v>
      </c>
      <c r="S5" s="6">
        <v>1.58212</v>
      </c>
      <c r="T5" s="6">
        <v>1.7997799999999999</v>
      </c>
      <c r="U5" s="6">
        <v>1.14856</v>
      </c>
      <c r="V5" s="6">
        <v>3.3749099999999999</v>
      </c>
      <c r="W5" s="6">
        <v>4.0001600000000002</v>
      </c>
      <c r="X5" s="6">
        <v>5.00298</v>
      </c>
      <c r="Y5" s="6">
        <v>5.2435299999999998</v>
      </c>
      <c r="AA5" s="7">
        <v>0.24057208091558463</v>
      </c>
      <c r="AB5" s="7">
        <v>-0.52011182398160194</v>
      </c>
      <c r="AC5" s="7">
        <v>0.17351638571989361</v>
      </c>
      <c r="AD5" s="7">
        <v>-0.70460807563479466</v>
      </c>
      <c r="AE5" s="7">
        <v>0.77883438678078387</v>
      </c>
      <c r="AF5" s="7">
        <v>-4.3864793460390017E-2</v>
      </c>
      <c r="AG5" s="7">
        <v>-1.0212673400805601</v>
      </c>
      <c r="AH5" s="7">
        <v>-1.3306714147971421</v>
      </c>
    </row>
    <row r="6" spans="1:34">
      <c r="A6" s="6" t="s">
        <v>53</v>
      </c>
      <c r="B6" s="6">
        <v>0</v>
      </c>
      <c r="C6" s="6">
        <v>0</v>
      </c>
      <c r="D6" s="6">
        <v>0.36159799999999997</v>
      </c>
      <c r="E6" s="6">
        <v>0.387706</v>
      </c>
      <c r="F6" s="6">
        <v>0</v>
      </c>
      <c r="G6" s="6">
        <v>0</v>
      </c>
      <c r="H6" s="6">
        <v>6.9696499999999995E-2</v>
      </c>
      <c r="I6" s="6">
        <v>8.2752300000000001E-2</v>
      </c>
      <c r="J6" s="6">
        <v>0.21069299999999999</v>
      </c>
      <c r="K6" s="6">
        <v>0.24747</v>
      </c>
      <c r="L6" s="6">
        <v>0</v>
      </c>
      <c r="M6" s="6">
        <v>0.123316</v>
      </c>
      <c r="N6" s="6">
        <v>0</v>
      </c>
      <c r="O6" s="6">
        <v>0</v>
      </c>
      <c r="P6" s="6">
        <v>0</v>
      </c>
      <c r="Q6" s="6">
        <v>0</v>
      </c>
      <c r="R6" s="6">
        <v>0.121768</v>
      </c>
      <c r="S6" s="6">
        <v>0.205849</v>
      </c>
      <c r="T6" s="6">
        <v>0</v>
      </c>
      <c r="U6" s="6">
        <v>0</v>
      </c>
      <c r="V6" s="6">
        <v>0</v>
      </c>
      <c r="W6" s="6">
        <v>8.1640699999999997E-2</v>
      </c>
      <c r="X6" s="6">
        <v>0</v>
      </c>
      <c r="Y6" s="6">
        <v>0</v>
      </c>
      <c r="AA6" s="7">
        <v>1.1625200315091568</v>
      </c>
      <c r="AB6" s="4" t="s">
        <v>447</v>
      </c>
      <c r="AC6" s="7">
        <v>-1.3707275075631289</v>
      </c>
      <c r="AD6" s="7">
        <v>0.42566326651608727</v>
      </c>
      <c r="AE6" s="7">
        <v>1.1625200315091568</v>
      </c>
      <c r="AF6" s="7">
        <v>-0.5290871444680314</v>
      </c>
      <c r="AG6" s="7">
        <v>-1.1391401336968481</v>
      </c>
      <c r="AH6" s="7">
        <v>-0.10267400114814182</v>
      </c>
    </row>
    <row r="7" spans="1:34">
      <c r="A7" s="6" t="s">
        <v>54</v>
      </c>
      <c r="B7" s="6">
        <v>1.3124400000000001</v>
      </c>
      <c r="C7" s="6">
        <v>1.2764599999999999</v>
      </c>
      <c r="D7" s="6">
        <v>0.43470500000000001</v>
      </c>
      <c r="E7" s="6">
        <v>0.69913800000000004</v>
      </c>
      <c r="F7" s="6">
        <v>0.37440000000000001</v>
      </c>
      <c r="G7" s="6">
        <v>0.44076900000000002</v>
      </c>
      <c r="H7" s="6">
        <v>0.75408900000000001</v>
      </c>
      <c r="I7" s="6">
        <v>0.79586400000000002</v>
      </c>
      <c r="J7" s="6">
        <v>1.7730399999999999</v>
      </c>
      <c r="K7" s="6">
        <v>1.93377</v>
      </c>
      <c r="L7" s="6">
        <v>0.67978300000000003</v>
      </c>
      <c r="M7" s="6">
        <v>0.29649500000000001</v>
      </c>
      <c r="N7" s="6">
        <v>0.657003</v>
      </c>
      <c r="O7" s="6">
        <v>0.93337300000000001</v>
      </c>
      <c r="P7" s="6">
        <v>0.15410499999999999</v>
      </c>
      <c r="Q7" s="6">
        <v>0.346744</v>
      </c>
      <c r="R7" s="6">
        <v>0.14638699999999999</v>
      </c>
      <c r="S7" s="6">
        <v>0.16497899999999999</v>
      </c>
      <c r="T7" s="6">
        <v>0.12511700000000001</v>
      </c>
      <c r="U7" s="6">
        <v>0</v>
      </c>
      <c r="V7" s="6">
        <v>0.36327700000000002</v>
      </c>
      <c r="W7" s="6">
        <v>0.58887999999999996</v>
      </c>
      <c r="X7" s="6">
        <v>0.92745599999999995</v>
      </c>
      <c r="Y7" s="6">
        <v>0.84119699999999997</v>
      </c>
      <c r="AA7" s="7">
        <v>-1.7447360670383167</v>
      </c>
      <c r="AB7" s="7">
        <v>0.94687524872104478</v>
      </c>
      <c r="AC7" s="7">
        <v>-0.2962659409070999</v>
      </c>
      <c r="AD7" s="7">
        <v>0.51662074904714916</v>
      </c>
      <c r="AE7" s="7">
        <v>0.18923291019267527</v>
      </c>
      <c r="AF7" s="7">
        <v>0.18722025451586743</v>
      </c>
      <c r="AG7" s="7">
        <v>-1.9184006844179071</v>
      </c>
      <c r="AH7" s="7">
        <v>-3.0580930758268181</v>
      </c>
    </row>
    <row r="8" spans="1:34">
      <c r="A8" s="6" t="s">
        <v>55</v>
      </c>
      <c r="B8" s="6">
        <v>3.9996700000000001</v>
      </c>
      <c r="C8" s="6">
        <v>4.2524499999999996</v>
      </c>
      <c r="D8" s="6">
        <v>3.4559299999999999</v>
      </c>
      <c r="E8" s="6">
        <v>3.4584199999999998</v>
      </c>
      <c r="F8" s="6">
        <v>4.7624000000000004</v>
      </c>
      <c r="G8" s="6">
        <v>3.0369199999999998</v>
      </c>
      <c r="H8" s="6">
        <v>3.3749899999999999</v>
      </c>
      <c r="I8" s="6">
        <v>4.0072000000000001</v>
      </c>
      <c r="J8" s="6">
        <v>4.2958400000000001</v>
      </c>
      <c r="K8" s="6">
        <v>4.2572900000000002</v>
      </c>
      <c r="L8" s="6">
        <v>2.3058399999999999</v>
      </c>
      <c r="M8" s="6">
        <v>1.8857200000000001</v>
      </c>
      <c r="N8" s="6">
        <v>2.08928</v>
      </c>
      <c r="O8" s="6">
        <v>1.6077399999999999</v>
      </c>
      <c r="P8" s="6">
        <v>2.85867</v>
      </c>
      <c r="Q8" s="6">
        <v>3.2160700000000002</v>
      </c>
      <c r="R8" s="6">
        <v>3.41377</v>
      </c>
      <c r="S8" s="6">
        <v>3.2352500000000002</v>
      </c>
      <c r="T8" s="6">
        <v>2.6524999999999999</v>
      </c>
      <c r="U8" s="6">
        <v>2.0312800000000002</v>
      </c>
      <c r="V8" s="6">
        <v>3.8507600000000002</v>
      </c>
      <c r="W8" s="6">
        <v>3.7452999999999999</v>
      </c>
      <c r="X8" s="6">
        <v>4.9155499999999996</v>
      </c>
      <c r="Y8" s="6">
        <v>4.8150399999999998</v>
      </c>
      <c r="AA8" s="7">
        <v>-0.27841742438682804</v>
      </c>
      <c r="AB8" s="7">
        <v>-1.0531288682820064</v>
      </c>
      <c r="AC8" s="7">
        <v>-0.72938959847300966</v>
      </c>
      <c r="AD8" s="7">
        <v>5.2350191324321907E-2</v>
      </c>
      <c r="AE8" s="7">
        <v>0.40371144364762412</v>
      </c>
      <c r="AF8" s="7">
        <v>-2.0366055598167732E-3</v>
      </c>
      <c r="AG8" s="7">
        <v>-0.57472260445135337</v>
      </c>
      <c r="AH8" s="7">
        <v>-0.31146609269109438</v>
      </c>
    </row>
    <row r="9" spans="1:34">
      <c r="A9" s="6" t="s">
        <v>56</v>
      </c>
      <c r="B9" s="6">
        <v>5.4637700000000002</v>
      </c>
      <c r="C9" s="6">
        <v>5.89581</v>
      </c>
      <c r="D9" s="6">
        <v>3.7515200000000002</v>
      </c>
      <c r="E9" s="6">
        <v>3.5691600000000001</v>
      </c>
      <c r="F9" s="6">
        <v>1.6838</v>
      </c>
      <c r="G9" s="6">
        <v>2.3573200000000001</v>
      </c>
      <c r="H9" s="6">
        <v>2.42388</v>
      </c>
      <c r="I9" s="6">
        <v>2.7086399999999999</v>
      </c>
      <c r="J9" s="6">
        <v>4.9259899999999996</v>
      </c>
      <c r="K9" s="6">
        <v>4.9179399999999998</v>
      </c>
      <c r="L9" s="6">
        <v>3.90001</v>
      </c>
      <c r="M9" s="6">
        <v>3.67597</v>
      </c>
      <c r="N9" s="6">
        <v>3.0346199999999999</v>
      </c>
      <c r="O9" s="6">
        <v>2.8079200000000002</v>
      </c>
      <c r="P9" s="6">
        <v>1.6109100000000001</v>
      </c>
      <c r="Q9" s="6">
        <v>1.77016</v>
      </c>
      <c r="R9" s="6">
        <v>2.2953299999999999</v>
      </c>
      <c r="S9" s="6">
        <v>2.3261599999999998</v>
      </c>
      <c r="T9" s="6">
        <v>3.6194899999999999</v>
      </c>
      <c r="U9" s="6">
        <v>3.62697</v>
      </c>
      <c r="V9" s="6">
        <v>3.2233999999999998</v>
      </c>
      <c r="W9" s="6">
        <v>2.79155</v>
      </c>
      <c r="X9" s="6">
        <v>3.5698500000000002</v>
      </c>
      <c r="Y9" s="6">
        <v>3.2310099999999999</v>
      </c>
      <c r="AA9" s="7">
        <v>-0.60156563759752135</v>
      </c>
      <c r="AB9" s="7">
        <v>0.55107465155506685</v>
      </c>
      <c r="AC9" s="7">
        <v>4.9271494848351527E-2</v>
      </c>
      <c r="AD9" s="7">
        <v>-0.205559476768373</v>
      </c>
      <c r="AE9" s="7">
        <v>0.4064808671395802</v>
      </c>
      <c r="AF9" s="7">
        <v>0.59039061163475837</v>
      </c>
      <c r="AG9" s="7">
        <v>-1.425429175053332E-2</v>
      </c>
      <c r="AH9" s="7">
        <v>-1.2964674342197489</v>
      </c>
    </row>
    <row r="10" spans="1:34">
      <c r="A10" s="6" t="s">
        <v>57</v>
      </c>
      <c r="B10" s="6">
        <v>9.0772899999999996</v>
      </c>
      <c r="C10" s="6">
        <v>9.3209199999999992</v>
      </c>
      <c r="D10" s="6">
        <v>4.0087799999999998</v>
      </c>
      <c r="E10" s="6">
        <v>3.8069999999999999</v>
      </c>
      <c r="F10" s="6">
        <v>3.5512999999999999</v>
      </c>
      <c r="G10" s="6">
        <v>3.9485600000000001</v>
      </c>
      <c r="H10" s="6">
        <v>7.5942999999999996</v>
      </c>
      <c r="I10" s="6">
        <v>7.4441699999999997</v>
      </c>
      <c r="J10" s="6">
        <v>3.6038100000000002</v>
      </c>
      <c r="K10" s="6">
        <v>3.9977</v>
      </c>
      <c r="L10" s="6">
        <v>3.0090400000000002</v>
      </c>
      <c r="M10" s="6">
        <v>2.7342300000000002</v>
      </c>
      <c r="N10" s="6">
        <v>0.63472799999999996</v>
      </c>
      <c r="O10" s="6">
        <v>0.55333299999999996</v>
      </c>
      <c r="P10" s="6">
        <v>3.9791699999999999</v>
      </c>
      <c r="Q10" s="6">
        <v>4.1569000000000003</v>
      </c>
      <c r="R10" s="6">
        <v>3.6641699999999999</v>
      </c>
      <c r="S10" s="6">
        <v>3.65137</v>
      </c>
      <c r="T10" s="6">
        <v>0.59338599999999997</v>
      </c>
      <c r="U10" s="6">
        <v>0.43277700000000002</v>
      </c>
      <c r="V10" s="6">
        <v>2.1057600000000001</v>
      </c>
      <c r="W10" s="6">
        <v>2.0170599999999999</v>
      </c>
      <c r="X10" s="6">
        <v>2.0363899999999999</v>
      </c>
      <c r="Y10" s="6">
        <v>1.5958000000000001</v>
      </c>
      <c r="AA10" s="7">
        <v>-0.88652620761287526</v>
      </c>
      <c r="AB10" s="7">
        <v>-2.6596217942950018</v>
      </c>
      <c r="AC10" s="7">
        <v>-0.44568996221635582</v>
      </c>
      <c r="AD10" s="7">
        <v>-1.2770204228908564</v>
      </c>
      <c r="AE10" s="7">
        <v>-2.0603671279441045</v>
      </c>
      <c r="AF10" s="7">
        <v>-0.86153941748200258</v>
      </c>
      <c r="AG10" s="7">
        <v>-2.9465396434107975</v>
      </c>
      <c r="AH10" s="7">
        <v>-1.3304048513519544</v>
      </c>
    </row>
    <row r="11" spans="1:34">
      <c r="A11" s="6" t="s">
        <v>58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AA11" s="4" t="s">
        <v>447</v>
      </c>
      <c r="AB11" s="4" t="s">
        <v>447</v>
      </c>
      <c r="AC11" s="4" t="s">
        <v>447</v>
      </c>
      <c r="AD11" s="4" t="s">
        <v>447</v>
      </c>
      <c r="AE11" s="4" t="s">
        <v>447</v>
      </c>
      <c r="AF11" s="4" t="s">
        <v>447</v>
      </c>
      <c r="AG11" s="4" t="s">
        <v>447</v>
      </c>
      <c r="AH11" s="4" t="s">
        <v>447</v>
      </c>
    </row>
    <row r="12" spans="1:34">
      <c r="A12" s="6" t="s">
        <v>59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0.122512</v>
      </c>
      <c r="V12" s="6">
        <v>0</v>
      </c>
      <c r="W12" s="6">
        <v>0</v>
      </c>
      <c r="X12" s="6">
        <v>0</v>
      </c>
      <c r="Y12" s="6">
        <v>0</v>
      </c>
      <c r="AA12" s="4" t="s">
        <v>447</v>
      </c>
      <c r="AB12" s="4" t="s">
        <v>447</v>
      </c>
      <c r="AC12" s="4" t="s">
        <v>447</v>
      </c>
      <c r="AD12" s="4" t="s">
        <v>447</v>
      </c>
      <c r="AE12" s="4" t="s">
        <v>447</v>
      </c>
      <c r="AF12" s="4" t="s">
        <v>447</v>
      </c>
      <c r="AG12" s="7">
        <v>-0.23630583941411806</v>
      </c>
      <c r="AH12" s="4" t="s">
        <v>447</v>
      </c>
    </row>
    <row r="13" spans="1:34">
      <c r="A13" s="6" t="s">
        <v>60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AA13" s="4" t="s">
        <v>447</v>
      </c>
      <c r="AB13" s="4" t="s">
        <v>447</v>
      </c>
      <c r="AC13" s="4" t="s">
        <v>447</v>
      </c>
      <c r="AD13" s="4" t="s">
        <v>447</v>
      </c>
      <c r="AE13" s="4" t="s">
        <v>447</v>
      </c>
      <c r="AF13" s="4" t="s">
        <v>447</v>
      </c>
      <c r="AG13" s="4" t="s">
        <v>447</v>
      </c>
      <c r="AH13" s="4" t="s">
        <v>447</v>
      </c>
    </row>
    <row r="14" spans="1:34">
      <c r="A14" s="6" t="s">
        <v>61</v>
      </c>
      <c r="B14" s="6">
        <v>3.6670099999999999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1.63605</v>
      </c>
      <c r="S14" s="6">
        <v>1.8438300000000001</v>
      </c>
      <c r="T14" s="6">
        <v>2.7966600000000001</v>
      </c>
      <c r="U14" s="6">
        <v>3.0595500000000002</v>
      </c>
      <c r="V14" s="6">
        <v>0</v>
      </c>
      <c r="W14" s="6">
        <v>2.19381</v>
      </c>
      <c r="X14" s="6">
        <v>0</v>
      </c>
      <c r="Y14" s="6">
        <v>0</v>
      </c>
      <c r="AA14" s="4" t="s">
        <v>447</v>
      </c>
      <c r="AB14" s="4" t="s">
        <v>447</v>
      </c>
      <c r="AC14" s="4" t="s">
        <v>447</v>
      </c>
      <c r="AD14" s="7">
        <v>-2.215498774416889</v>
      </c>
      <c r="AE14" s="4" t="s">
        <v>447</v>
      </c>
      <c r="AF14" s="7">
        <v>1.8449159658639487</v>
      </c>
      <c r="AG14" s="7">
        <v>4.1049055220935866</v>
      </c>
      <c r="AH14" s="7">
        <v>1.1373558171323652</v>
      </c>
    </row>
    <row r="15" spans="1:34">
      <c r="A15" s="6" t="s">
        <v>62</v>
      </c>
      <c r="B15" s="6">
        <v>3.5413199999999998</v>
      </c>
      <c r="C15" s="6">
        <v>4.1822900000000001</v>
      </c>
      <c r="D15" s="6">
        <v>1.4661999999999999</v>
      </c>
      <c r="E15" s="6">
        <v>2.2008800000000002</v>
      </c>
      <c r="F15" s="6">
        <v>1.01024</v>
      </c>
      <c r="G15" s="6">
        <v>0.59465999999999997</v>
      </c>
      <c r="H15" s="6">
        <v>0.79129000000000005</v>
      </c>
      <c r="I15" s="6">
        <v>0.67108299999999999</v>
      </c>
      <c r="J15" s="6">
        <v>8.0305499999999999</v>
      </c>
      <c r="K15" s="6">
        <v>9.2315799999999992</v>
      </c>
      <c r="L15" s="6">
        <v>0</v>
      </c>
      <c r="M15" s="6">
        <v>0.40001399999999998</v>
      </c>
      <c r="N15" s="6">
        <v>0</v>
      </c>
      <c r="O15" s="6">
        <v>0.15740599999999999</v>
      </c>
      <c r="P15" s="6">
        <v>0.51977499999999999</v>
      </c>
      <c r="Q15" s="6">
        <v>0.58475900000000003</v>
      </c>
      <c r="R15" s="6">
        <v>1.7774700000000001</v>
      </c>
      <c r="S15" s="6">
        <v>1.78064</v>
      </c>
      <c r="T15" s="6">
        <v>0.84400200000000003</v>
      </c>
      <c r="U15" s="6">
        <v>0.92334000000000005</v>
      </c>
      <c r="V15" s="6">
        <v>0.73516800000000004</v>
      </c>
      <c r="W15" s="6">
        <v>0.92689600000000005</v>
      </c>
      <c r="X15" s="6">
        <v>0.83418000000000003</v>
      </c>
      <c r="Y15" s="6">
        <v>1.5888500000000001</v>
      </c>
      <c r="AA15" s="7">
        <v>-0.4024841648944516</v>
      </c>
      <c r="AB15" s="7">
        <v>-2.244332960248745</v>
      </c>
      <c r="AC15" s="7">
        <v>-2.7842166735017551</v>
      </c>
      <c r="AD15" s="7">
        <v>1.1617480358555023</v>
      </c>
      <c r="AE15" s="7">
        <v>0.65978600559050871</v>
      </c>
      <c r="AF15" s="7">
        <v>9.0895121882474589E-2</v>
      </c>
      <c r="AG15" s="7">
        <v>-1.0249550910992464</v>
      </c>
      <c r="AH15" s="7">
        <v>-1.1131796179323847</v>
      </c>
    </row>
    <row r="16" spans="1:34">
      <c r="A16" s="6" t="s">
        <v>63</v>
      </c>
      <c r="B16" s="6">
        <v>5.7519200000000001</v>
      </c>
      <c r="C16" s="6">
        <v>5.6184500000000002</v>
      </c>
      <c r="D16" s="6">
        <v>2.9250799999999999</v>
      </c>
      <c r="E16" s="6">
        <v>2.47601</v>
      </c>
      <c r="F16" s="6">
        <v>2.6518899999999999</v>
      </c>
      <c r="G16" s="6">
        <v>2.2634400000000001</v>
      </c>
      <c r="H16" s="6">
        <v>8.8723899999999993</v>
      </c>
      <c r="I16" s="6">
        <v>10.146800000000001</v>
      </c>
      <c r="J16" s="6">
        <v>5.3822099999999997</v>
      </c>
      <c r="K16" s="6">
        <v>5.4787800000000004</v>
      </c>
      <c r="L16" s="6">
        <v>3.1297000000000001</v>
      </c>
      <c r="M16" s="6">
        <v>2.78261</v>
      </c>
      <c r="N16" s="6">
        <v>2.2880099999999999</v>
      </c>
      <c r="O16" s="6">
        <v>2.1072899999999999</v>
      </c>
      <c r="P16" s="6">
        <v>5.0483500000000001</v>
      </c>
      <c r="Q16" s="6">
        <v>5.0655099999999997</v>
      </c>
      <c r="R16" s="6">
        <v>2.5144000000000002</v>
      </c>
      <c r="S16" s="6">
        <v>2.8629500000000001</v>
      </c>
      <c r="T16" s="6">
        <v>1.9053500000000001</v>
      </c>
      <c r="U16" s="6">
        <v>1.7936000000000001</v>
      </c>
      <c r="V16" s="6">
        <v>4.1169700000000002</v>
      </c>
      <c r="W16" s="6">
        <v>4.10154</v>
      </c>
      <c r="X16" s="6">
        <v>4.1057499999999996</v>
      </c>
      <c r="Y16" s="6">
        <v>3.9324300000000001</v>
      </c>
      <c r="AA16" s="7">
        <v>-0.90787811511850247</v>
      </c>
      <c r="AB16" s="7">
        <v>-0.15802788603999288</v>
      </c>
      <c r="AC16" s="7">
        <v>0.13298493475875772</v>
      </c>
      <c r="AD16" s="7">
        <v>-6.6081216880233204E-2</v>
      </c>
      <c r="AE16" s="7">
        <v>-1.2396044123070875</v>
      </c>
      <c r="AF16" s="7">
        <v>0.74610531832049687</v>
      </c>
      <c r="AG16" s="7">
        <v>-0.54178950251519264</v>
      </c>
      <c r="AH16" s="7">
        <v>-1.0832495688654489</v>
      </c>
    </row>
    <row r="17" spans="1:34">
      <c r="A17" s="6" t="s">
        <v>64</v>
      </c>
      <c r="B17" s="6">
        <v>50.627699999999997</v>
      </c>
      <c r="C17" s="6">
        <v>54.325800000000001</v>
      </c>
      <c r="D17" s="6">
        <v>25.5989</v>
      </c>
      <c r="E17" s="6">
        <v>28.2</v>
      </c>
      <c r="F17" s="6">
        <v>18.745200000000001</v>
      </c>
      <c r="G17" s="6">
        <v>19.877700000000001</v>
      </c>
      <c r="H17" s="6">
        <v>24.462299999999999</v>
      </c>
      <c r="I17" s="6">
        <v>25.213200000000001</v>
      </c>
      <c r="J17" s="6">
        <v>38.862900000000003</v>
      </c>
      <c r="K17" s="6">
        <v>39.880499999999998</v>
      </c>
      <c r="L17" s="6">
        <v>23.309200000000001</v>
      </c>
      <c r="M17" s="6">
        <v>23.022200000000002</v>
      </c>
      <c r="N17" s="6">
        <v>23.371600000000001</v>
      </c>
      <c r="O17" s="6">
        <v>23.5686</v>
      </c>
      <c r="P17" s="6">
        <v>17.116099999999999</v>
      </c>
      <c r="Q17" s="6">
        <v>18.071300000000001</v>
      </c>
      <c r="R17" s="6">
        <v>20.532699999999998</v>
      </c>
      <c r="S17" s="6">
        <v>20.209399999999999</v>
      </c>
      <c r="T17" s="6">
        <v>23.813500000000001</v>
      </c>
      <c r="U17" s="6">
        <v>24.011399999999998</v>
      </c>
      <c r="V17" s="6">
        <v>25.093499999999999</v>
      </c>
      <c r="W17" s="6">
        <v>26.093800000000002</v>
      </c>
      <c r="X17" s="6">
        <v>31.148800000000001</v>
      </c>
      <c r="Y17" s="6">
        <v>31.686599999999999</v>
      </c>
      <c r="AA17" s="7">
        <v>-0.49784249123421698</v>
      </c>
      <c r="AB17" s="7">
        <v>0.28197525622587782</v>
      </c>
      <c r="AC17" s="7">
        <v>-0.21392589326753839</v>
      </c>
      <c r="AD17" s="7">
        <v>-0.4137437004614074</v>
      </c>
      <c r="AE17" s="7">
        <v>0.339155080749174</v>
      </c>
      <c r="AF17" s="7">
        <v>0.40667435609105185</v>
      </c>
      <c r="AG17" s="7">
        <v>-0.16813889024343032</v>
      </c>
      <c r="AH17" s="7">
        <v>-1.3643073092265414</v>
      </c>
    </row>
    <row r="18" spans="1:34">
      <c r="A18" s="6" t="s">
        <v>65</v>
      </c>
      <c r="B18" s="6">
        <v>0</v>
      </c>
      <c r="C18" s="6">
        <v>0</v>
      </c>
      <c r="D18" s="6">
        <v>0</v>
      </c>
      <c r="E18" s="6">
        <v>0</v>
      </c>
      <c r="F18" s="6">
        <v>0.18204699999999999</v>
      </c>
      <c r="G18" s="6">
        <v>0.21431800000000001</v>
      </c>
      <c r="H18" s="6">
        <v>0</v>
      </c>
      <c r="I18" s="6">
        <v>0</v>
      </c>
      <c r="J18" s="6">
        <v>0</v>
      </c>
      <c r="K18" s="6">
        <v>0</v>
      </c>
      <c r="L18" s="6">
        <v>0.132214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8.0218700000000004E-2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AA18" s="4" t="s">
        <v>447</v>
      </c>
      <c r="AB18" s="7">
        <v>-0.21649724846746785</v>
      </c>
      <c r="AC18" s="7">
        <v>-0.18132989799175522</v>
      </c>
      <c r="AD18" s="4" t="s">
        <v>447</v>
      </c>
      <c r="AE18" s="4" t="s">
        <v>447</v>
      </c>
      <c r="AF18" s="7">
        <v>-0.21649724846746785</v>
      </c>
      <c r="AG18" s="4" t="s">
        <v>447</v>
      </c>
      <c r="AH18" s="7">
        <v>-0.54176212739407215</v>
      </c>
    </row>
    <row r="19" spans="1:34">
      <c r="A19" s="6" t="s">
        <v>66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8.2572400000000004E-2</v>
      </c>
      <c r="K19" s="6">
        <v>9.6985299999999997E-2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9.5443799999999995E-2</v>
      </c>
      <c r="S19" s="6">
        <v>0.10756499999999999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AA19" s="4" t="s">
        <v>447</v>
      </c>
      <c r="AB19" s="4" t="s">
        <v>447</v>
      </c>
      <c r="AC19" s="4" t="s">
        <v>447</v>
      </c>
      <c r="AD19" s="7">
        <v>-0.92574997432920847</v>
      </c>
      <c r="AE19" s="4" t="s">
        <v>447</v>
      </c>
      <c r="AF19" s="4" t="s">
        <v>447</v>
      </c>
      <c r="AG19" s="4" t="s">
        <v>447</v>
      </c>
      <c r="AH19" s="7">
        <v>-0.74656869026994566</v>
      </c>
    </row>
    <row r="20" spans="1:34">
      <c r="A20" s="6" t="s">
        <v>67</v>
      </c>
      <c r="B20" s="6">
        <v>0</v>
      </c>
      <c r="C20" s="6">
        <v>0</v>
      </c>
      <c r="D20" s="6">
        <v>0.23039499999999999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0.155171</v>
      </c>
      <c r="S20" s="6">
        <v>0.262318</v>
      </c>
      <c r="T20" s="6">
        <v>0</v>
      </c>
      <c r="U20" s="6">
        <v>0</v>
      </c>
      <c r="V20" s="6">
        <v>0</v>
      </c>
      <c r="W20" s="6">
        <v>0</v>
      </c>
      <c r="X20" s="6">
        <v>0.163852</v>
      </c>
      <c r="Y20" s="6">
        <v>0</v>
      </c>
      <c r="AA20" s="4" t="s">
        <v>447</v>
      </c>
      <c r="AB20" s="4" t="s">
        <v>447</v>
      </c>
      <c r="AC20" s="7">
        <v>-0.21928733079569701</v>
      </c>
      <c r="AD20" s="4" t="s">
        <v>447</v>
      </c>
      <c r="AE20" s="7">
        <v>-2.6570731820578564E-2</v>
      </c>
      <c r="AF20" s="4" t="s">
        <v>447</v>
      </c>
      <c r="AG20" s="7">
        <v>-0.21928733079569701</v>
      </c>
      <c r="AH20" s="7">
        <v>0.247053135579198</v>
      </c>
    </row>
    <row r="21" spans="1:34">
      <c r="A21" s="6" t="s">
        <v>68</v>
      </c>
      <c r="B21" s="6">
        <v>1.16534</v>
      </c>
      <c r="C21" s="6">
        <v>1.0362499999999999</v>
      </c>
      <c r="D21" s="6">
        <v>0.54037800000000002</v>
      </c>
      <c r="E21" s="6">
        <v>0.33108300000000002</v>
      </c>
      <c r="F21" s="6">
        <v>0.46541399999999999</v>
      </c>
      <c r="G21" s="6">
        <v>0.39136900000000002</v>
      </c>
      <c r="H21" s="6">
        <v>0.92252199999999995</v>
      </c>
      <c r="I21" s="6">
        <v>0.95399900000000004</v>
      </c>
      <c r="J21" s="6">
        <v>1.4393800000000001</v>
      </c>
      <c r="K21" s="6">
        <v>1.05664</v>
      </c>
      <c r="L21" s="6">
        <v>0.53116300000000005</v>
      </c>
      <c r="M21" s="6">
        <v>0.47387699999999999</v>
      </c>
      <c r="N21" s="6">
        <v>1.2834099999999999</v>
      </c>
      <c r="O21" s="6">
        <v>1.2845800000000001</v>
      </c>
      <c r="P21" s="6">
        <v>0.30103400000000002</v>
      </c>
      <c r="Q21" s="6">
        <v>0.33867000000000003</v>
      </c>
      <c r="R21" s="6">
        <v>0.36394500000000002</v>
      </c>
      <c r="S21" s="6">
        <v>0.49806</v>
      </c>
      <c r="T21" s="6">
        <v>0.71100300000000005</v>
      </c>
      <c r="U21" s="6">
        <v>0.53476400000000002</v>
      </c>
      <c r="V21" s="6">
        <v>0.70963600000000004</v>
      </c>
      <c r="W21" s="6">
        <v>0.69717300000000004</v>
      </c>
      <c r="X21" s="6">
        <v>1.81172</v>
      </c>
      <c r="Y21" s="6">
        <v>1.55359</v>
      </c>
      <c r="AA21" s="7">
        <v>-1.5548822172480581</v>
      </c>
      <c r="AB21" s="7">
        <v>1.5890454823271483</v>
      </c>
      <c r="AC21" s="7">
        <v>0.24625270948453801</v>
      </c>
      <c r="AD21" s="7">
        <v>0.16640420439994588</v>
      </c>
      <c r="AE21" s="7">
        <v>0.83862547207634064</v>
      </c>
      <c r="AF21" s="7">
        <v>0.72077590162086702</v>
      </c>
      <c r="AG21" s="7">
        <v>0.54379805943218684</v>
      </c>
      <c r="AH21" s="7">
        <v>-1.367969617086394</v>
      </c>
    </row>
    <row r="22" spans="1:34">
      <c r="A22" s="6" t="s">
        <v>69</v>
      </c>
      <c r="B22" s="6">
        <v>0.78448399999999996</v>
      </c>
      <c r="C22" s="6">
        <v>0.72664600000000001</v>
      </c>
      <c r="D22" s="6">
        <v>0.69289800000000001</v>
      </c>
      <c r="E22" s="6">
        <v>0.557195</v>
      </c>
      <c r="F22" s="6">
        <v>0.44758100000000001</v>
      </c>
      <c r="G22" s="6">
        <v>0.87820500000000001</v>
      </c>
      <c r="H22" s="6">
        <v>0.86809700000000001</v>
      </c>
      <c r="I22" s="6">
        <v>0.55499799999999999</v>
      </c>
      <c r="J22" s="6">
        <v>0.40373300000000001</v>
      </c>
      <c r="K22" s="6">
        <v>0.59275500000000003</v>
      </c>
      <c r="L22" s="6">
        <v>1.5169600000000001</v>
      </c>
      <c r="M22" s="6">
        <v>1.77224</v>
      </c>
      <c r="N22" s="6">
        <v>0.95996099999999995</v>
      </c>
      <c r="O22" s="6">
        <v>1.2088000000000001</v>
      </c>
      <c r="P22" s="6">
        <v>1.1053599999999999</v>
      </c>
      <c r="Q22" s="6">
        <v>0.69086599999999998</v>
      </c>
      <c r="R22" s="6">
        <v>0.466667</v>
      </c>
      <c r="S22" s="6">
        <v>0.46019300000000002</v>
      </c>
      <c r="T22" s="6">
        <v>0.69800499999999999</v>
      </c>
      <c r="U22" s="6">
        <v>0.32726499999999997</v>
      </c>
      <c r="V22" s="6">
        <v>0.79618699999999998</v>
      </c>
      <c r="W22" s="6">
        <v>1.25153</v>
      </c>
      <c r="X22" s="6">
        <v>1.60151</v>
      </c>
      <c r="Y22" s="6">
        <v>1.6089899999999999</v>
      </c>
      <c r="AA22" s="7">
        <v>0.33225574529587298</v>
      </c>
      <c r="AB22" s="7">
        <v>0.78088645633919085</v>
      </c>
      <c r="AC22" s="7">
        <v>1.399893959851211</v>
      </c>
      <c r="AD22" s="7">
        <v>-0.62607964003752437</v>
      </c>
      <c r="AE22" s="7">
        <v>1.209552763418059</v>
      </c>
      <c r="AF22" s="7">
        <v>0.67101087062586995</v>
      </c>
      <c r="AG22" s="7">
        <v>-0.37856430714766726</v>
      </c>
      <c r="AH22" s="7">
        <v>-0.70418211499872685</v>
      </c>
    </row>
    <row r="23" spans="1:34">
      <c r="A23" s="6" t="s">
        <v>70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0.354713</v>
      </c>
      <c r="W23" s="6">
        <v>0.38333200000000001</v>
      </c>
      <c r="X23" s="6">
        <v>0</v>
      </c>
      <c r="Y23" s="6">
        <v>0</v>
      </c>
      <c r="AA23" s="4" t="s">
        <v>447</v>
      </c>
      <c r="AB23" s="4" t="s">
        <v>447</v>
      </c>
      <c r="AC23" s="4" t="s">
        <v>447</v>
      </c>
      <c r="AD23" s="4" t="s">
        <v>447</v>
      </c>
      <c r="AE23" s="4" t="s">
        <v>447</v>
      </c>
      <c r="AF23" s="7">
        <v>1.1170885748026897</v>
      </c>
      <c r="AG23" s="4" t="s">
        <v>447</v>
      </c>
      <c r="AH23" s="4" t="s">
        <v>447</v>
      </c>
    </row>
    <row r="24" spans="1:34">
      <c r="A24" s="6" t="s">
        <v>71</v>
      </c>
      <c r="B24" s="6">
        <v>9.4834300000000002</v>
      </c>
      <c r="C24" s="6">
        <v>7.5087200000000003</v>
      </c>
      <c r="D24" s="6">
        <v>9.8105700000000002</v>
      </c>
      <c r="E24" s="6">
        <v>9.0425799999999992</v>
      </c>
      <c r="F24" s="6">
        <v>9.1907800000000002</v>
      </c>
      <c r="G24" s="6">
        <v>6.9806499999999998</v>
      </c>
      <c r="H24" s="6">
        <v>14.265000000000001</v>
      </c>
      <c r="I24" s="6">
        <v>13.3134</v>
      </c>
      <c r="J24" s="6">
        <v>4.7134799999999997</v>
      </c>
      <c r="K24" s="6">
        <v>4.5938800000000004</v>
      </c>
      <c r="L24" s="6">
        <v>5.7059899999999999</v>
      </c>
      <c r="M24" s="6">
        <v>5.6348599999999998</v>
      </c>
      <c r="N24" s="6">
        <v>3.46841</v>
      </c>
      <c r="O24" s="6">
        <v>3.2336100000000001</v>
      </c>
      <c r="P24" s="6">
        <v>3.1728200000000002</v>
      </c>
      <c r="Q24" s="6">
        <v>2.6771199999999999</v>
      </c>
      <c r="R24" s="6">
        <v>1.3910400000000001</v>
      </c>
      <c r="S24" s="6">
        <v>0.91449199999999997</v>
      </c>
      <c r="T24" s="6">
        <v>1.4861500000000001</v>
      </c>
      <c r="U24" s="6">
        <v>0.86711899999999997</v>
      </c>
      <c r="V24" s="6">
        <v>4.3150300000000001</v>
      </c>
      <c r="W24" s="6">
        <v>3.73054</v>
      </c>
      <c r="X24" s="6">
        <v>4.7737699999999998</v>
      </c>
      <c r="Y24" s="6">
        <v>3.8635000000000002</v>
      </c>
      <c r="AA24" s="7">
        <v>-2.2413837540232402</v>
      </c>
      <c r="AB24" s="7">
        <v>-1.258064272862923</v>
      </c>
      <c r="AC24" s="7">
        <v>-0.73210721585104543</v>
      </c>
      <c r="AD24" s="7">
        <v>-0.85873508454274683</v>
      </c>
      <c r="AE24" s="7">
        <v>-1.6820887679881054</v>
      </c>
      <c r="AF24" s="7">
        <v>-0.99739680818072562</v>
      </c>
      <c r="AG24" s="7">
        <v>-3.0525948888319565</v>
      </c>
      <c r="AH24" s="7">
        <v>-2.9033847934567039</v>
      </c>
    </row>
    <row r="25" spans="1:34">
      <c r="A25" s="6" t="s">
        <v>72</v>
      </c>
      <c r="B25" s="6">
        <v>2.0705100000000001</v>
      </c>
      <c r="C25" s="6">
        <v>1.3324</v>
      </c>
      <c r="D25" s="6">
        <v>1.1550199999999999</v>
      </c>
      <c r="E25" s="6">
        <v>1.54802</v>
      </c>
      <c r="F25" s="6">
        <v>0.99478900000000003</v>
      </c>
      <c r="G25" s="6">
        <v>0.58556600000000003</v>
      </c>
      <c r="H25" s="6">
        <v>3.2837299999999998</v>
      </c>
      <c r="I25" s="6">
        <v>2.9736899999999999</v>
      </c>
      <c r="J25" s="6">
        <v>1.0095000000000001</v>
      </c>
      <c r="K25" s="6">
        <v>1.18571</v>
      </c>
      <c r="L25" s="6">
        <v>1.3546499999999999</v>
      </c>
      <c r="M25" s="6">
        <v>0.78779399999999999</v>
      </c>
      <c r="N25" s="6">
        <v>1.8184100000000001</v>
      </c>
      <c r="O25" s="6">
        <v>1.085</v>
      </c>
      <c r="P25" s="6">
        <v>1.9449399999999999</v>
      </c>
      <c r="Q25" s="6">
        <v>2.1880999999999999</v>
      </c>
      <c r="R25" s="6">
        <v>0.43757200000000002</v>
      </c>
      <c r="S25" s="6">
        <v>0.65752699999999997</v>
      </c>
      <c r="T25" s="6">
        <v>0.74798600000000004</v>
      </c>
      <c r="U25" s="6">
        <v>0.63645399999999996</v>
      </c>
      <c r="V25" s="6">
        <v>1.08589</v>
      </c>
      <c r="W25" s="6">
        <v>1.1083099999999999</v>
      </c>
      <c r="X25" s="6">
        <v>4.4151499999999997</v>
      </c>
      <c r="Y25" s="6">
        <v>4.1349</v>
      </c>
      <c r="AA25" s="7">
        <v>-0.5990927215466787</v>
      </c>
      <c r="AB25" s="7">
        <v>0.88000320626779782</v>
      </c>
      <c r="AC25" s="7">
        <v>-0.37226572907845823</v>
      </c>
      <c r="AD25" s="7">
        <v>-0.60231065958626884</v>
      </c>
      <c r="AE25" s="7">
        <v>0.45136256282285581</v>
      </c>
      <c r="AF25" s="7">
        <v>0.52343664010177238</v>
      </c>
      <c r="AG25" s="7">
        <v>-0.95456530987929489</v>
      </c>
      <c r="AH25" s="7">
        <v>-1.6306495293576611</v>
      </c>
    </row>
    <row r="26" spans="1:34">
      <c r="A26" s="6" t="s">
        <v>73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0.218554</v>
      </c>
      <c r="K26" s="6">
        <v>0.25670199999999999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AA26" s="4" t="s">
        <v>447</v>
      </c>
      <c r="AB26" s="4" t="s">
        <v>447</v>
      </c>
      <c r="AC26" s="4" t="s">
        <v>447</v>
      </c>
      <c r="AD26" s="7">
        <v>0.47850741309809602</v>
      </c>
      <c r="AE26" s="4" t="s">
        <v>447</v>
      </c>
      <c r="AF26" s="4" t="s">
        <v>447</v>
      </c>
      <c r="AG26" s="4" t="s">
        <v>447</v>
      </c>
      <c r="AH26" s="4" t="s">
        <v>447</v>
      </c>
    </row>
    <row r="27" spans="1:34">
      <c r="A27" s="6" t="s">
        <v>74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0.16715099999999999</v>
      </c>
      <c r="M27" s="6">
        <v>0.18226200000000001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AA27" s="4" t="s">
        <v>447</v>
      </c>
      <c r="AB27" s="4" t="s">
        <v>447</v>
      </c>
      <c r="AC27" s="7">
        <v>3.8048148517291012E-2</v>
      </c>
      <c r="AD27" s="4" t="s">
        <v>447</v>
      </c>
      <c r="AE27" s="4" t="s">
        <v>447</v>
      </c>
      <c r="AF27" s="4" t="s">
        <v>447</v>
      </c>
      <c r="AG27" s="4" t="s">
        <v>447</v>
      </c>
      <c r="AH27" s="4" t="s">
        <v>447</v>
      </c>
    </row>
    <row r="28" spans="1:34">
      <c r="A28" s="6" t="s">
        <v>75</v>
      </c>
      <c r="B28" s="6">
        <v>0.51158099999999995</v>
      </c>
      <c r="C28" s="6">
        <v>0.56863600000000003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AA28" s="4" t="s">
        <v>447</v>
      </c>
      <c r="AB28" s="4" t="s">
        <v>447</v>
      </c>
      <c r="AC28" s="4" t="s">
        <v>447</v>
      </c>
      <c r="AD28" s="7">
        <v>-1.6656993145912937</v>
      </c>
      <c r="AE28" s="4" t="s">
        <v>447</v>
      </c>
      <c r="AF28" s="4" t="s">
        <v>447</v>
      </c>
      <c r="AG28" s="4" t="s">
        <v>447</v>
      </c>
      <c r="AH28" s="7">
        <v>-1.6656993145912937</v>
      </c>
    </row>
    <row r="29" spans="1:34">
      <c r="A29" s="6" t="s">
        <v>76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9.8088300000000003E-2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9.6904500000000005E-2</v>
      </c>
      <c r="U29" s="6">
        <v>0</v>
      </c>
      <c r="V29" s="6">
        <v>0</v>
      </c>
      <c r="W29" s="6">
        <v>7.6015700000000005E-2</v>
      </c>
      <c r="X29" s="6">
        <v>0</v>
      </c>
      <c r="Y29" s="6">
        <v>0</v>
      </c>
      <c r="AA29" s="4" t="s">
        <v>447</v>
      </c>
      <c r="AB29" s="4" t="s">
        <v>447</v>
      </c>
      <c r="AC29" s="4" t="s">
        <v>447</v>
      </c>
      <c r="AD29" s="7">
        <v>-0.39669088980676614</v>
      </c>
      <c r="AE29" s="4" t="s">
        <v>447</v>
      </c>
      <c r="AF29" s="7">
        <v>-0.58058271152518126</v>
      </c>
      <c r="AG29" s="7">
        <v>-0.40544958947195403</v>
      </c>
      <c r="AH29" s="4" t="s">
        <v>447</v>
      </c>
    </row>
    <row r="30" spans="1:34">
      <c r="A30" s="6" t="s">
        <v>77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6.7464700000000002E-2</v>
      </c>
      <c r="S30" s="6">
        <v>7.60329E-2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AA30" s="4" t="s">
        <v>447</v>
      </c>
      <c r="AB30" s="4" t="s">
        <v>447</v>
      </c>
      <c r="AC30" s="4" t="s">
        <v>447</v>
      </c>
      <c r="AD30" s="4" t="s">
        <v>447</v>
      </c>
      <c r="AE30" s="4" t="s">
        <v>447</v>
      </c>
      <c r="AF30" s="4" t="s">
        <v>447</v>
      </c>
      <c r="AG30" s="4" t="s">
        <v>447</v>
      </c>
      <c r="AH30" s="7">
        <v>-1.24708451762723</v>
      </c>
    </row>
    <row r="31" spans="1:34">
      <c r="A31" s="6" t="s">
        <v>78</v>
      </c>
      <c r="B31" s="6">
        <v>0.40712900000000002</v>
      </c>
      <c r="C31" s="6">
        <v>0.45253500000000002</v>
      </c>
      <c r="D31" s="6">
        <v>0.53939700000000002</v>
      </c>
      <c r="E31" s="6">
        <v>0.28917199999999998</v>
      </c>
      <c r="F31" s="6">
        <v>0</v>
      </c>
      <c r="G31" s="6">
        <v>0.54692200000000002</v>
      </c>
      <c r="H31" s="6">
        <v>0.93569999999999998</v>
      </c>
      <c r="I31" s="6">
        <v>0.98753599999999997</v>
      </c>
      <c r="J31" s="6">
        <v>0</v>
      </c>
      <c r="K31" s="6">
        <v>0.18457599999999999</v>
      </c>
      <c r="L31" s="6">
        <v>0</v>
      </c>
      <c r="M31" s="6">
        <v>0</v>
      </c>
      <c r="N31" s="6">
        <v>0</v>
      </c>
      <c r="O31" s="6">
        <v>0</v>
      </c>
      <c r="P31" s="6">
        <v>0.47804799999999997</v>
      </c>
      <c r="Q31" s="6">
        <v>0.53781500000000004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0.76721300000000003</v>
      </c>
      <c r="Y31" s="6">
        <v>0.41751500000000002</v>
      </c>
      <c r="AA31" s="7">
        <v>-0.92280695879066554</v>
      </c>
      <c r="AB31" s="7">
        <v>-0.84290017473772894</v>
      </c>
      <c r="AC31" s="7">
        <v>-1.2161029352231729</v>
      </c>
      <c r="AD31" s="7">
        <v>-1.2768828227021882</v>
      </c>
      <c r="AE31" s="7">
        <v>-0.76421209943033408</v>
      </c>
      <c r="AF31" s="7">
        <v>-0.84290017473772894</v>
      </c>
      <c r="AG31" s="7">
        <v>-1.2161029352231729</v>
      </c>
      <c r="AH31" s="7">
        <v>-1.3362229369227048</v>
      </c>
    </row>
    <row r="32" spans="1:34">
      <c r="A32" s="6" t="s">
        <v>79</v>
      </c>
      <c r="B32" s="6">
        <v>5.8911800000000003</v>
      </c>
      <c r="C32" s="6">
        <v>5.8741300000000001</v>
      </c>
      <c r="D32" s="6">
        <v>4.59124</v>
      </c>
      <c r="E32" s="6">
        <v>4.4304699999999997</v>
      </c>
      <c r="F32" s="6">
        <v>5.8326200000000004</v>
      </c>
      <c r="G32" s="6">
        <v>5.8191100000000002</v>
      </c>
      <c r="H32" s="6">
        <v>8.6281999999999996</v>
      </c>
      <c r="I32" s="6">
        <v>9.03613</v>
      </c>
      <c r="J32" s="6">
        <v>5.3503800000000004</v>
      </c>
      <c r="K32" s="6">
        <v>6.5984999999999996</v>
      </c>
      <c r="L32" s="6">
        <v>2.01031</v>
      </c>
      <c r="M32" s="6">
        <v>2.1137700000000001</v>
      </c>
      <c r="N32" s="6">
        <v>3.5851999999999999</v>
      </c>
      <c r="O32" s="6">
        <v>3.5735399999999999</v>
      </c>
      <c r="P32" s="6">
        <v>5.2897699999999999</v>
      </c>
      <c r="Q32" s="6">
        <v>5.3559999999999999</v>
      </c>
      <c r="R32" s="6">
        <v>1.35284</v>
      </c>
      <c r="S32" s="6">
        <v>1.3068500000000001</v>
      </c>
      <c r="T32" s="6">
        <v>0.39643600000000001</v>
      </c>
      <c r="U32" s="6">
        <v>0.36141800000000002</v>
      </c>
      <c r="V32" s="6">
        <v>2.8776299999999999</v>
      </c>
      <c r="W32" s="6">
        <v>3.6280999999999999</v>
      </c>
      <c r="X32" s="6">
        <v>7.6731800000000003</v>
      </c>
      <c r="Y32" s="6">
        <v>7.1076100000000002</v>
      </c>
      <c r="AA32" s="7">
        <v>-0.73020184449833492</v>
      </c>
      <c r="AB32" s="7">
        <v>-0.70276753181481788</v>
      </c>
      <c r="AC32" s="7">
        <v>-1.1295536036000198</v>
      </c>
      <c r="AD32" s="7">
        <v>1.4423816718538235E-2</v>
      </c>
      <c r="AE32" s="7">
        <v>-0.25778776224488875</v>
      </c>
      <c r="AF32" s="7">
        <v>-0.85042363819217748</v>
      </c>
      <c r="AG32" s="7">
        <v>-3.5747217267599272</v>
      </c>
      <c r="AH32" s="7">
        <v>-2.145423523781552</v>
      </c>
    </row>
    <row r="33" spans="1:34">
      <c r="A33" s="6" t="s">
        <v>80</v>
      </c>
      <c r="B33" s="6">
        <v>1.3124400000000001</v>
      </c>
      <c r="C33" s="6">
        <v>1.82351</v>
      </c>
      <c r="D33" s="6">
        <v>0.652057</v>
      </c>
      <c r="E33" s="6">
        <v>0.46609200000000001</v>
      </c>
      <c r="F33" s="6">
        <v>0.37440000000000001</v>
      </c>
      <c r="G33" s="6">
        <v>0.44076900000000002</v>
      </c>
      <c r="H33" s="6">
        <v>1.5081800000000001</v>
      </c>
      <c r="I33" s="6">
        <v>1.39276</v>
      </c>
      <c r="J33" s="6">
        <v>1.3931</v>
      </c>
      <c r="K33" s="6">
        <v>1.19001</v>
      </c>
      <c r="L33" s="6">
        <v>0.40787000000000001</v>
      </c>
      <c r="M33" s="6">
        <v>0</v>
      </c>
      <c r="N33" s="6">
        <v>0</v>
      </c>
      <c r="O33" s="6">
        <v>0.116672</v>
      </c>
      <c r="P33" s="6">
        <v>0.61642200000000003</v>
      </c>
      <c r="Q33" s="6">
        <v>0.43342999999999998</v>
      </c>
      <c r="R33" s="6">
        <v>0.65874100000000002</v>
      </c>
      <c r="S33" s="6">
        <v>0.57742499999999997</v>
      </c>
      <c r="T33" s="6">
        <v>0.12511700000000001</v>
      </c>
      <c r="U33" s="6">
        <v>0.136878</v>
      </c>
      <c r="V33" s="6">
        <v>0.18163799999999999</v>
      </c>
      <c r="W33" s="6">
        <v>0</v>
      </c>
      <c r="X33" s="6">
        <v>0.92745599999999995</v>
      </c>
      <c r="Y33" s="6">
        <v>1.0094399999999999</v>
      </c>
      <c r="AA33" s="7">
        <v>-1.4874470609138082</v>
      </c>
      <c r="AB33" s="7">
        <v>-1.5283050386732766</v>
      </c>
      <c r="AC33" s="7">
        <v>-1.065984345868827</v>
      </c>
      <c r="AD33" s="7">
        <v>-0.2648485310781033</v>
      </c>
      <c r="AE33" s="7">
        <v>-0.58292469607681485</v>
      </c>
      <c r="AF33" s="7">
        <v>-1.2090011961872023</v>
      </c>
      <c r="AG33" s="7">
        <v>-2.0747222119270945</v>
      </c>
      <c r="AH33" s="7">
        <v>-1.3267404265332732</v>
      </c>
    </row>
    <row r="34" spans="1:34">
      <c r="A34" s="6" t="s">
        <v>81</v>
      </c>
      <c r="B34" s="6">
        <v>1.53603</v>
      </c>
      <c r="C34" s="6">
        <v>1.0670900000000001</v>
      </c>
      <c r="D34" s="6">
        <v>3.0525899999999999</v>
      </c>
      <c r="E34" s="6">
        <v>2.1819999999999999</v>
      </c>
      <c r="F34" s="6">
        <v>1.31456</v>
      </c>
      <c r="G34" s="6">
        <v>0.77379399999999998</v>
      </c>
      <c r="H34" s="6">
        <v>2.8438099999999999</v>
      </c>
      <c r="I34" s="6">
        <v>2.6779299999999999</v>
      </c>
      <c r="J34" s="6">
        <v>0.14822199999999999</v>
      </c>
      <c r="K34" s="6">
        <v>0.522281</v>
      </c>
      <c r="L34" s="6">
        <v>0.795597</v>
      </c>
      <c r="M34" s="6">
        <v>0.86752099999999999</v>
      </c>
      <c r="N34" s="6">
        <v>0.12815599999999999</v>
      </c>
      <c r="O34" s="6">
        <v>0.27309699999999998</v>
      </c>
      <c r="P34" s="6">
        <v>0.90180000000000005</v>
      </c>
      <c r="Q34" s="6">
        <v>1.21746</v>
      </c>
      <c r="R34" s="6">
        <v>0</v>
      </c>
      <c r="S34" s="6">
        <v>0.19308600000000001</v>
      </c>
      <c r="T34" s="6">
        <v>0.14643300000000001</v>
      </c>
      <c r="U34" s="6">
        <v>0.16019800000000001</v>
      </c>
      <c r="V34" s="6">
        <v>0.74404400000000004</v>
      </c>
      <c r="W34" s="6">
        <v>1.0338099999999999</v>
      </c>
      <c r="X34" s="6">
        <v>0.72364300000000004</v>
      </c>
      <c r="Y34" s="6">
        <v>0.787609</v>
      </c>
      <c r="AA34" s="7">
        <v>-1.3970947704198062</v>
      </c>
      <c r="AB34" s="7">
        <v>-2.4305715693411787</v>
      </c>
      <c r="AC34" s="7">
        <v>-1.6353023025260658</v>
      </c>
      <c r="AD34" s="7">
        <v>-2.2020793127794436</v>
      </c>
      <c r="AE34" s="7">
        <v>-1.8700208919634456</v>
      </c>
      <c r="AF34" s="7">
        <v>-0.20158526598471393</v>
      </c>
      <c r="AG34" s="7">
        <v>-4.0747221356980443</v>
      </c>
      <c r="AH34" s="7">
        <v>-2.8209830669956926</v>
      </c>
    </row>
    <row r="35" spans="1:34">
      <c r="A35" s="6" t="s">
        <v>82</v>
      </c>
      <c r="B35" s="6">
        <v>1.19817</v>
      </c>
      <c r="C35" s="6">
        <v>1.59816</v>
      </c>
      <c r="D35" s="6">
        <v>0.31748700000000002</v>
      </c>
      <c r="E35" s="6">
        <v>0</v>
      </c>
      <c r="F35" s="6">
        <v>0.27344400000000002</v>
      </c>
      <c r="G35" s="6">
        <v>0.32191599999999998</v>
      </c>
      <c r="H35" s="6">
        <v>0.48955500000000002</v>
      </c>
      <c r="I35" s="6">
        <v>0</v>
      </c>
      <c r="J35" s="6">
        <v>1.29494</v>
      </c>
      <c r="K35" s="6">
        <v>0.43456299999999998</v>
      </c>
      <c r="L35" s="6">
        <v>0</v>
      </c>
      <c r="M35" s="6">
        <v>0</v>
      </c>
      <c r="N35" s="6">
        <v>0.15994800000000001</v>
      </c>
      <c r="O35" s="6">
        <v>0</v>
      </c>
      <c r="P35" s="6">
        <v>0.112551</v>
      </c>
      <c r="Q35" s="6">
        <v>0.12662300000000001</v>
      </c>
      <c r="R35" s="6">
        <v>0.53456999999999999</v>
      </c>
      <c r="S35" s="6">
        <v>0.240985</v>
      </c>
      <c r="T35" s="6">
        <v>0</v>
      </c>
      <c r="U35" s="6">
        <v>0</v>
      </c>
      <c r="V35" s="6">
        <v>0</v>
      </c>
      <c r="W35" s="6">
        <v>0</v>
      </c>
      <c r="X35" s="6">
        <v>0.22578999999999999</v>
      </c>
      <c r="Y35" s="6">
        <v>0</v>
      </c>
      <c r="AA35" s="7">
        <v>-1.2729436703514116</v>
      </c>
      <c r="AB35" s="7">
        <v>-0.84739599549091593</v>
      </c>
      <c r="AC35" s="7">
        <v>-0.45058138666720715</v>
      </c>
      <c r="AD35" s="7">
        <v>-0.8833609824440557</v>
      </c>
      <c r="AE35" s="7">
        <v>-0.55824467959954482</v>
      </c>
      <c r="AF35" s="7">
        <v>-0.80343009881717964</v>
      </c>
      <c r="AG35" s="7">
        <v>-0.45058138666720715</v>
      </c>
      <c r="AH35" s="7">
        <v>-1.9468892160630746</v>
      </c>
    </row>
    <row r="36" spans="1:34">
      <c r="A36" s="6" t="s">
        <v>83</v>
      </c>
      <c r="B36" s="6">
        <v>0</v>
      </c>
      <c r="C36" s="6">
        <v>0</v>
      </c>
      <c r="D36" s="6">
        <v>1.5760099999999999</v>
      </c>
      <c r="E36" s="6">
        <v>1.6898</v>
      </c>
      <c r="F36" s="6">
        <v>0</v>
      </c>
      <c r="G36" s="6">
        <v>0</v>
      </c>
      <c r="H36" s="6">
        <v>0.60753900000000005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0.59812399999999999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AA36" s="7">
        <v>-0.91872113842103886</v>
      </c>
      <c r="AB36" s="4" t="s">
        <v>447</v>
      </c>
      <c r="AC36" s="7">
        <v>-3.2629579446167725</v>
      </c>
      <c r="AD36" s="4" t="s">
        <v>447</v>
      </c>
      <c r="AE36" s="7">
        <v>-0.91872113842103886</v>
      </c>
      <c r="AF36" s="4" t="s">
        <v>447</v>
      </c>
      <c r="AG36" s="7">
        <v>-3.2629579446167725</v>
      </c>
      <c r="AH36" s="7">
        <v>0.90745493060217164</v>
      </c>
    </row>
    <row r="37" spans="1:34">
      <c r="A37" s="6" t="s">
        <v>84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7.2078900000000001E-2</v>
      </c>
      <c r="P37" s="6">
        <v>4.7602600000000002E-2</v>
      </c>
      <c r="Q37" s="6">
        <v>5.3553999999999997E-2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AA37" s="7">
        <v>-1.7514454865814408</v>
      </c>
      <c r="AB37" s="7">
        <v>-0.61894292348905489</v>
      </c>
      <c r="AC37" s="4" t="s">
        <v>447</v>
      </c>
      <c r="AD37" s="4" t="s">
        <v>447</v>
      </c>
      <c r="AE37" s="4" t="s">
        <v>447</v>
      </c>
      <c r="AF37" s="4" t="s">
        <v>447</v>
      </c>
      <c r="AG37" s="4" t="s">
        <v>447</v>
      </c>
      <c r="AH37" s="4" t="s">
        <v>447</v>
      </c>
    </row>
    <row r="38" spans="1:34">
      <c r="A38" s="6" t="s">
        <v>85</v>
      </c>
      <c r="B38" s="6">
        <v>23.812799999999999</v>
      </c>
      <c r="C38" s="6">
        <v>22.9131</v>
      </c>
      <c r="D38" s="6">
        <v>12.0075</v>
      </c>
      <c r="E38" s="6">
        <v>10.854900000000001</v>
      </c>
      <c r="F38" s="6">
        <v>11.761200000000001</v>
      </c>
      <c r="G38" s="6">
        <v>15.9946</v>
      </c>
      <c r="H38" s="6">
        <v>11.4358</v>
      </c>
      <c r="I38" s="6">
        <v>13.901300000000001</v>
      </c>
      <c r="J38" s="6">
        <v>23.870200000000001</v>
      </c>
      <c r="K38" s="6">
        <v>22.7194</v>
      </c>
      <c r="L38" s="6">
        <v>9.2780799999999992</v>
      </c>
      <c r="M38" s="6">
        <v>9.7956800000000008</v>
      </c>
      <c r="N38" s="6">
        <v>8.0656999999999996</v>
      </c>
      <c r="O38" s="6">
        <v>7.9620100000000003</v>
      </c>
      <c r="P38" s="6">
        <v>13.103999999999999</v>
      </c>
      <c r="Q38" s="6">
        <v>12.3009</v>
      </c>
      <c r="R38" s="6">
        <v>11.417</v>
      </c>
      <c r="S38" s="6">
        <v>10.0077</v>
      </c>
      <c r="T38" s="6">
        <v>4.3369400000000002</v>
      </c>
      <c r="U38" s="6">
        <v>4.7446200000000003</v>
      </c>
      <c r="V38" s="6">
        <v>16.7241</v>
      </c>
      <c r="W38" s="6">
        <v>12.9704</v>
      </c>
      <c r="X38" s="6">
        <v>9.8789599999999993</v>
      </c>
      <c r="Y38" s="6">
        <v>11.2989</v>
      </c>
      <c r="AA38" s="7">
        <v>9.9970188977079599E-3</v>
      </c>
      <c r="AB38" s="7">
        <v>-0.77527196990140479</v>
      </c>
      <c r="AC38" s="7">
        <v>-0.26008325115497122</v>
      </c>
      <c r="AD38" s="7">
        <v>-4.3872691965304604E-3</v>
      </c>
      <c r="AE38" s="7">
        <v>-0.25508184814648377</v>
      </c>
      <c r="AF38" s="7">
        <v>0.10276568368279299</v>
      </c>
      <c r="AG38" s="7">
        <v>-1.3315842020329838</v>
      </c>
      <c r="AH38" s="7">
        <v>-1.1278079353808734</v>
      </c>
    </row>
    <row r="39" spans="1:34">
      <c r="A39" s="6" t="s">
        <v>86</v>
      </c>
      <c r="B39" s="6">
        <v>0</v>
      </c>
      <c r="C39" s="6">
        <v>0.32606200000000002</v>
      </c>
      <c r="D39" s="6">
        <v>0</v>
      </c>
      <c r="E39" s="6">
        <v>0</v>
      </c>
      <c r="F39" s="6">
        <v>0.334733</v>
      </c>
      <c r="G39" s="6">
        <v>0.394071</v>
      </c>
      <c r="H39" s="6">
        <v>0.59928400000000004</v>
      </c>
      <c r="I39" s="6">
        <v>0.71154399999999995</v>
      </c>
      <c r="J39" s="6">
        <v>0</v>
      </c>
      <c r="K39" s="6">
        <v>0</v>
      </c>
      <c r="L39" s="6">
        <v>0.24310499999999999</v>
      </c>
      <c r="M39" s="6">
        <v>0</v>
      </c>
      <c r="N39" s="6">
        <v>0</v>
      </c>
      <c r="O39" s="6">
        <v>0</v>
      </c>
      <c r="P39" s="6">
        <v>0.13777800000000001</v>
      </c>
      <c r="Q39" s="6">
        <v>0.155004</v>
      </c>
      <c r="R39" s="6">
        <v>0.26175500000000002</v>
      </c>
      <c r="S39" s="6">
        <v>0.442498</v>
      </c>
      <c r="T39" s="6">
        <v>0.223722</v>
      </c>
      <c r="U39" s="6">
        <v>0.244752</v>
      </c>
      <c r="V39" s="6">
        <v>0</v>
      </c>
      <c r="W39" s="6">
        <v>0</v>
      </c>
      <c r="X39" s="6">
        <v>0</v>
      </c>
      <c r="Y39" s="6">
        <v>0.30082999999999999</v>
      </c>
      <c r="AA39" s="7">
        <v>-2.1597709208531155</v>
      </c>
      <c r="AB39" s="7">
        <v>-1.0951984395986492</v>
      </c>
      <c r="AC39" s="7">
        <v>0.25802240978530261</v>
      </c>
      <c r="AD39" s="7">
        <v>-0.46980578479501356</v>
      </c>
      <c r="AE39" s="7">
        <v>-1.5298548182677405</v>
      </c>
      <c r="AF39" s="7">
        <v>-1.0951984395986492</v>
      </c>
      <c r="AG39" s="7">
        <v>0.46097914444640659</v>
      </c>
      <c r="AH39" s="7">
        <v>0.53160348387338141</v>
      </c>
    </row>
    <row r="40" spans="1:34">
      <c r="A40" s="6" t="s">
        <v>87</v>
      </c>
      <c r="B40" s="6">
        <v>43.1248</v>
      </c>
      <c r="C40" s="6">
        <v>42.321599999999997</v>
      </c>
      <c r="D40" s="6">
        <v>22.2822</v>
      </c>
      <c r="E40" s="6">
        <v>22.907599999999999</v>
      </c>
      <c r="F40" s="6">
        <v>17.193000000000001</v>
      </c>
      <c r="G40" s="6">
        <v>17.396100000000001</v>
      </c>
      <c r="H40" s="6">
        <v>21.318000000000001</v>
      </c>
      <c r="I40" s="6">
        <v>23.1877</v>
      </c>
      <c r="J40" s="6">
        <v>30.3047</v>
      </c>
      <c r="K40" s="6">
        <v>32.086599999999997</v>
      </c>
      <c r="L40" s="6">
        <v>20.9573</v>
      </c>
      <c r="M40" s="6">
        <v>20.4968</v>
      </c>
      <c r="N40" s="6">
        <v>17.884799999999998</v>
      </c>
      <c r="O40" s="6">
        <v>18.39</v>
      </c>
      <c r="P40" s="6">
        <v>16.180800000000001</v>
      </c>
      <c r="Q40" s="6">
        <v>15.8584</v>
      </c>
      <c r="R40" s="6">
        <v>18.786100000000001</v>
      </c>
      <c r="S40" s="6">
        <v>19.124400000000001</v>
      </c>
      <c r="T40" s="6">
        <v>18.261500000000002</v>
      </c>
      <c r="U40" s="6">
        <v>17.769600000000001</v>
      </c>
      <c r="V40" s="6">
        <v>19.838200000000001</v>
      </c>
      <c r="W40" s="6">
        <v>20.293800000000001</v>
      </c>
      <c r="X40" s="6">
        <v>25.592400000000001</v>
      </c>
      <c r="Y40" s="6">
        <v>25.683</v>
      </c>
      <c r="AA40" s="7">
        <v>-0.47295083047516828</v>
      </c>
      <c r="AB40" s="7">
        <v>6.8535127870116258E-2</v>
      </c>
      <c r="AC40" s="7">
        <v>-0.12443322339017024</v>
      </c>
      <c r="AD40" s="7">
        <v>-0.45419972542736248</v>
      </c>
      <c r="AE40" s="7">
        <v>0.20554867919490669</v>
      </c>
      <c r="AF40" s="7">
        <v>0.21436747745883297</v>
      </c>
      <c r="AG40" s="7">
        <v>-0.32675075998223091</v>
      </c>
      <c r="AH40" s="7">
        <v>-1.1724159283334343</v>
      </c>
    </row>
    <row r="41" spans="1:34">
      <c r="A41" s="6" t="s">
        <v>88</v>
      </c>
      <c r="B41" s="6">
        <v>0</v>
      </c>
      <c r="C41" s="6">
        <v>0</v>
      </c>
      <c r="D41" s="6">
        <v>0.24867900000000001</v>
      </c>
      <c r="E41" s="6">
        <v>0.26663399999999998</v>
      </c>
      <c r="F41" s="6">
        <v>0.10709</v>
      </c>
      <c r="G41" s="6">
        <v>0.12607399999999999</v>
      </c>
      <c r="H41" s="6">
        <v>0</v>
      </c>
      <c r="I41" s="6">
        <v>0</v>
      </c>
      <c r="J41" s="6">
        <v>0.21734800000000001</v>
      </c>
      <c r="K41" s="6">
        <v>0.25528499999999998</v>
      </c>
      <c r="L41" s="6">
        <v>0</v>
      </c>
      <c r="M41" s="6">
        <v>0</v>
      </c>
      <c r="N41" s="6">
        <v>0.125282</v>
      </c>
      <c r="O41" s="6">
        <v>0.13348699999999999</v>
      </c>
      <c r="P41" s="6">
        <v>0</v>
      </c>
      <c r="Q41" s="6">
        <v>0</v>
      </c>
      <c r="R41" s="6">
        <v>8.37426E-2</v>
      </c>
      <c r="S41" s="6">
        <v>9.4378100000000006E-2</v>
      </c>
      <c r="T41" s="6">
        <v>7.1574799999999994E-2</v>
      </c>
      <c r="U41" s="6">
        <v>0</v>
      </c>
      <c r="V41" s="6">
        <v>0.155863</v>
      </c>
      <c r="W41" s="6">
        <v>5.6146099999999997E-2</v>
      </c>
      <c r="X41" s="6">
        <v>8.8427199999999997E-2</v>
      </c>
      <c r="Y41" s="6">
        <v>9.6243599999999999E-2</v>
      </c>
      <c r="AA41" s="4" t="s">
        <v>447</v>
      </c>
      <c r="AB41" s="7">
        <v>0.15439192326106227</v>
      </c>
      <c r="AC41" s="7">
        <v>-0.59903797407474491</v>
      </c>
      <c r="AD41" s="7">
        <v>0.47052304903802999</v>
      </c>
      <c r="AE41" s="7">
        <v>-0.88187243367173063</v>
      </c>
      <c r="AF41" s="7">
        <v>-0.31277917048858767</v>
      </c>
      <c r="AG41" s="7">
        <v>-1.22304352773141</v>
      </c>
      <c r="AH41" s="7">
        <v>-0.93525592194496154</v>
      </c>
    </row>
    <row r="42" spans="1:34">
      <c r="A42" s="6" t="s">
        <v>89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AA42" s="4" t="s">
        <v>447</v>
      </c>
      <c r="AB42" s="4" t="s">
        <v>447</v>
      </c>
      <c r="AC42" s="4" t="s">
        <v>447</v>
      </c>
      <c r="AD42" s="4" t="s">
        <v>447</v>
      </c>
      <c r="AE42" s="4" t="s">
        <v>447</v>
      </c>
      <c r="AF42" s="4" t="s">
        <v>447</v>
      </c>
      <c r="AG42" s="4" t="s">
        <v>447</v>
      </c>
      <c r="AH42" s="4" t="s">
        <v>447</v>
      </c>
    </row>
    <row r="43" spans="1:34">
      <c r="A43" s="6" t="s">
        <v>90</v>
      </c>
      <c r="B43" s="6">
        <v>5.2563599999999999</v>
      </c>
      <c r="C43" s="6">
        <v>5.6888399999999999</v>
      </c>
      <c r="D43" s="6">
        <v>13.928100000000001</v>
      </c>
      <c r="E43" s="6">
        <v>13.1653</v>
      </c>
      <c r="F43" s="6">
        <v>8.8391000000000002</v>
      </c>
      <c r="G43" s="6">
        <v>9.8485200000000006</v>
      </c>
      <c r="H43" s="6">
        <v>7.7711699999999997</v>
      </c>
      <c r="I43" s="6">
        <v>8.5558399999999999</v>
      </c>
      <c r="J43" s="6">
        <v>6.0866499999999997</v>
      </c>
      <c r="K43" s="6">
        <v>7.0236400000000003</v>
      </c>
      <c r="L43" s="6">
        <v>8.4829299999999996</v>
      </c>
      <c r="M43" s="6">
        <v>8.3748299999999993</v>
      </c>
      <c r="N43" s="6">
        <v>6.6475600000000004</v>
      </c>
      <c r="O43" s="6">
        <v>6.2959199999999997</v>
      </c>
      <c r="P43" s="6">
        <v>8.3809100000000001</v>
      </c>
      <c r="Q43" s="6">
        <v>7.4552699999999996</v>
      </c>
      <c r="R43" s="6">
        <v>4.9988599999999996</v>
      </c>
      <c r="S43" s="6">
        <v>5.1468699999999998</v>
      </c>
      <c r="T43" s="6">
        <v>8.2285699999999995</v>
      </c>
      <c r="U43" s="6">
        <v>9.0020699999999998</v>
      </c>
      <c r="V43" s="6">
        <v>13.017899999999999</v>
      </c>
      <c r="W43" s="6">
        <v>12.8269</v>
      </c>
      <c r="X43" s="6">
        <v>6.2560099999999998</v>
      </c>
      <c r="Y43" s="6">
        <v>6.6671399999999998</v>
      </c>
      <c r="AA43" s="7">
        <v>-4.4836911486544138E-2</v>
      </c>
      <c r="AB43" s="7">
        <v>-0.52828215820619517</v>
      </c>
      <c r="AC43" s="7">
        <v>-0.68398624506244998</v>
      </c>
      <c r="AD43" s="7">
        <v>0.25783435867313853</v>
      </c>
      <c r="AE43" s="7">
        <v>-0.33636524241711885</v>
      </c>
      <c r="AF43" s="7">
        <v>0.46985952504028361</v>
      </c>
      <c r="AG43" s="7">
        <v>-0.65384826780021754</v>
      </c>
      <c r="AH43" s="7">
        <v>-0.10845206311740954</v>
      </c>
    </row>
    <row r="44" spans="1:34">
      <c r="A44" s="6" t="s">
        <v>91</v>
      </c>
      <c r="B44" s="6">
        <v>1.10707</v>
      </c>
      <c r="C44" s="6">
        <v>1.10101</v>
      </c>
      <c r="D44" s="6">
        <v>0.54037800000000002</v>
      </c>
      <c r="E44" s="6">
        <v>0.33108300000000002</v>
      </c>
      <c r="F44" s="6">
        <v>0.26595099999999999</v>
      </c>
      <c r="G44" s="6">
        <v>0.234821</v>
      </c>
      <c r="H44" s="6">
        <v>0.35710500000000001</v>
      </c>
      <c r="I44" s="6">
        <v>0.35333300000000001</v>
      </c>
      <c r="J44" s="6">
        <v>0.494786</v>
      </c>
      <c r="K44" s="6">
        <v>0.47548699999999999</v>
      </c>
      <c r="L44" s="6">
        <v>0.33801300000000001</v>
      </c>
      <c r="M44" s="6">
        <v>0.26326500000000003</v>
      </c>
      <c r="N44" s="6">
        <v>0.15556500000000001</v>
      </c>
      <c r="O44" s="6">
        <v>0.29006700000000002</v>
      </c>
      <c r="P44" s="6">
        <v>0.35576799999999997</v>
      </c>
      <c r="Q44" s="6">
        <v>0.46182299999999998</v>
      </c>
      <c r="R44" s="6">
        <v>0.155976</v>
      </c>
      <c r="S44" s="6">
        <v>0.175786</v>
      </c>
      <c r="T44" s="6">
        <v>0.44437700000000002</v>
      </c>
      <c r="U44" s="6">
        <v>0.486149</v>
      </c>
      <c r="V44" s="6">
        <v>0.35481800000000002</v>
      </c>
      <c r="W44" s="6">
        <v>0.55773799999999996</v>
      </c>
      <c r="X44" s="6">
        <v>0.49410599999999999</v>
      </c>
      <c r="Y44" s="6">
        <v>0.59753500000000004</v>
      </c>
      <c r="AA44" s="7">
        <v>0.19044997223601759</v>
      </c>
      <c r="AB44" s="7">
        <v>-0.23440910580443899</v>
      </c>
      <c r="AC44" s="7">
        <v>-0.50378370406773709</v>
      </c>
      <c r="AD44" s="7">
        <v>-1.1866098155754288</v>
      </c>
      <c r="AE44" s="7">
        <v>0.61323348141881884</v>
      </c>
      <c r="AF44" s="7">
        <v>0.83197243623567785</v>
      </c>
      <c r="AG44" s="7">
        <v>0.13601041301988259</v>
      </c>
      <c r="AH44" s="7">
        <v>-2.7371429871165409</v>
      </c>
    </row>
    <row r="45" spans="1:34">
      <c r="A45" s="6" t="s">
        <v>92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0.33788200000000002</v>
      </c>
      <c r="I45" s="6">
        <v>0.401175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AA45" s="7">
        <v>-1.1148408537415195</v>
      </c>
      <c r="AB45" s="4" t="s">
        <v>447</v>
      </c>
      <c r="AC45" s="4" t="s">
        <v>447</v>
      </c>
      <c r="AD45" s="4" t="s">
        <v>447</v>
      </c>
      <c r="AE45" s="7">
        <v>-1.1148408537415195</v>
      </c>
      <c r="AF45" s="4" t="s">
        <v>447</v>
      </c>
      <c r="AG45" s="4" t="s">
        <v>447</v>
      </c>
      <c r="AH45" s="4" t="s">
        <v>447</v>
      </c>
    </row>
    <row r="46" spans="1:34">
      <c r="A46" s="6" t="s">
        <v>93</v>
      </c>
      <c r="B46" s="6">
        <v>0.64074799999999998</v>
      </c>
      <c r="C46" s="6">
        <v>1.42442</v>
      </c>
      <c r="D46" s="6">
        <v>10.186999999999999</v>
      </c>
      <c r="E46" s="6">
        <v>10.0123</v>
      </c>
      <c r="F46" s="6">
        <v>3.6557400000000002</v>
      </c>
      <c r="G46" s="6">
        <v>4.3037900000000002</v>
      </c>
      <c r="H46" s="6">
        <v>2.6179999999999999</v>
      </c>
      <c r="I46" s="6">
        <v>3.4969600000000001</v>
      </c>
      <c r="J46" s="6">
        <v>0</v>
      </c>
      <c r="K46" s="6">
        <v>0</v>
      </c>
      <c r="L46" s="6">
        <v>3.1860400000000002</v>
      </c>
      <c r="M46" s="6">
        <v>2.89506</v>
      </c>
      <c r="N46" s="6">
        <v>1.71071</v>
      </c>
      <c r="O46" s="6">
        <v>2.2784200000000001</v>
      </c>
      <c r="P46" s="6">
        <v>1.5047299999999999</v>
      </c>
      <c r="Q46" s="6">
        <v>1.0157099999999999</v>
      </c>
      <c r="R46" s="6">
        <v>0</v>
      </c>
      <c r="S46" s="6">
        <v>0.32217899999999999</v>
      </c>
      <c r="T46" s="6">
        <v>2.4433500000000001</v>
      </c>
      <c r="U46" s="6">
        <v>0</v>
      </c>
      <c r="V46" s="6">
        <v>1.7735700000000001</v>
      </c>
      <c r="W46" s="6">
        <v>2.2999900000000002</v>
      </c>
      <c r="X46" s="6">
        <v>0.60372800000000004</v>
      </c>
      <c r="Y46" s="6">
        <v>0</v>
      </c>
      <c r="AA46" s="7">
        <v>-1.2912865996417999</v>
      </c>
      <c r="AB46" s="7">
        <v>-1.0065711112778479</v>
      </c>
      <c r="AC46" s="7">
        <v>-1.7335006183641373</v>
      </c>
      <c r="AD46" s="7">
        <v>-2.4904951350392093</v>
      </c>
      <c r="AE46" s="7">
        <v>-3.2394945609058361</v>
      </c>
      <c r="AF46" s="7">
        <v>-0.9737436458441372</v>
      </c>
      <c r="AG46" s="7">
        <v>-3.9699458373098162</v>
      </c>
      <c r="AH46" s="7">
        <v>-2.0293312779321955</v>
      </c>
    </row>
    <row r="47" spans="1:34">
      <c r="A47" s="6" t="s">
        <v>94</v>
      </c>
      <c r="B47" s="6">
        <v>4.10771</v>
      </c>
      <c r="C47" s="6">
        <v>13.6975</v>
      </c>
      <c r="D47" s="6">
        <v>5.4422199999999998</v>
      </c>
      <c r="E47" s="6">
        <v>5.8351699999999997</v>
      </c>
      <c r="F47" s="6">
        <v>4.6872499999999997</v>
      </c>
      <c r="G47" s="6">
        <v>5.5181399999999998</v>
      </c>
      <c r="H47" s="6">
        <v>25.1752</v>
      </c>
      <c r="I47" s="6">
        <v>29.891100000000002</v>
      </c>
      <c r="J47" s="6">
        <v>0</v>
      </c>
      <c r="K47" s="6">
        <v>11.1736</v>
      </c>
      <c r="L47" s="6">
        <v>3.4041800000000002</v>
      </c>
      <c r="M47" s="6">
        <v>7.4238499999999998</v>
      </c>
      <c r="N47" s="6">
        <v>2.7417500000000001</v>
      </c>
      <c r="O47" s="6">
        <v>0</v>
      </c>
      <c r="P47" s="6">
        <v>5.7878999999999996</v>
      </c>
      <c r="Q47" s="6">
        <v>4.3410099999999998</v>
      </c>
      <c r="R47" s="6">
        <v>1.83267</v>
      </c>
      <c r="S47" s="6">
        <v>2.06542</v>
      </c>
      <c r="T47" s="6">
        <v>0</v>
      </c>
      <c r="U47" s="6">
        <v>0</v>
      </c>
      <c r="V47" s="6">
        <v>4.5479900000000004</v>
      </c>
      <c r="W47" s="6">
        <v>7.3723900000000002</v>
      </c>
      <c r="X47" s="6">
        <v>11.6111</v>
      </c>
      <c r="Y47" s="6">
        <v>8.4250000000000007</v>
      </c>
      <c r="AA47" s="7">
        <v>-2.4522523383953478</v>
      </c>
      <c r="AB47" s="7">
        <v>-2.8971100622199968</v>
      </c>
      <c r="AC47" s="7">
        <v>-0.16474754084910809</v>
      </c>
      <c r="AD47" s="7">
        <v>-2.4442731024506279</v>
      </c>
      <c r="AE47" s="7">
        <v>-1.4717329912313297</v>
      </c>
      <c r="AF47" s="7">
        <v>0.1872188347256569</v>
      </c>
      <c r="AG47" s="7">
        <v>-5.0508783314333154</v>
      </c>
      <c r="AH47" s="7">
        <v>-1.9468964097801433</v>
      </c>
    </row>
    <row r="48" spans="1:34">
      <c r="A48" s="6" t="s">
        <v>95</v>
      </c>
      <c r="B48" s="6">
        <v>0.43589600000000001</v>
      </c>
      <c r="C48" s="6">
        <v>0.72676499999999999</v>
      </c>
      <c r="D48" s="6">
        <v>0.57750999999999997</v>
      </c>
      <c r="E48" s="6">
        <v>0.61920799999999998</v>
      </c>
      <c r="F48" s="6">
        <v>0.74609199999999998</v>
      </c>
      <c r="G48" s="6">
        <v>1.17113</v>
      </c>
      <c r="H48" s="6">
        <v>1.5583800000000001</v>
      </c>
      <c r="I48" s="6">
        <v>1.45381</v>
      </c>
      <c r="J48" s="6">
        <v>8.4124900000000002E-2</v>
      </c>
      <c r="K48" s="6">
        <v>9.8808800000000002E-2</v>
      </c>
      <c r="L48" s="6">
        <v>0</v>
      </c>
      <c r="M48" s="6">
        <v>9.8474199999999998E-2</v>
      </c>
      <c r="N48" s="6">
        <v>0.65462600000000004</v>
      </c>
      <c r="O48" s="6">
        <v>0.92999600000000004</v>
      </c>
      <c r="P48" s="6">
        <v>1.22838</v>
      </c>
      <c r="Q48" s="6">
        <v>1.03647</v>
      </c>
      <c r="R48" s="6">
        <v>0.14585699999999999</v>
      </c>
      <c r="S48" s="6">
        <v>0.164382</v>
      </c>
      <c r="T48" s="6">
        <v>0.16621900000000001</v>
      </c>
      <c r="U48" s="6">
        <v>0.18184400000000001</v>
      </c>
      <c r="V48" s="6">
        <v>0.120654</v>
      </c>
      <c r="W48" s="6">
        <v>0.32597199999999998</v>
      </c>
      <c r="X48" s="6">
        <v>2.5669499999999998</v>
      </c>
      <c r="Y48" s="6">
        <v>3.2408600000000001</v>
      </c>
      <c r="AA48" s="7">
        <v>-0.41572525710013236</v>
      </c>
      <c r="AB48" s="7">
        <v>-0.26064372440550243</v>
      </c>
      <c r="AC48" s="7">
        <v>-2.2084587979524697</v>
      </c>
      <c r="AD48" s="7">
        <v>-2.6260783388279356</v>
      </c>
      <c r="AE48" s="7">
        <v>0.93827304658629962</v>
      </c>
      <c r="AF48" s="7">
        <v>-2.2367795356057476</v>
      </c>
      <c r="AG48" s="7">
        <v>-1.7822417063789295</v>
      </c>
      <c r="AH48" s="7">
        <v>-1.8619329754091889</v>
      </c>
    </row>
    <row r="49" spans="1:34">
      <c r="A49" s="6" t="s">
        <v>96</v>
      </c>
      <c r="B49" s="6">
        <v>43.188200000000002</v>
      </c>
      <c r="C49" s="6">
        <v>44.104500000000002</v>
      </c>
      <c r="D49" s="6">
        <v>65.0869</v>
      </c>
      <c r="E49" s="6">
        <v>59.433500000000002</v>
      </c>
      <c r="F49" s="6">
        <v>81.314400000000006</v>
      </c>
      <c r="G49" s="6">
        <v>86.301000000000002</v>
      </c>
      <c r="H49" s="6">
        <v>121.45399999999999</v>
      </c>
      <c r="I49" s="6">
        <v>107.86799999999999</v>
      </c>
      <c r="J49" s="6">
        <v>42.716999999999999</v>
      </c>
      <c r="K49" s="6">
        <v>45.523000000000003</v>
      </c>
      <c r="L49" s="6">
        <v>35.343899999999998</v>
      </c>
      <c r="M49" s="6">
        <v>31.709399999999999</v>
      </c>
      <c r="N49" s="6">
        <v>60.716099999999997</v>
      </c>
      <c r="O49" s="6">
        <v>52.790399999999998</v>
      </c>
      <c r="P49" s="6">
        <v>74.672499999999999</v>
      </c>
      <c r="Q49" s="6">
        <v>74.737399999999994</v>
      </c>
      <c r="R49" s="6">
        <v>55.638100000000001</v>
      </c>
      <c r="S49" s="6">
        <v>51.710599999999999</v>
      </c>
      <c r="T49" s="6">
        <v>30.261500000000002</v>
      </c>
      <c r="U49" s="6">
        <v>25.449000000000002</v>
      </c>
      <c r="V49" s="6">
        <v>47.0702</v>
      </c>
      <c r="W49" s="6">
        <v>41.663200000000003</v>
      </c>
      <c r="X49" s="6">
        <v>57.224499999999999</v>
      </c>
      <c r="Y49" s="6">
        <v>57.023400000000002</v>
      </c>
      <c r="AA49" s="7">
        <v>-0.61556286331209131</v>
      </c>
      <c r="AB49" s="7">
        <v>-0.56526670839262183</v>
      </c>
      <c r="AC49" s="7">
        <v>-0.89363586194695332</v>
      </c>
      <c r="AD49" s="7">
        <v>1.4921457474489246E-2</v>
      </c>
      <c r="AE49" s="7">
        <v>-1.0026730601851073</v>
      </c>
      <c r="AF49" s="7">
        <v>-0.91965025202213302</v>
      </c>
      <c r="AG49" s="7">
        <v>-1.1642755382969305</v>
      </c>
      <c r="AH49" s="7">
        <v>0.29748507359071996</v>
      </c>
    </row>
    <row r="50" spans="1:34">
      <c r="A50" s="6" t="s">
        <v>97</v>
      </c>
      <c r="B50" s="6">
        <v>0.44262699999999999</v>
      </c>
      <c r="C50" s="6">
        <v>0.68878799999999996</v>
      </c>
      <c r="D50" s="6">
        <v>0.234571</v>
      </c>
      <c r="E50" s="6">
        <v>0.125754</v>
      </c>
      <c r="F50" s="6">
        <v>0</v>
      </c>
      <c r="G50" s="6">
        <v>0</v>
      </c>
      <c r="H50" s="6">
        <v>0</v>
      </c>
      <c r="I50" s="6">
        <v>0</v>
      </c>
      <c r="J50" s="6">
        <v>6.83391E-2</v>
      </c>
      <c r="K50" s="6">
        <v>8.0267599999999995E-2</v>
      </c>
      <c r="L50" s="6">
        <v>7.3363499999999998E-2</v>
      </c>
      <c r="M50" s="6">
        <v>7.9995800000000006E-2</v>
      </c>
      <c r="N50" s="6">
        <v>0</v>
      </c>
      <c r="O50" s="6">
        <v>0</v>
      </c>
      <c r="P50" s="6">
        <v>0.20789199999999999</v>
      </c>
      <c r="Q50" s="6">
        <v>4.6776600000000002E-2</v>
      </c>
      <c r="R50" s="6">
        <v>0.118488</v>
      </c>
      <c r="S50" s="6">
        <v>0.13353599999999999</v>
      </c>
      <c r="T50" s="6">
        <v>0</v>
      </c>
      <c r="U50" s="6">
        <v>0</v>
      </c>
      <c r="V50" s="6">
        <v>4.9006899999999999E-2</v>
      </c>
      <c r="W50" s="6">
        <v>0.105922</v>
      </c>
      <c r="X50" s="6">
        <v>0</v>
      </c>
      <c r="Y50" s="6">
        <v>0</v>
      </c>
      <c r="AA50" s="7">
        <v>-0.7856881717773192</v>
      </c>
      <c r="AB50" s="4" t="s">
        <v>447</v>
      </c>
      <c r="AC50" s="7">
        <v>-1.1647492096847185</v>
      </c>
      <c r="AD50" s="7">
        <v>-2.8982393229048768</v>
      </c>
      <c r="AE50" s="4" t="s">
        <v>447</v>
      </c>
      <c r="AF50" s="7">
        <v>-1.2385052147253961</v>
      </c>
      <c r="AG50" s="7">
        <v>-1.4779730776080469E-2</v>
      </c>
      <c r="AH50" s="7">
        <v>-2.1340908895096948</v>
      </c>
    </row>
    <row r="51" spans="1:34">
      <c r="A51" s="6" t="s">
        <v>98</v>
      </c>
      <c r="B51" s="6">
        <v>3.15639</v>
      </c>
      <c r="C51" s="6">
        <v>2.63131</v>
      </c>
      <c r="D51" s="6">
        <v>3.1363699999999999</v>
      </c>
      <c r="E51" s="6">
        <v>2.2418900000000002</v>
      </c>
      <c r="F51" s="6">
        <v>1.8008500000000001</v>
      </c>
      <c r="G51" s="6">
        <v>2.1200800000000002</v>
      </c>
      <c r="H51" s="6">
        <v>0</v>
      </c>
      <c r="I51" s="6">
        <v>0</v>
      </c>
      <c r="J51" s="6">
        <v>3.65496</v>
      </c>
      <c r="K51" s="6">
        <v>1.4309799999999999</v>
      </c>
      <c r="L51" s="6">
        <v>1.30789</v>
      </c>
      <c r="M51" s="6">
        <v>0.71306599999999998</v>
      </c>
      <c r="N51" s="6">
        <v>0.526694</v>
      </c>
      <c r="O51" s="6">
        <v>0</v>
      </c>
      <c r="P51" s="6">
        <v>1.8531</v>
      </c>
      <c r="Q51" s="6">
        <v>1.2508699999999999</v>
      </c>
      <c r="R51" s="6">
        <v>0</v>
      </c>
      <c r="S51" s="6">
        <v>0.79354100000000005</v>
      </c>
      <c r="T51" s="6">
        <v>0.60180800000000001</v>
      </c>
      <c r="U51" s="6">
        <v>0.65837900000000005</v>
      </c>
      <c r="V51" s="6">
        <v>0.87367499999999998</v>
      </c>
      <c r="W51" s="6">
        <v>0.472082</v>
      </c>
      <c r="X51" s="6">
        <v>2.2305199999999998</v>
      </c>
      <c r="Y51" s="6">
        <v>2.4276800000000001</v>
      </c>
      <c r="AA51" s="7">
        <v>3.1628296474697399</v>
      </c>
      <c r="AB51" s="7">
        <v>-2.7070765711154667</v>
      </c>
      <c r="AC51" s="7">
        <v>-1.4572312645729608</v>
      </c>
      <c r="AD51" s="7">
        <v>-0.33359878683567068</v>
      </c>
      <c r="AE51" s="7">
        <v>3.7748725246032881</v>
      </c>
      <c r="AF51" s="7">
        <v>-1.6052593645307129</v>
      </c>
      <c r="AG51" s="7">
        <v>-2.0747229218062486</v>
      </c>
      <c r="AH51" s="7">
        <v>-2.9720366889966678</v>
      </c>
    </row>
    <row r="52" spans="1:34">
      <c r="A52" s="6" t="s">
        <v>99</v>
      </c>
      <c r="B52" s="6">
        <v>17.993600000000001</v>
      </c>
      <c r="C52" s="6">
        <v>20.000299999999999</v>
      </c>
      <c r="D52" s="6">
        <v>63.695700000000002</v>
      </c>
      <c r="E52" s="6">
        <v>63.502099999999999</v>
      </c>
      <c r="F52" s="6">
        <v>44.272599999999997</v>
      </c>
      <c r="G52" s="6">
        <v>39.656999999999996</v>
      </c>
      <c r="H52" s="6">
        <v>25.846499999999999</v>
      </c>
      <c r="I52" s="6">
        <v>28.471800000000002</v>
      </c>
      <c r="J52" s="6">
        <v>18.665400000000002</v>
      </c>
      <c r="K52" s="6">
        <v>18.8643</v>
      </c>
      <c r="L52" s="6">
        <v>35.881500000000003</v>
      </c>
      <c r="M52" s="6">
        <v>34.552199999999999</v>
      </c>
      <c r="N52" s="6">
        <v>11.0718</v>
      </c>
      <c r="O52" s="6">
        <v>12.996499999999999</v>
      </c>
      <c r="P52" s="6">
        <v>29.050899999999999</v>
      </c>
      <c r="Q52" s="6">
        <v>32.9801</v>
      </c>
      <c r="R52" s="6">
        <v>13.1708</v>
      </c>
      <c r="S52" s="6">
        <v>14.4194</v>
      </c>
      <c r="T52" s="6">
        <v>22.299700000000001</v>
      </c>
      <c r="U52" s="6">
        <v>23.9268</v>
      </c>
      <c r="V52" s="6">
        <v>36.7316</v>
      </c>
      <c r="W52" s="6">
        <v>37.340299999999999</v>
      </c>
      <c r="X52" s="6">
        <v>35.497399999999999</v>
      </c>
      <c r="Y52" s="6">
        <v>35.4636</v>
      </c>
      <c r="AA52" s="7">
        <v>0.19033799858513023</v>
      </c>
      <c r="AB52" s="7">
        <v>-1.8044883521056503</v>
      </c>
      <c r="AC52" s="7">
        <v>-0.85299125452856828</v>
      </c>
      <c r="AD52" s="7">
        <v>-1.5740252266034524E-2</v>
      </c>
      <c r="AE52" s="7">
        <v>0.3872748593287465</v>
      </c>
      <c r="AF52" s="7">
        <v>-0.17811719311708774</v>
      </c>
      <c r="AG52" s="7">
        <v>-1.4611742601889262</v>
      </c>
      <c r="AH52" s="7">
        <v>-0.46107569239519919</v>
      </c>
    </row>
    <row r="53" spans="1:34">
      <c r="A53" s="6" t="s">
        <v>100</v>
      </c>
      <c r="B53" s="6">
        <v>7.8407499999999999</v>
      </c>
      <c r="C53" s="6">
        <v>8.9277700000000006</v>
      </c>
      <c r="D53" s="6">
        <v>18.2424</v>
      </c>
      <c r="E53" s="6">
        <v>16.571300000000001</v>
      </c>
      <c r="F53" s="6">
        <v>25.7498</v>
      </c>
      <c r="G53" s="6">
        <v>24.662600000000001</v>
      </c>
      <c r="H53" s="6">
        <v>29.008299999999998</v>
      </c>
      <c r="I53" s="6">
        <v>29.049700000000001</v>
      </c>
      <c r="J53" s="6">
        <v>3.3955000000000002</v>
      </c>
      <c r="K53" s="6">
        <v>3.2945799999999998</v>
      </c>
      <c r="L53" s="6">
        <v>13.3919</v>
      </c>
      <c r="M53" s="6">
        <v>13.0473</v>
      </c>
      <c r="N53" s="6">
        <v>24.188600000000001</v>
      </c>
      <c r="O53" s="6">
        <v>24.480699999999999</v>
      </c>
      <c r="P53" s="6">
        <v>22.0059</v>
      </c>
      <c r="Q53" s="6">
        <v>21.978300000000001</v>
      </c>
      <c r="R53" s="6">
        <v>2.68763</v>
      </c>
      <c r="S53" s="6">
        <v>2.3077800000000002</v>
      </c>
      <c r="T53" s="6">
        <v>11.376200000000001</v>
      </c>
      <c r="U53" s="6">
        <v>11.727600000000001</v>
      </c>
      <c r="V53" s="6">
        <v>37.265500000000003</v>
      </c>
      <c r="W53" s="6">
        <v>37.125799999999998</v>
      </c>
      <c r="X53" s="6">
        <v>42.254300000000001</v>
      </c>
      <c r="Y53" s="6">
        <v>41.674700000000001</v>
      </c>
      <c r="AA53" s="7">
        <v>-0.4005094196155683</v>
      </c>
      <c r="AB53" s="7">
        <v>-5.045702293245112E-2</v>
      </c>
      <c r="AC53" s="7">
        <v>-0.39543519134681632</v>
      </c>
      <c r="AD53" s="7">
        <v>-1.3227864648348016</v>
      </c>
      <c r="AE53" s="7">
        <v>0.53164048151489829</v>
      </c>
      <c r="AF53" s="7">
        <v>0.56168830159121508</v>
      </c>
      <c r="AG53" s="7">
        <v>-0.59002789692392033</v>
      </c>
      <c r="AH53" s="7">
        <v>-1.7482256415565205</v>
      </c>
    </row>
    <row r="54" spans="1:34">
      <c r="A54" s="6" t="s">
        <v>101</v>
      </c>
      <c r="B54" s="6">
        <v>1.13462</v>
      </c>
      <c r="C54" s="6">
        <v>0.72066200000000002</v>
      </c>
      <c r="D54" s="6">
        <v>2.5769700000000002</v>
      </c>
      <c r="E54" s="6">
        <v>3.68405</v>
      </c>
      <c r="F54" s="6">
        <v>1.2947</v>
      </c>
      <c r="G54" s="6">
        <v>1.30646</v>
      </c>
      <c r="H54" s="6">
        <v>0.91061800000000004</v>
      </c>
      <c r="I54" s="6">
        <v>0.58974400000000005</v>
      </c>
      <c r="J54" s="6">
        <v>1.00102</v>
      </c>
      <c r="K54" s="6">
        <v>1.1757500000000001</v>
      </c>
      <c r="L54" s="6">
        <v>2.01491</v>
      </c>
      <c r="M54" s="6">
        <v>2.19706</v>
      </c>
      <c r="N54" s="6">
        <v>1.08188</v>
      </c>
      <c r="O54" s="6">
        <v>1.49855</v>
      </c>
      <c r="P54" s="6">
        <v>1.14194</v>
      </c>
      <c r="Q54" s="6">
        <v>1.54165</v>
      </c>
      <c r="R54" s="6">
        <v>0.14463200000000001</v>
      </c>
      <c r="S54" s="6">
        <v>0.407503</v>
      </c>
      <c r="T54" s="6">
        <v>0.37085200000000001</v>
      </c>
      <c r="U54" s="6">
        <v>0.40571299999999999</v>
      </c>
      <c r="V54" s="6">
        <v>0.71784599999999998</v>
      </c>
      <c r="W54" s="6">
        <v>0.67879199999999995</v>
      </c>
      <c r="X54" s="6">
        <v>2.4435699999999998</v>
      </c>
      <c r="Y54" s="6">
        <v>1.99468</v>
      </c>
      <c r="AA54" s="7">
        <v>0.85644174773664217</v>
      </c>
      <c r="AB54" s="7">
        <v>-3.0586545087303602E-2</v>
      </c>
      <c r="AC54" s="7">
        <v>-0.55033935769692011</v>
      </c>
      <c r="AD54" s="7">
        <v>0.26272412559433306</v>
      </c>
      <c r="AE54" s="7">
        <v>1.5910345643190398</v>
      </c>
      <c r="AF54" s="7">
        <v>-0.89774652567364299</v>
      </c>
      <c r="AG54" s="7">
        <v>-2.9897607467833738</v>
      </c>
      <c r="AH54" s="7">
        <v>-1.8971313018959992</v>
      </c>
    </row>
    <row r="55" spans="1:34">
      <c r="A55" s="6" t="s">
        <v>102</v>
      </c>
      <c r="B55" s="6">
        <v>0.27960800000000002</v>
      </c>
      <c r="C55" s="6">
        <v>0.31079200000000001</v>
      </c>
      <c r="D55" s="6">
        <v>0.24696499999999999</v>
      </c>
      <c r="E55" s="6">
        <v>0.26479599999999998</v>
      </c>
      <c r="F55" s="6">
        <v>0.106352</v>
      </c>
      <c r="G55" s="6">
        <v>0.25041000000000002</v>
      </c>
      <c r="H55" s="6">
        <v>0.14280399999999999</v>
      </c>
      <c r="I55" s="6">
        <v>0.113037</v>
      </c>
      <c r="J55" s="6">
        <v>0.719499</v>
      </c>
      <c r="K55" s="6">
        <v>0.76057799999999998</v>
      </c>
      <c r="L55" s="6">
        <v>7.7239699999999994E-2</v>
      </c>
      <c r="M55" s="6">
        <v>8.4222500000000006E-2</v>
      </c>
      <c r="N55" s="6">
        <v>0.43546600000000002</v>
      </c>
      <c r="O55" s="6">
        <v>0.46398499999999998</v>
      </c>
      <c r="P55" s="6">
        <v>0.21887599999999999</v>
      </c>
      <c r="Q55" s="6">
        <v>0.196992</v>
      </c>
      <c r="R55" s="6">
        <v>0.29107899999999998</v>
      </c>
      <c r="S55" s="6">
        <v>0.28118300000000002</v>
      </c>
      <c r="T55" s="6">
        <v>0.21324399999999999</v>
      </c>
      <c r="U55" s="6">
        <v>0.31105300000000002</v>
      </c>
      <c r="V55" s="6">
        <v>0.30957800000000002</v>
      </c>
      <c r="W55" s="6">
        <v>0.33455499999999999</v>
      </c>
      <c r="X55" s="6">
        <v>8.7817800000000001E-2</v>
      </c>
      <c r="Y55" s="6">
        <v>9.5580300000000007E-2</v>
      </c>
      <c r="AA55" s="7">
        <v>0.70870966966384574</v>
      </c>
      <c r="AB55" s="7">
        <v>1.461749453206183</v>
      </c>
      <c r="AC55" s="7">
        <v>-1.6647479273581705</v>
      </c>
      <c r="AD55" s="7">
        <v>1.3273669418509109</v>
      </c>
      <c r="AE55" s="7">
        <v>-0.47173048693618924</v>
      </c>
      <c r="AF55" s="7">
        <v>0.97970350784541849</v>
      </c>
      <c r="AG55" s="7">
        <v>1.023882204122617E-2</v>
      </c>
      <c r="AH55" s="7">
        <v>-4.3217437192327735E-2</v>
      </c>
    </row>
    <row r="56" spans="1:34">
      <c r="A56" s="6" t="s">
        <v>103</v>
      </c>
      <c r="B56" s="6">
        <v>10.0771</v>
      </c>
      <c r="C56" s="6">
        <v>9.8568499999999997</v>
      </c>
      <c r="D56" s="6">
        <v>3.2042299999999999</v>
      </c>
      <c r="E56" s="6">
        <v>2.8629899999999999</v>
      </c>
      <c r="F56" s="6">
        <v>3.9096000000000002</v>
      </c>
      <c r="G56" s="6">
        <v>3.5196700000000001</v>
      </c>
      <c r="H56" s="6">
        <v>3.4997500000000001</v>
      </c>
      <c r="I56" s="6">
        <v>3.7886799999999998</v>
      </c>
      <c r="J56" s="6">
        <v>3.5784500000000001</v>
      </c>
      <c r="K56" s="6">
        <v>4.3858100000000002</v>
      </c>
      <c r="L56" s="6">
        <v>5.1777300000000004</v>
      </c>
      <c r="M56" s="6">
        <v>6.5564299999999998</v>
      </c>
      <c r="N56" s="6">
        <v>0.53808900000000004</v>
      </c>
      <c r="O56" s="6">
        <v>0.57332700000000003</v>
      </c>
      <c r="P56" s="6">
        <v>2.1771799999999999</v>
      </c>
      <c r="Q56" s="6">
        <v>2.1298900000000001</v>
      </c>
      <c r="R56" s="6">
        <v>0.269756</v>
      </c>
      <c r="S56" s="6">
        <v>0.202677</v>
      </c>
      <c r="T56" s="6">
        <v>1.6907799999999999</v>
      </c>
      <c r="U56" s="6">
        <v>1.84971</v>
      </c>
      <c r="V56" s="6">
        <v>5.13232</v>
      </c>
      <c r="W56" s="6">
        <v>7.1138599999999999</v>
      </c>
      <c r="X56" s="6">
        <v>0.18989800000000001</v>
      </c>
      <c r="Y56" s="6">
        <v>0.62004999999999999</v>
      </c>
      <c r="AA56" s="7">
        <v>-0.75785377455643643</v>
      </c>
      <c r="AB56" s="7">
        <v>-2.7395571662926432</v>
      </c>
      <c r="AC56" s="7">
        <v>0.94386493613380895</v>
      </c>
      <c r="AD56" s="7">
        <v>-1.3309785745175038</v>
      </c>
      <c r="AE56" s="7">
        <v>-3.4075970410330947</v>
      </c>
      <c r="AF56" s="7">
        <v>0.70389126413076042</v>
      </c>
      <c r="AG56" s="7">
        <v>-0.77625614327155468</v>
      </c>
      <c r="AH56" s="7">
        <v>-5.4135770228092408</v>
      </c>
    </row>
    <row r="57" spans="1:34">
      <c r="A57" s="6" t="s">
        <v>104</v>
      </c>
      <c r="B57" s="6">
        <v>3.0720700000000001</v>
      </c>
      <c r="C57" s="6">
        <v>2.7744300000000002</v>
      </c>
      <c r="D57" s="6">
        <v>0.50876500000000002</v>
      </c>
      <c r="E57" s="6">
        <v>0.27274999999999999</v>
      </c>
      <c r="F57" s="6">
        <v>0.43818600000000002</v>
      </c>
      <c r="G57" s="6">
        <v>0.25793100000000002</v>
      </c>
      <c r="H57" s="6">
        <v>0.49031200000000003</v>
      </c>
      <c r="I57" s="6">
        <v>0.34929500000000002</v>
      </c>
      <c r="J57" s="6">
        <v>1.6304399999999999</v>
      </c>
      <c r="K57" s="6">
        <v>0.87046900000000005</v>
      </c>
      <c r="L57" s="6">
        <v>0.31823899999999999</v>
      </c>
      <c r="M57" s="6">
        <v>0.34700900000000001</v>
      </c>
      <c r="N57" s="6">
        <v>0.76893599999999995</v>
      </c>
      <c r="O57" s="6">
        <v>0.81929200000000002</v>
      </c>
      <c r="P57" s="6">
        <v>0</v>
      </c>
      <c r="Q57" s="6">
        <v>0</v>
      </c>
      <c r="R57" s="6">
        <v>0.428317</v>
      </c>
      <c r="S57" s="6">
        <v>0.19308600000000001</v>
      </c>
      <c r="T57" s="6">
        <v>0.439299</v>
      </c>
      <c r="U57" s="6">
        <v>0.48059400000000002</v>
      </c>
      <c r="V57" s="6">
        <v>0.212584</v>
      </c>
      <c r="W57" s="6">
        <v>0.22973499999999999</v>
      </c>
      <c r="X57" s="6">
        <v>0.18091099999999999</v>
      </c>
      <c r="Y57" s="6">
        <v>0.19690199999999999</v>
      </c>
      <c r="AA57" s="7">
        <v>-1.2835382847539261</v>
      </c>
      <c r="AB57" s="7">
        <v>1.2393563422507636</v>
      </c>
      <c r="AC57" s="7">
        <v>-0.16474744646022957</v>
      </c>
      <c r="AD57" s="7">
        <v>-1.2931381584887249</v>
      </c>
      <c r="AE57" s="7">
        <v>-1.1326940828106444</v>
      </c>
      <c r="AF57" s="7">
        <v>-0.60526244170976951</v>
      </c>
      <c r="AG57" s="7">
        <v>0.30272161538369013</v>
      </c>
      <c r="AH57" s="7">
        <v>-3.3436680902664881</v>
      </c>
    </row>
    <row r="58" spans="1:34">
      <c r="A58" s="6" t="s">
        <v>105</v>
      </c>
      <c r="B58" s="6">
        <v>1.32616</v>
      </c>
      <c r="C58" s="6">
        <v>1.3687800000000001</v>
      </c>
      <c r="D58" s="6">
        <v>0.125501</v>
      </c>
      <c r="E58" s="6">
        <v>0.13456199999999999</v>
      </c>
      <c r="F58" s="6">
        <v>0</v>
      </c>
      <c r="G58" s="6">
        <v>0</v>
      </c>
      <c r="H58" s="6">
        <v>0.14513799999999999</v>
      </c>
      <c r="I58" s="6">
        <v>0.114884</v>
      </c>
      <c r="J58" s="6">
        <v>2.1206499999999999</v>
      </c>
      <c r="K58" s="6">
        <v>2.6625800000000002</v>
      </c>
      <c r="L58" s="6">
        <v>0</v>
      </c>
      <c r="M58" s="6">
        <v>0</v>
      </c>
      <c r="N58" s="6">
        <v>6.3226199999999996E-2</v>
      </c>
      <c r="O58" s="6">
        <v>0</v>
      </c>
      <c r="P58" s="6">
        <v>0</v>
      </c>
      <c r="Q58" s="6">
        <v>0</v>
      </c>
      <c r="R58" s="6">
        <v>0.46488600000000002</v>
      </c>
      <c r="S58" s="6">
        <v>0.38103799999999999</v>
      </c>
      <c r="T58" s="6">
        <v>0.21673000000000001</v>
      </c>
      <c r="U58" s="6">
        <v>0.23710300000000001</v>
      </c>
      <c r="V58" s="6">
        <v>0</v>
      </c>
      <c r="W58" s="6">
        <v>5.6670400000000003E-2</v>
      </c>
      <c r="X58" s="6">
        <v>0.178506</v>
      </c>
      <c r="Y58" s="6">
        <v>0.29142699999999999</v>
      </c>
      <c r="AA58" s="7">
        <v>0.39673315562269151</v>
      </c>
      <c r="AB58" s="7">
        <v>-0.71347016375469707</v>
      </c>
      <c r="AC58" s="7">
        <v>0.38754978966135323</v>
      </c>
      <c r="AD58" s="7">
        <v>0.81859298756345278</v>
      </c>
      <c r="AE58" s="7">
        <v>0.82075196583867094</v>
      </c>
      <c r="AF58" s="7">
        <v>-0.79243372785407318</v>
      </c>
      <c r="AG58" s="7">
        <v>0.80272143510844951</v>
      </c>
      <c r="AH58" s="7">
        <v>-1.6785948796931283</v>
      </c>
    </row>
    <row r="59" spans="1:34">
      <c r="A59" s="6" t="s">
        <v>106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AA59" s="4" t="s">
        <v>447</v>
      </c>
      <c r="AB59" s="4" t="s">
        <v>447</v>
      </c>
      <c r="AC59" s="4" t="s">
        <v>447</v>
      </c>
      <c r="AD59" s="4" t="s">
        <v>447</v>
      </c>
      <c r="AE59" s="4" t="s">
        <v>447</v>
      </c>
      <c r="AF59" s="4" t="s">
        <v>447</v>
      </c>
      <c r="AG59" s="4" t="s">
        <v>447</v>
      </c>
      <c r="AH59" s="4" t="s">
        <v>447</v>
      </c>
    </row>
    <row r="60" spans="1:34">
      <c r="A60" s="6" t="s">
        <v>107</v>
      </c>
      <c r="B60" s="6">
        <v>1.9311100000000001</v>
      </c>
      <c r="C60" s="6">
        <v>1.9452499999999999</v>
      </c>
      <c r="D60" s="6">
        <v>0.71957400000000005</v>
      </c>
      <c r="E60" s="6">
        <v>0.68580399999999997</v>
      </c>
      <c r="F60" s="6">
        <v>0.89519499999999996</v>
      </c>
      <c r="G60" s="6">
        <v>0.89174799999999999</v>
      </c>
      <c r="H60" s="6">
        <v>0.58560100000000004</v>
      </c>
      <c r="I60" s="6">
        <v>0.54891900000000005</v>
      </c>
      <c r="J60" s="6">
        <v>2.51566</v>
      </c>
      <c r="K60" s="6">
        <v>2.1887099999999999</v>
      </c>
      <c r="L60" s="6">
        <v>0.600136</v>
      </c>
      <c r="M60" s="6">
        <v>0.70892299999999997</v>
      </c>
      <c r="N60" s="6">
        <v>0.92642899999999995</v>
      </c>
      <c r="O60" s="6">
        <v>0.90126499999999998</v>
      </c>
      <c r="P60" s="6">
        <v>0.56687399999999999</v>
      </c>
      <c r="Q60" s="6">
        <v>0.70152000000000003</v>
      </c>
      <c r="R60" s="6">
        <v>0.70002600000000004</v>
      </c>
      <c r="S60" s="6">
        <v>0.75858800000000004</v>
      </c>
      <c r="T60" s="6">
        <v>0.96650400000000003</v>
      </c>
      <c r="U60" s="6">
        <v>0.85595600000000005</v>
      </c>
      <c r="V60" s="6">
        <v>0.76837599999999995</v>
      </c>
      <c r="W60" s="6">
        <v>0.57764899999999997</v>
      </c>
      <c r="X60" s="6">
        <v>0.79604600000000003</v>
      </c>
      <c r="Y60" s="6">
        <v>1.1139600000000001</v>
      </c>
      <c r="AA60" s="7">
        <v>0.15350052075023232</v>
      </c>
      <c r="AB60" s="7">
        <v>3.2396863522289737E-2</v>
      </c>
      <c r="AC60" s="7">
        <v>-0.10701048338022336</v>
      </c>
      <c r="AD60" s="7">
        <v>0.2758159189225049</v>
      </c>
      <c r="AE60" s="7">
        <v>0.73198301518220932</v>
      </c>
      <c r="AF60" s="7">
        <v>-0.42341623475239631</v>
      </c>
      <c r="AG60" s="7">
        <v>0.37268648121947268</v>
      </c>
      <c r="AH60" s="7">
        <v>-1.4112585290315778</v>
      </c>
    </row>
    <row r="61" spans="1:34">
      <c r="A61" s="6" t="s">
        <v>108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AA61" s="4" t="s">
        <v>447</v>
      </c>
      <c r="AB61" s="4" t="s">
        <v>447</v>
      </c>
      <c r="AC61" s="4" t="s">
        <v>447</v>
      </c>
      <c r="AD61" s="4" t="s">
        <v>447</v>
      </c>
      <c r="AE61" s="4" t="s">
        <v>447</v>
      </c>
      <c r="AF61" s="4" t="s">
        <v>447</v>
      </c>
      <c r="AG61" s="4" t="s">
        <v>447</v>
      </c>
      <c r="AH61" s="4" t="s">
        <v>447</v>
      </c>
    </row>
    <row r="62" spans="1:34">
      <c r="A62" s="6" t="s">
        <v>109</v>
      </c>
      <c r="B62" s="6">
        <v>0.22753899999999999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1.2295799999999999</v>
      </c>
      <c r="K62" s="6">
        <v>1.4441999999999999</v>
      </c>
      <c r="L62" s="6">
        <v>0.37713600000000003</v>
      </c>
      <c r="M62" s="6">
        <v>0.20561499999999999</v>
      </c>
      <c r="N62" s="6">
        <v>0.15187400000000001</v>
      </c>
      <c r="O62" s="6">
        <v>0.16181999999999999</v>
      </c>
      <c r="P62" s="6">
        <v>0</v>
      </c>
      <c r="Q62" s="6">
        <v>0.24046300000000001</v>
      </c>
      <c r="R62" s="6">
        <v>0.71062199999999998</v>
      </c>
      <c r="S62" s="6">
        <v>1.02969</v>
      </c>
      <c r="T62" s="6">
        <v>0</v>
      </c>
      <c r="U62" s="6">
        <v>0</v>
      </c>
      <c r="V62" s="6">
        <v>0.25192799999999999</v>
      </c>
      <c r="W62" s="6">
        <v>0.136127</v>
      </c>
      <c r="X62" s="6">
        <v>0</v>
      </c>
      <c r="Y62" s="6">
        <v>0</v>
      </c>
      <c r="AA62" s="7">
        <v>0.25014008873703059</v>
      </c>
      <c r="AB62" s="7">
        <v>-0.11690232792905265</v>
      </c>
      <c r="AC62" s="7">
        <v>0.7119804471554787</v>
      </c>
      <c r="AD62" s="7">
        <v>2.760321875828196</v>
      </c>
      <c r="AE62" s="4" t="s">
        <v>447</v>
      </c>
      <c r="AF62" s="7">
        <v>0.12344761446360938</v>
      </c>
      <c r="AG62" s="4" t="s">
        <v>447</v>
      </c>
      <c r="AH62" s="7">
        <v>2.1207859607922899</v>
      </c>
    </row>
    <row r="63" spans="1:34">
      <c r="A63" s="6" t="s">
        <v>110</v>
      </c>
      <c r="B63" s="6">
        <v>75.347899999999996</v>
      </c>
      <c r="C63" s="6">
        <v>83.119900000000001</v>
      </c>
      <c r="D63" s="6">
        <v>77.503799999999998</v>
      </c>
      <c r="E63" s="6">
        <v>76.107600000000005</v>
      </c>
      <c r="F63" s="6">
        <v>56.382800000000003</v>
      </c>
      <c r="G63" s="6">
        <v>58.493699999999997</v>
      </c>
      <c r="H63" s="6">
        <v>70.003299999999996</v>
      </c>
      <c r="I63" s="6">
        <v>76.572800000000001</v>
      </c>
      <c r="J63" s="6">
        <v>52.612900000000003</v>
      </c>
      <c r="K63" s="6">
        <v>54.930100000000003</v>
      </c>
      <c r="L63" s="6">
        <v>61.344700000000003</v>
      </c>
      <c r="M63" s="6">
        <v>62.442500000000003</v>
      </c>
      <c r="N63" s="6">
        <v>62.422800000000002</v>
      </c>
      <c r="O63" s="6">
        <v>61.798499999999997</v>
      </c>
      <c r="P63" s="6">
        <v>67.221699999999998</v>
      </c>
      <c r="Q63" s="6">
        <v>69.724000000000004</v>
      </c>
      <c r="R63" s="6">
        <v>38.938000000000002</v>
      </c>
      <c r="S63" s="6">
        <v>41.979399999999998</v>
      </c>
      <c r="T63" s="6">
        <v>38.405900000000003</v>
      </c>
      <c r="U63" s="6">
        <v>39.962699999999998</v>
      </c>
      <c r="V63" s="6">
        <v>88.559399999999997</v>
      </c>
      <c r="W63" s="6">
        <v>95.364699999999999</v>
      </c>
      <c r="X63" s="6">
        <v>82.945899999999995</v>
      </c>
      <c r="Y63" s="6">
        <v>80.764700000000005</v>
      </c>
      <c r="AA63" s="7">
        <v>-9.6836289925973401E-2</v>
      </c>
      <c r="AB63" s="7">
        <v>0.1130542591741657</v>
      </c>
      <c r="AC63" s="7">
        <v>-0.31142028479574724</v>
      </c>
      <c r="AD63" s="7">
        <v>-0.5578738653701093</v>
      </c>
      <c r="AE63" s="7">
        <v>0.16082029696006644</v>
      </c>
      <c r="AF63" s="7">
        <v>0.6782822069481399</v>
      </c>
      <c r="AG63" s="7">
        <v>-0.97116277823762487</v>
      </c>
      <c r="AH63" s="7">
        <v>-0.9689504457352609</v>
      </c>
    </row>
    <row r="64" spans="1:34">
      <c r="A64" s="6" t="s">
        <v>111</v>
      </c>
      <c r="B64" s="6">
        <v>3.08527</v>
      </c>
      <c r="C64" s="6">
        <v>3.75596</v>
      </c>
      <c r="D64" s="6">
        <v>0.97323999999999999</v>
      </c>
      <c r="E64" s="6">
        <v>0.73045800000000005</v>
      </c>
      <c r="F64" s="6">
        <v>0.41911300000000001</v>
      </c>
      <c r="G64" s="6">
        <v>0.19736300000000001</v>
      </c>
      <c r="H64" s="6">
        <v>0.63780000000000003</v>
      </c>
      <c r="I64" s="6">
        <v>0.62363800000000003</v>
      </c>
      <c r="J64" s="6">
        <v>3.2890700000000002</v>
      </c>
      <c r="K64" s="6">
        <v>4.0629900000000001</v>
      </c>
      <c r="L64" s="6">
        <v>0.60877400000000004</v>
      </c>
      <c r="M64" s="6">
        <v>0.73019000000000001</v>
      </c>
      <c r="N64" s="6">
        <v>0.490311</v>
      </c>
      <c r="O64" s="6">
        <v>0.57466300000000003</v>
      </c>
      <c r="P64" s="6">
        <v>0.48302699999999998</v>
      </c>
      <c r="Q64" s="6">
        <v>0.34933900000000001</v>
      </c>
      <c r="R64" s="6">
        <v>0.72102599999999994</v>
      </c>
      <c r="S64" s="6">
        <v>0.81259800000000004</v>
      </c>
      <c r="T64" s="6">
        <v>0.448189</v>
      </c>
      <c r="U64" s="6">
        <v>0.49031999999999998</v>
      </c>
      <c r="V64" s="6">
        <v>0.569326</v>
      </c>
      <c r="W64" s="6">
        <v>0.39552500000000002</v>
      </c>
      <c r="X64" s="6">
        <v>1.24586</v>
      </c>
      <c r="Y64" s="6">
        <v>0.75332699999999997</v>
      </c>
      <c r="AA64" s="7">
        <v>-0.61854069401351042</v>
      </c>
      <c r="AB64" s="7">
        <v>0.88411123495436605</v>
      </c>
      <c r="AC64" s="7">
        <v>-0.33870914179933675</v>
      </c>
      <c r="AD64" s="7">
        <v>0.1028215394658536</v>
      </c>
      <c r="AE64" s="7">
        <v>0.61926667787422418</v>
      </c>
      <c r="AF64" s="7">
        <v>0.72241652523745992</v>
      </c>
      <c r="AG64" s="7">
        <v>-0.84688304414667781</v>
      </c>
      <c r="AH64" s="7">
        <v>-2.152920770034803</v>
      </c>
    </row>
    <row r="65" spans="1:34">
      <c r="A65" s="6" t="s">
        <v>112</v>
      </c>
      <c r="B65" s="6">
        <v>9.6564200000000003E-2</v>
      </c>
      <c r="C65" s="6">
        <v>5.3666800000000001E-2</v>
      </c>
      <c r="D65" s="6">
        <v>0</v>
      </c>
      <c r="E65" s="6">
        <v>0</v>
      </c>
      <c r="F65" s="6">
        <v>0</v>
      </c>
      <c r="G65" s="6">
        <v>0</v>
      </c>
      <c r="H65" s="6">
        <v>2.46591E-2</v>
      </c>
      <c r="I65" s="6">
        <v>5.8556700000000003E-2</v>
      </c>
      <c r="J65" s="6">
        <v>3.7272399999999997E-2</v>
      </c>
      <c r="K65" s="6">
        <v>4.3778299999999999E-2</v>
      </c>
      <c r="L65" s="6">
        <v>4.0012699999999998E-2</v>
      </c>
      <c r="M65" s="6">
        <v>4.3630000000000002E-2</v>
      </c>
      <c r="N65" s="6">
        <v>0</v>
      </c>
      <c r="O65" s="6">
        <v>3.4337100000000002E-2</v>
      </c>
      <c r="P65" s="6">
        <v>2.2676999999999999E-2</v>
      </c>
      <c r="Q65" s="6">
        <v>2.5512199999999999E-2</v>
      </c>
      <c r="R65" s="6">
        <v>0</v>
      </c>
      <c r="S65" s="6">
        <v>0</v>
      </c>
      <c r="T65" s="6">
        <v>0</v>
      </c>
      <c r="U65" s="6">
        <v>0</v>
      </c>
      <c r="V65" s="6">
        <v>2.6728600000000002E-2</v>
      </c>
      <c r="W65" s="6">
        <v>0</v>
      </c>
      <c r="X65" s="6">
        <v>0</v>
      </c>
      <c r="Y65" s="6">
        <v>0</v>
      </c>
      <c r="AA65" s="7">
        <v>-0.65976864501119126</v>
      </c>
      <c r="AB65" s="7">
        <v>-1.1538473210525448</v>
      </c>
      <c r="AC65" s="7">
        <v>-2.0245736129058676</v>
      </c>
      <c r="AD65" s="7">
        <v>-0.83359732111199181</v>
      </c>
      <c r="AE65" s="7">
        <v>2.1614856424532309</v>
      </c>
      <c r="AF65" s="7">
        <v>-1.3345392838390235</v>
      </c>
      <c r="AG65" s="4" t="s">
        <v>447</v>
      </c>
      <c r="AH65" s="7">
        <v>1.2397036945398707</v>
      </c>
    </row>
    <row r="66" spans="1:34">
      <c r="A66" s="6" t="s">
        <v>113</v>
      </c>
      <c r="B66" s="6">
        <v>501.43900000000002</v>
      </c>
      <c r="C66" s="6">
        <v>528.745</v>
      </c>
      <c r="D66" s="6">
        <v>551.74599999999998</v>
      </c>
      <c r="E66" s="6">
        <v>567.08199999999999</v>
      </c>
      <c r="F66" s="6">
        <v>358.82799999999997</v>
      </c>
      <c r="G66" s="6">
        <v>378.447</v>
      </c>
      <c r="H66" s="6">
        <v>196.22499999999999</v>
      </c>
      <c r="I66" s="6">
        <v>207.364</v>
      </c>
      <c r="J66" s="6">
        <v>674.42899999999997</v>
      </c>
      <c r="K66" s="6">
        <v>691.06299999999999</v>
      </c>
      <c r="L66" s="6">
        <v>707.02700000000004</v>
      </c>
      <c r="M66" s="6">
        <v>732.09299999999996</v>
      </c>
      <c r="N66" s="6">
        <v>429.62799999999999</v>
      </c>
      <c r="O66" s="6">
        <v>453.142</v>
      </c>
      <c r="P66" s="6">
        <v>226.94399999999999</v>
      </c>
      <c r="Q66" s="6">
        <v>233.392</v>
      </c>
      <c r="R66" s="6">
        <v>268.55200000000002</v>
      </c>
      <c r="S66" s="6">
        <v>273.24799999999999</v>
      </c>
      <c r="T66" s="6">
        <v>488.04</v>
      </c>
      <c r="U66" s="6">
        <v>515.35500000000002</v>
      </c>
      <c r="V66" s="6">
        <v>543.70000000000005</v>
      </c>
      <c r="W66" s="6">
        <v>548.53499999999997</v>
      </c>
      <c r="X66" s="6">
        <v>365.774</v>
      </c>
      <c r="Y66" s="6">
        <v>379.649</v>
      </c>
      <c r="AA66" s="7">
        <v>0.19020857231817684</v>
      </c>
      <c r="AB66" s="7">
        <v>0.25983374709703577</v>
      </c>
      <c r="AC66" s="7">
        <v>0.36311530534733172</v>
      </c>
      <c r="AD66" s="7">
        <v>0.40691874369267922</v>
      </c>
      <c r="AE66" s="7">
        <v>0.88547221232603701</v>
      </c>
      <c r="AF66" s="7">
        <v>0.56750538167883846</v>
      </c>
      <c r="AG66" s="7">
        <v>-0.15749783189583832</v>
      </c>
      <c r="AH66" s="7">
        <v>-0.92661696067981381</v>
      </c>
    </row>
    <row r="67" spans="1:34">
      <c r="A67" s="6" t="s">
        <v>114</v>
      </c>
      <c r="B67" s="6">
        <v>0.97376700000000005</v>
      </c>
      <c r="C67" s="6">
        <v>1.0050600000000001</v>
      </c>
      <c r="D67" s="6">
        <v>1.19797</v>
      </c>
      <c r="E67" s="6">
        <v>1.0868599999999999</v>
      </c>
      <c r="F67" s="6">
        <v>0.79367900000000002</v>
      </c>
      <c r="G67" s="6">
        <v>0.654061</v>
      </c>
      <c r="H67" s="6">
        <v>0.603904</v>
      </c>
      <c r="I67" s="6">
        <v>0.50613799999999998</v>
      </c>
      <c r="J67" s="6">
        <v>0.26847199999999999</v>
      </c>
      <c r="K67" s="6">
        <v>0.25226599999999999</v>
      </c>
      <c r="L67" s="6">
        <v>0.34585199999999999</v>
      </c>
      <c r="M67" s="6">
        <v>0.439971</v>
      </c>
      <c r="N67" s="6">
        <v>0.74280500000000005</v>
      </c>
      <c r="O67" s="6">
        <v>0.79145100000000002</v>
      </c>
      <c r="P67" s="6">
        <v>0.49002499999999999</v>
      </c>
      <c r="Q67" s="6">
        <v>0.51453599999999999</v>
      </c>
      <c r="R67" s="6">
        <v>9.3096300000000007E-2</v>
      </c>
      <c r="S67" s="6">
        <v>0.10492</v>
      </c>
      <c r="T67" s="6">
        <v>0.53046300000000002</v>
      </c>
      <c r="U67" s="6">
        <v>0.46426200000000001</v>
      </c>
      <c r="V67" s="6">
        <v>0.57757400000000003</v>
      </c>
      <c r="W67" s="6">
        <v>0.62417400000000001</v>
      </c>
      <c r="X67" s="6">
        <v>0.58982500000000004</v>
      </c>
      <c r="Y67" s="6">
        <v>0.57063299999999995</v>
      </c>
      <c r="AA67" s="7">
        <v>-0.13886132397118234</v>
      </c>
      <c r="AB67" s="7">
        <v>8.9751366809973504E-2</v>
      </c>
      <c r="AC67" s="7">
        <v>-1.5485254266898005</v>
      </c>
      <c r="AD67" s="7">
        <v>-1.9265344638216353</v>
      </c>
      <c r="AE67" s="7">
        <v>6.95000658728466E-2</v>
      </c>
      <c r="AF67" s="7">
        <v>-0.26301338195128288</v>
      </c>
      <c r="AG67" s="7">
        <v>-1.2012113798970447</v>
      </c>
      <c r="AH67" s="7">
        <v>-3.3233504430581355</v>
      </c>
    </row>
    <row r="68" spans="1:34">
      <c r="A68" s="6" t="s">
        <v>115</v>
      </c>
      <c r="B68" s="6">
        <v>9.9747599999999998</v>
      </c>
      <c r="C68" s="6">
        <v>10.364100000000001</v>
      </c>
      <c r="D68" s="6">
        <v>11.683199999999999</v>
      </c>
      <c r="E68" s="6">
        <v>11.910600000000001</v>
      </c>
      <c r="F68" s="6">
        <v>14.268800000000001</v>
      </c>
      <c r="G68" s="6">
        <v>12.8171</v>
      </c>
      <c r="H68" s="6">
        <v>12.293100000000001</v>
      </c>
      <c r="I68" s="6">
        <v>12.316599999999999</v>
      </c>
      <c r="J68" s="6">
        <v>5.41249</v>
      </c>
      <c r="K68" s="6">
        <v>5.3741500000000002</v>
      </c>
      <c r="L68" s="6">
        <v>7.9069599999999998</v>
      </c>
      <c r="M68" s="6">
        <v>7.9032999999999998</v>
      </c>
      <c r="N68" s="6">
        <v>10.469099999999999</v>
      </c>
      <c r="O68" s="6">
        <v>8.89297</v>
      </c>
      <c r="P68" s="6">
        <v>14.8695</v>
      </c>
      <c r="Q68" s="6">
        <v>14.5898</v>
      </c>
      <c r="R68" s="6">
        <v>3.9988000000000001</v>
      </c>
      <c r="S68" s="6">
        <v>3.8161200000000002</v>
      </c>
      <c r="T68" s="6">
        <v>4.7959100000000001</v>
      </c>
      <c r="U68" s="6">
        <v>4.4024299999999998</v>
      </c>
      <c r="V68" s="6">
        <v>10.2036</v>
      </c>
      <c r="W68" s="6">
        <v>10.1187</v>
      </c>
      <c r="X68" s="6">
        <v>10.6243</v>
      </c>
      <c r="Y68" s="6">
        <v>11.4893</v>
      </c>
      <c r="AA68" s="7">
        <v>0.25943170823795891</v>
      </c>
      <c r="AB68" s="7">
        <v>-0.48702961864918215</v>
      </c>
      <c r="AC68" s="7">
        <v>-0.57747973073088632</v>
      </c>
      <c r="AD68" s="7">
        <v>-0.91473801063718552</v>
      </c>
      <c r="AE68" s="7">
        <v>-0.15539706691859356</v>
      </c>
      <c r="AF68" s="7">
        <v>-0.41241584185395497</v>
      </c>
      <c r="AG68" s="7">
        <v>-1.3602165548244298</v>
      </c>
      <c r="AH68" s="7">
        <v>-1.380065700104824</v>
      </c>
    </row>
    <row r="69" spans="1:34">
      <c r="A69" s="6" t="s">
        <v>116</v>
      </c>
      <c r="B69" s="6">
        <v>1.7430099999999999</v>
      </c>
      <c r="C69" s="6">
        <v>1.6790799999999999</v>
      </c>
      <c r="D69" s="6">
        <v>1.61649</v>
      </c>
      <c r="E69" s="6">
        <v>1.6506700000000001</v>
      </c>
      <c r="F69" s="6">
        <v>1.2596499999999999</v>
      </c>
      <c r="G69" s="6">
        <v>1.32684</v>
      </c>
      <c r="H69" s="6">
        <v>1.33531</v>
      </c>
      <c r="I69" s="6">
        <v>1.5502100000000001</v>
      </c>
      <c r="J69" s="6">
        <v>1.92862</v>
      </c>
      <c r="K69" s="6">
        <v>2.0545399999999998</v>
      </c>
      <c r="L69" s="6">
        <v>1.05928</v>
      </c>
      <c r="M69" s="6">
        <v>0.99754100000000001</v>
      </c>
      <c r="N69" s="6">
        <v>0.85315600000000003</v>
      </c>
      <c r="O69" s="6">
        <v>0.86770899999999995</v>
      </c>
      <c r="P69" s="6">
        <v>1.20069</v>
      </c>
      <c r="Q69" s="6">
        <v>1.0745</v>
      </c>
      <c r="R69" s="6">
        <v>0.64803999999999995</v>
      </c>
      <c r="S69" s="6">
        <v>0.55506100000000003</v>
      </c>
      <c r="T69" s="6">
        <v>1.0191399999999999</v>
      </c>
      <c r="U69" s="6">
        <v>0.92103699999999999</v>
      </c>
      <c r="V69" s="6">
        <v>1.06141</v>
      </c>
      <c r="W69" s="6">
        <v>1.1470400000000001</v>
      </c>
      <c r="X69" s="6">
        <v>1.5875600000000001</v>
      </c>
      <c r="Y69" s="6">
        <v>1.37039</v>
      </c>
      <c r="AA69" s="7">
        <v>-0.34105458759233187</v>
      </c>
      <c r="AB69" s="7">
        <v>-0.58742633675664391</v>
      </c>
      <c r="AC69" s="7">
        <v>-0.66819213890905593</v>
      </c>
      <c r="AD69" s="7">
        <v>0.21856625853680861</v>
      </c>
      <c r="AE69" s="7">
        <v>3.5879635915837094E-2</v>
      </c>
      <c r="AF69" s="7">
        <v>-0.22855979569445722</v>
      </c>
      <c r="AG69" s="7">
        <v>-0.75361652096900367</v>
      </c>
      <c r="AH69" s="7">
        <v>-1.5121894053853255</v>
      </c>
    </row>
    <row r="70" spans="1:34">
      <c r="A70" s="6" t="s">
        <v>117</v>
      </c>
      <c r="B70" s="6">
        <v>4.0976800000000004</v>
      </c>
      <c r="C70" s="6">
        <v>1.95201</v>
      </c>
      <c r="D70" s="6">
        <v>0.775563</v>
      </c>
      <c r="E70" s="6">
        <v>2.4946799999999998</v>
      </c>
      <c r="F70" s="6">
        <v>3.3398599999999998</v>
      </c>
      <c r="G70" s="6">
        <v>2.3591500000000001</v>
      </c>
      <c r="H70" s="6">
        <v>0.89692000000000005</v>
      </c>
      <c r="I70" s="6">
        <v>0.70995600000000003</v>
      </c>
      <c r="J70" s="6">
        <v>2.2595000000000001</v>
      </c>
      <c r="K70" s="6">
        <v>1.59233</v>
      </c>
      <c r="L70" s="6">
        <v>0.485124</v>
      </c>
      <c r="M70" s="6">
        <v>0.52898100000000003</v>
      </c>
      <c r="N70" s="6">
        <v>2.3443399999999999</v>
      </c>
      <c r="O70" s="6">
        <v>2.08155</v>
      </c>
      <c r="P70" s="6">
        <v>1.92459</v>
      </c>
      <c r="Q70" s="6">
        <v>2.1652100000000001</v>
      </c>
      <c r="R70" s="6">
        <v>1.0446800000000001</v>
      </c>
      <c r="S70" s="6">
        <v>0.88302099999999994</v>
      </c>
      <c r="T70" s="6">
        <v>0</v>
      </c>
      <c r="U70" s="6">
        <v>0</v>
      </c>
      <c r="V70" s="6">
        <v>1.2962499999999999</v>
      </c>
      <c r="W70" s="6">
        <v>1.05063</v>
      </c>
      <c r="X70" s="6">
        <v>1.65469</v>
      </c>
      <c r="Y70" s="6">
        <v>2.4012699999999998</v>
      </c>
      <c r="AA70" s="7">
        <v>1.3551026787270155</v>
      </c>
      <c r="AB70" s="7">
        <v>-0.34560737398613411</v>
      </c>
      <c r="AC70" s="7">
        <v>-1.4572286915251256</v>
      </c>
      <c r="AD70" s="7">
        <v>-0.57631242756886847</v>
      </c>
      <c r="AE70" s="7">
        <v>1.3207529261411051</v>
      </c>
      <c r="AF70" s="7">
        <v>-1.2662280530310928</v>
      </c>
      <c r="AG70" s="7">
        <v>-3.0324786744270193</v>
      </c>
      <c r="AH70" s="7">
        <v>-1.5580935110745289</v>
      </c>
    </row>
    <row r="71" spans="1:34">
      <c r="A71" s="6" t="s">
        <v>118</v>
      </c>
      <c r="B71" s="6">
        <v>1.7861</v>
      </c>
      <c r="C71" s="6">
        <v>1.58823</v>
      </c>
      <c r="D71" s="6">
        <v>1.1831799999999999</v>
      </c>
      <c r="E71" s="6">
        <v>0.76116600000000001</v>
      </c>
      <c r="F71" s="6">
        <v>0.81523500000000004</v>
      </c>
      <c r="G71" s="6">
        <v>1.3196600000000001</v>
      </c>
      <c r="H71" s="6">
        <v>0.68415999999999999</v>
      </c>
      <c r="I71" s="6">
        <v>0.64985499999999996</v>
      </c>
      <c r="J71" s="6">
        <v>1.1719900000000001</v>
      </c>
      <c r="K71" s="6">
        <v>1.4575400000000001</v>
      </c>
      <c r="L71" s="6">
        <v>1.2581599999999999</v>
      </c>
      <c r="M71" s="6">
        <v>1.2104999999999999</v>
      </c>
      <c r="N71" s="6">
        <v>0.238431</v>
      </c>
      <c r="O71" s="6">
        <v>0.25404599999999999</v>
      </c>
      <c r="P71" s="6">
        <v>0.62916700000000003</v>
      </c>
      <c r="Q71" s="6">
        <v>0.51907300000000001</v>
      </c>
      <c r="R71" s="6">
        <v>7.9687300000000003E-2</v>
      </c>
      <c r="S71" s="6">
        <v>0.224519</v>
      </c>
      <c r="T71" s="6">
        <v>0.54486999999999997</v>
      </c>
      <c r="U71" s="6">
        <v>0.52157699999999996</v>
      </c>
      <c r="V71" s="6">
        <v>0.79101500000000002</v>
      </c>
      <c r="W71" s="6">
        <v>1.01512</v>
      </c>
      <c r="X71" s="6">
        <v>0.42072500000000002</v>
      </c>
      <c r="Y71" s="6">
        <v>0.45791500000000002</v>
      </c>
      <c r="AA71" s="7">
        <v>-0.22253557937835372</v>
      </c>
      <c r="AB71" s="7">
        <v>-2.0753243966730146</v>
      </c>
      <c r="AC71" s="7">
        <v>0.37898294204082561</v>
      </c>
      <c r="AD71" s="7">
        <v>-0.36586848576142061</v>
      </c>
      <c r="AE71" s="7">
        <v>-0.60324711833387068</v>
      </c>
      <c r="AF71" s="7">
        <v>-0.21101346732036613</v>
      </c>
      <c r="AG71" s="7">
        <v>-0.83200823703052285</v>
      </c>
      <c r="AH71" s="7">
        <v>-3.6544148190473029</v>
      </c>
    </row>
    <row r="72" spans="1:34">
      <c r="A72" s="6" t="s">
        <v>119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AA72" s="4" t="s">
        <v>447</v>
      </c>
      <c r="AB72" s="4" t="s">
        <v>447</v>
      </c>
      <c r="AC72" s="4" t="s">
        <v>447</v>
      </c>
      <c r="AD72" s="4" t="s">
        <v>447</v>
      </c>
      <c r="AE72" s="4" t="s">
        <v>447</v>
      </c>
      <c r="AF72" s="4" t="s">
        <v>447</v>
      </c>
      <c r="AG72" s="4" t="s">
        <v>447</v>
      </c>
      <c r="AH72" s="4" t="s">
        <v>447</v>
      </c>
    </row>
    <row r="73" spans="1:34">
      <c r="A73" s="6" t="s">
        <v>120</v>
      </c>
      <c r="B73" s="6">
        <v>0</v>
      </c>
      <c r="C73" s="6">
        <v>0</v>
      </c>
      <c r="D73" s="6">
        <v>0</v>
      </c>
      <c r="E73" s="6">
        <v>0</v>
      </c>
      <c r="F73" s="6">
        <v>1.29097</v>
      </c>
      <c r="G73" s="6">
        <v>2.4317000000000002</v>
      </c>
      <c r="H73" s="6">
        <v>1.27119</v>
      </c>
      <c r="I73" s="6">
        <v>1.64653</v>
      </c>
      <c r="J73" s="6">
        <v>0.34934900000000002</v>
      </c>
      <c r="K73" s="6">
        <v>0.82065399999999999</v>
      </c>
      <c r="L73" s="6">
        <v>0.18751699999999999</v>
      </c>
      <c r="M73" s="6">
        <v>0.40893800000000002</v>
      </c>
      <c r="N73" s="6">
        <v>0.75513699999999995</v>
      </c>
      <c r="O73" s="6">
        <v>0.16091800000000001</v>
      </c>
      <c r="P73" s="6">
        <v>1.1690100000000001</v>
      </c>
      <c r="Q73" s="6">
        <v>1.31517</v>
      </c>
      <c r="R73" s="6">
        <v>0</v>
      </c>
      <c r="S73" s="6">
        <v>0</v>
      </c>
      <c r="T73" s="6">
        <v>0.34513199999999999</v>
      </c>
      <c r="U73" s="6">
        <v>0</v>
      </c>
      <c r="V73" s="6">
        <v>1.75366</v>
      </c>
      <c r="W73" s="6">
        <v>1.21831</v>
      </c>
      <c r="X73" s="6">
        <v>1.27918</v>
      </c>
      <c r="Y73" s="6">
        <v>0.69612700000000005</v>
      </c>
      <c r="AA73" s="7">
        <v>-0.22253595614389335</v>
      </c>
      <c r="AB73" s="7">
        <v>-2.3456063993176004</v>
      </c>
      <c r="AC73" s="7">
        <v>0.70391701542251262</v>
      </c>
      <c r="AD73" s="7">
        <v>1.6551868031350296</v>
      </c>
      <c r="AE73" s="7">
        <v>-0.61648337691987876</v>
      </c>
      <c r="AF73" s="7">
        <v>-0.2775851946026936</v>
      </c>
      <c r="AG73" s="7">
        <v>0.51080674881246724</v>
      </c>
      <c r="AH73" s="4" t="s">
        <v>447</v>
      </c>
    </row>
    <row r="74" spans="1:34">
      <c r="A74" s="6" t="s">
        <v>121</v>
      </c>
      <c r="B74" s="6">
        <v>0.19291700000000001</v>
      </c>
      <c r="C74" s="6">
        <v>0.21443300000000001</v>
      </c>
      <c r="D74" s="6">
        <v>0</v>
      </c>
      <c r="E74" s="6">
        <v>0</v>
      </c>
      <c r="F74" s="6">
        <v>0</v>
      </c>
      <c r="G74" s="6">
        <v>0</v>
      </c>
      <c r="H74" s="6">
        <v>9.8528699999999997E-2</v>
      </c>
      <c r="I74" s="6">
        <v>0.35095599999999999</v>
      </c>
      <c r="J74" s="6">
        <v>0.59570699999999999</v>
      </c>
      <c r="K74" s="6">
        <v>0.34984300000000002</v>
      </c>
      <c r="L74" s="6">
        <v>0.31975199999999998</v>
      </c>
      <c r="M74" s="6">
        <v>0.17432900000000001</v>
      </c>
      <c r="N74" s="6">
        <v>0.12876499999999999</v>
      </c>
      <c r="O74" s="6">
        <v>0.13719799999999999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0.18177099999999999</v>
      </c>
      <c r="Y74" s="6">
        <v>0</v>
      </c>
      <c r="AA74" s="7">
        <v>-0.12941830156012274</v>
      </c>
      <c r="AB74" s="7">
        <v>-0.35503476921367005</v>
      </c>
      <c r="AC74" s="7">
        <v>0.47384823753171967</v>
      </c>
      <c r="AD74" s="7">
        <v>1.1664016556352013</v>
      </c>
      <c r="AE74" s="7">
        <v>-8.1124650590197911E-2</v>
      </c>
      <c r="AF74" s="4" t="s">
        <v>447</v>
      </c>
      <c r="AG74" s="4" t="s">
        <v>447</v>
      </c>
      <c r="AH74" s="7">
        <v>-0.25871886650775994</v>
      </c>
    </row>
    <row r="75" spans="1:34">
      <c r="A75" s="6" t="s">
        <v>122</v>
      </c>
      <c r="B75" s="6">
        <v>36.994500000000002</v>
      </c>
      <c r="C75" s="6">
        <v>39.044899999999998</v>
      </c>
      <c r="D75" s="6">
        <v>23.2697</v>
      </c>
      <c r="E75" s="6">
        <v>22.463100000000001</v>
      </c>
      <c r="F75" s="6">
        <v>25.834299999999999</v>
      </c>
      <c r="G75" s="6">
        <v>26.651399999999999</v>
      </c>
      <c r="H75" s="6">
        <v>16.003499999999999</v>
      </c>
      <c r="I75" s="6">
        <v>16.418199999999999</v>
      </c>
      <c r="J75" s="6">
        <v>39.144300000000001</v>
      </c>
      <c r="K75" s="6">
        <v>39.469200000000001</v>
      </c>
      <c r="L75" s="6">
        <v>31.770600000000002</v>
      </c>
      <c r="M75" s="6">
        <v>31.742699999999999</v>
      </c>
      <c r="N75" s="6">
        <v>38.596600000000002</v>
      </c>
      <c r="O75" s="6">
        <v>38.177900000000001</v>
      </c>
      <c r="P75" s="6">
        <v>18.9102</v>
      </c>
      <c r="Q75" s="6">
        <v>19.208600000000001</v>
      </c>
      <c r="R75" s="6">
        <v>14.760999999999999</v>
      </c>
      <c r="S75" s="6">
        <v>13.8484</v>
      </c>
      <c r="T75" s="6">
        <v>30.617100000000001</v>
      </c>
      <c r="U75" s="6">
        <v>29.649000000000001</v>
      </c>
      <c r="V75" s="6">
        <v>43.673099999999998</v>
      </c>
      <c r="W75" s="6">
        <v>41.401800000000001</v>
      </c>
      <c r="X75" s="6">
        <v>32.053100000000001</v>
      </c>
      <c r="Y75" s="6">
        <v>32.732199999999999</v>
      </c>
      <c r="AA75" s="7">
        <v>0.23361678414531098</v>
      </c>
      <c r="AB75" s="7">
        <v>0.54885620022991233</v>
      </c>
      <c r="AC75" s="7">
        <v>0.4740537665628487</v>
      </c>
      <c r="AD75" s="7">
        <v>4.8542302309888867E-2</v>
      </c>
      <c r="AE75" s="7">
        <v>0.99874551923704358</v>
      </c>
      <c r="AF75" s="7">
        <v>0.6964696595040436</v>
      </c>
      <c r="AG75" s="7">
        <v>0.39815571779917097</v>
      </c>
      <c r="AH75" s="7">
        <v>-1.4104675772333892</v>
      </c>
    </row>
    <row r="76" spans="1:34">
      <c r="A76" s="6" t="s">
        <v>123</v>
      </c>
      <c r="B76" s="6">
        <v>0</v>
      </c>
      <c r="C76" s="6">
        <v>0</v>
      </c>
      <c r="D76" s="6">
        <v>0.47862500000000002</v>
      </c>
      <c r="E76" s="6">
        <v>0.51318299999999994</v>
      </c>
      <c r="F76" s="6">
        <v>1.23668</v>
      </c>
      <c r="G76" s="6">
        <v>1.4559</v>
      </c>
      <c r="H76" s="6">
        <v>0.73802400000000001</v>
      </c>
      <c r="I76" s="6">
        <v>0.43813600000000003</v>
      </c>
      <c r="J76" s="6">
        <v>0</v>
      </c>
      <c r="K76" s="6">
        <v>0</v>
      </c>
      <c r="L76" s="6">
        <v>0</v>
      </c>
      <c r="M76" s="6">
        <v>0</v>
      </c>
      <c r="N76" s="6">
        <v>0.96450899999999995</v>
      </c>
      <c r="O76" s="6">
        <v>1.0276700000000001</v>
      </c>
      <c r="P76" s="6">
        <v>1.0180499999999999</v>
      </c>
      <c r="Q76" s="6">
        <v>1.14533</v>
      </c>
      <c r="R76" s="6">
        <v>0.32235399999999997</v>
      </c>
      <c r="S76" s="6">
        <v>0.72658699999999998</v>
      </c>
      <c r="T76" s="6">
        <v>0.55103100000000005</v>
      </c>
      <c r="U76" s="6">
        <v>0</v>
      </c>
      <c r="V76" s="6">
        <v>1.59992</v>
      </c>
      <c r="W76" s="6">
        <v>1.08063</v>
      </c>
      <c r="X76" s="6">
        <v>1.36155</v>
      </c>
      <c r="Y76" s="6">
        <v>1.8523700000000001</v>
      </c>
      <c r="AA76" s="7">
        <v>0.92519072644289324</v>
      </c>
      <c r="AB76" s="7">
        <v>-0.43056991646048903</v>
      </c>
      <c r="AC76" s="7">
        <v>-1.5436498210047516</v>
      </c>
      <c r="AD76" s="4" t="s">
        <v>447</v>
      </c>
      <c r="AE76" s="7">
        <v>1.4817159786973564</v>
      </c>
      <c r="AF76" s="7">
        <v>-2.9255549475256243E-2</v>
      </c>
      <c r="AG76" s="7">
        <v>-0.69535045194935641</v>
      </c>
      <c r="AH76" s="7">
        <v>1.509355973170452</v>
      </c>
    </row>
    <row r="77" spans="1:34">
      <c r="A77" s="6" t="s">
        <v>124</v>
      </c>
      <c r="B77" s="6">
        <v>4.2072799999999999</v>
      </c>
      <c r="C77" s="6">
        <v>3.9508399999999999</v>
      </c>
      <c r="D77" s="6">
        <v>1.9221200000000001</v>
      </c>
      <c r="E77" s="6">
        <v>1.5456799999999999</v>
      </c>
      <c r="F77" s="6">
        <v>1.3243799999999999</v>
      </c>
      <c r="G77" s="6">
        <v>1.16936</v>
      </c>
      <c r="H77" s="6">
        <v>1.9265000000000001</v>
      </c>
      <c r="I77" s="6">
        <v>1.8035099999999999</v>
      </c>
      <c r="J77" s="6">
        <v>2.0719400000000001</v>
      </c>
      <c r="K77" s="6">
        <v>3.02555</v>
      </c>
      <c r="L77" s="6">
        <v>1.86358</v>
      </c>
      <c r="M77" s="6">
        <v>1.8353999999999999</v>
      </c>
      <c r="N77" s="6">
        <v>1.3556900000000001</v>
      </c>
      <c r="O77" s="6">
        <v>1.1349400000000001</v>
      </c>
      <c r="P77" s="6">
        <v>1.5672299999999999</v>
      </c>
      <c r="Q77" s="6">
        <v>1.26488</v>
      </c>
      <c r="R77" s="6">
        <v>1.84473</v>
      </c>
      <c r="S77" s="6">
        <v>1.96959</v>
      </c>
      <c r="T77" s="6">
        <v>0.71919200000000005</v>
      </c>
      <c r="U77" s="6">
        <v>0.726275</v>
      </c>
      <c r="V77" s="6">
        <v>1.56613</v>
      </c>
      <c r="W77" s="6">
        <v>1.5188999999999999</v>
      </c>
      <c r="X77" s="6">
        <v>2.1871499999999999</v>
      </c>
      <c r="Y77" s="6">
        <v>1.7109700000000001</v>
      </c>
      <c r="AA77" s="7">
        <v>-0.4047860837048774</v>
      </c>
      <c r="AB77" s="7">
        <v>-4.696462935866029E-3</v>
      </c>
      <c r="AC77" s="7">
        <v>0.10161559320019452</v>
      </c>
      <c r="AD77" s="7">
        <v>-0.70343380196103</v>
      </c>
      <c r="AE77" s="7">
        <v>5.353851135509359E-2</v>
      </c>
      <c r="AF77" s="7">
        <v>0.30959729251791068</v>
      </c>
      <c r="AG77" s="7">
        <v>-1.2539516877837458</v>
      </c>
      <c r="AH77" s="7">
        <v>-1.0968711196774807</v>
      </c>
    </row>
    <row r="78" spans="1:34">
      <c r="A78" s="6" t="s">
        <v>125</v>
      </c>
      <c r="B78" s="6">
        <v>77.435400000000001</v>
      </c>
      <c r="C78" s="6">
        <v>83.224900000000005</v>
      </c>
      <c r="D78" s="6">
        <v>39.320500000000003</v>
      </c>
      <c r="E78" s="6">
        <v>43.871699999999997</v>
      </c>
      <c r="F78" s="6">
        <v>16.331199999999999</v>
      </c>
      <c r="G78" s="6">
        <v>19.428599999999999</v>
      </c>
      <c r="H78" s="6">
        <v>19.004899999999999</v>
      </c>
      <c r="I78" s="6">
        <v>21.011900000000001</v>
      </c>
      <c r="J78" s="6">
        <v>84.3172</v>
      </c>
      <c r="K78" s="6">
        <v>85.921099999999996</v>
      </c>
      <c r="L78" s="6">
        <v>23.222100000000001</v>
      </c>
      <c r="M78" s="6">
        <v>22.598700000000001</v>
      </c>
      <c r="N78" s="6">
        <v>14.882199999999999</v>
      </c>
      <c r="O78" s="6">
        <v>13.499700000000001</v>
      </c>
      <c r="P78" s="6">
        <v>15.637600000000001</v>
      </c>
      <c r="Q78" s="6">
        <v>15.8413</v>
      </c>
      <c r="R78" s="6">
        <v>12.7035</v>
      </c>
      <c r="S78" s="6">
        <v>12.271599999999999</v>
      </c>
      <c r="T78" s="6">
        <v>14.476900000000001</v>
      </c>
      <c r="U78" s="6">
        <v>17.220400000000001</v>
      </c>
      <c r="V78" s="6">
        <v>20.1828</v>
      </c>
      <c r="W78" s="6">
        <v>21.270399999999999</v>
      </c>
      <c r="X78" s="6">
        <v>11.781700000000001</v>
      </c>
      <c r="Y78" s="6">
        <v>13.132099999999999</v>
      </c>
      <c r="AA78" s="7">
        <v>-0.34443410689572163</v>
      </c>
      <c r="AB78" s="7">
        <v>-0.32964879454022866</v>
      </c>
      <c r="AC78" s="7">
        <v>-0.85841702604716019</v>
      </c>
      <c r="AD78" s="7">
        <v>8.4415468822799766E-2</v>
      </c>
      <c r="AE78" s="7">
        <v>-0.68396634678756429</v>
      </c>
      <c r="AF78" s="7">
        <v>0.21808037596370256</v>
      </c>
      <c r="AG78" s="7">
        <v>-1.3953504592772574</v>
      </c>
      <c r="AH78" s="7">
        <v>-2.6847295430474922</v>
      </c>
    </row>
    <row r="79" spans="1:34">
      <c r="A79" s="6" t="s">
        <v>126</v>
      </c>
      <c r="B79" s="6">
        <v>1.90028</v>
      </c>
      <c r="C79" s="6">
        <v>2.93363</v>
      </c>
      <c r="D79" s="6">
        <v>0.83921599999999996</v>
      </c>
      <c r="E79" s="6">
        <v>0.74984200000000001</v>
      </c>
      <c r="F79" s="6">
        <v>0.84326100000000004</v>
      </c>
      <c r="G79" s="6">
        <v>0.70910300000000004</v>
      </c>
      <c r="H79" s="6">
        <v>1.2940400000000001</v>
      </c>
      <c r="I79" s="6">
        <v>1.0243</v>
      </c>
      <c r="J79" s="6">
        <v>2.0374500000000002</v>
      </c>
      <c r="K79" s="6">
        <v>2.1059199999999998</v>
      </c>
      <c r="L79" s="6">
        <v>1.39984</v>
      </c>
      <c r="M79" s="6">
        <v>1.43099</v>
      </c>
      <c r="N79" s="6">
        <v>0.84558100000000003</v>
      </c>
      <c r="O79" s="6">
        <v>0.82587699999999997</v>
      </c>
      <c r="P79" s="6">
        <v>0.54542900000000005</v>
      </c>
      <c r="Q79" s="6">
        <v>0.55783700000000003</v>
      </c>
      <c r="R79" s="6">
        <v>1.0362199999999999</v>
      </c>
      <c r="S79" s="6">
        <v>1.1147400000000001</v>
      </c>
      <c r="T79" s="6">
        <v>0.96617399999999998</v>
      </c>
      <c r="U79" s="6">
        <v>0.88083</v>
      </c>
      <c r="V79" s="6">
        <v>1.1688700000000001</v>
      </c>
      <c r="W79" s="6">
        <v>1.57897</v>
      </c>
      <c r="X79" s="6">
        <v>1.59155</v>
      </c>
      <c r="Y79" s="6">
        <v>1.1909099999999999</v>
      </c>
      <c r="AA79" s="7">
        <v>-1.0615708418116012</v>
      </c>
      <c r="AB79" s="7">
        <v>0.11194773042774242</v>
      </c>
      <c r="AC79" s="7">
        <v>0.83525144940125395</v>
      </c>
      <c r="AD79" s="7">
        <v>-0.1888418238605305</v>
      </c>
      <c r="AE79" s="7">
        <v>0.25798816974536909</v>
      </c>
      <c r="AF79" s="7">
        <v>0.81299000111863662</v>
      </c>
      <c r="AG79" s="7">
        <v>0.21775890828709932</v>
      </c>
      <c r="AH79" s="7">
        <v>-1.1354306715642364</v>
      </c>
    </row>
    <row r="80" spans="1:34">
      <c r="A80" s="6" t="s">
        <v>127</v>
      </c>
      <c r="B80" s="6">
        <v>7.1771599999999998</v>
      </c>
      <c r="C80" s="6">
        <v>6.1615599999999997</v>
      </c>
      <c r="D80" s="6">
        <v>4.5611699999999997</v>
      </c>
      <c r="E80" s="6">
        <v>5.0562800000000001</v>
      </c>
      <c r="F80" s="6">
        <v>8.3229199999999999</v>
      </c>
      <c r="G80" s="6">
        <v>7.4467100000000004</v>
      </c>
      <c r="H80" s="6">
        <v>4.3510299999999997</v>
      </c>
      <c r="I80" s="6">
        <v>3.6445599999999998</v>
      </c>
      <c r="J80" s="6">
        <v>6.12615</v>
      </c>
      <c r="K80" s="6">
        <v>5.3436899999999996</v>
      </c>
      <c r="L80" s="6">
        <v>5.3192700000000004</v>
      </c>
      <c r="M80" s="6">
        <v>4.4819399999999998</v>
      </c>
      <c r="N80" s="6">
        <v>6.8546899999999997</v>
      </c>
      <c r="O80" s="6">
        <v>5.97567</v>
      </c>
      <c r="P80" s="6">
        <v>4.3575699999999999</v>
      </c>
      <c r="Q80" s="6">
        <v>3.88489</v>
      </c>
      <c r="R80" s="6">
        <v>2.6814499999999999</v>
      </c>
      <c r="S80" s="6">
        <v>2.46454</v>
      </c>
      <c r="T80" s="6">
        <v>3.6046299999999998</v>
      </c>
      <c r="U80" s="6">
        <v>3.45662</v>
      </c>
      <c r="V80" s="6">
        <v>5.8467700000000002</v>
      </c>
      <c r="W80" s="6">
        <v>5.2363200000000001</v>
      </c>
      <c r="X80" s="6">
        <v>4.8931800000000001</v>
      </c>
      <c r="Y80" s="6">
        <v>4.54779</v>
      </c>
      <c r="AA80" s="7">
        <v>4.7147986902256439E-2</v>
      </c>
      <c r="AB80" s="7">
        <v>-0.29875052195284102</v>
      </c>
      <c r="AC80" s="7">
        <v>2.3935652204302951E-2</v>
      </c>
      <c r="AD80" s="7">
        <v>-0.21694586866256294</v>
      </c>
      <c r="AE80" s="7">
        <v>0.2444181881644073</v>
      </c>
      <c r="AF80" s="7">
        <v>-0.50874992003883879</v>
      </c>
      <c r="AG80" s="7">
        <v>-0.44413355391764098</v>
      </c>
      <c r="AH80" s="7">
        <v>-1.3711884984132303</v>
      </c>
    </row>
    <row r="81" spans="1:34">
      <c r="A81" s="6" t="s">
        <v>128</v>
      </c>
      <c r="B81" s="6">
        <v>20.032</v>
      </c>
      <c r="C81" s="6">
        <v>16.883099999999999</v>
      </c>
      <c r="D81" s="6">
        <v>26.54</v>
      </c>
      <c r="E81" s="6">
        <v>25.3292</v>
      </c>
      <c r="F81" s="6">
        <v>12.5595</v>
      </c>
      <c r="G81" s="6">
        <v>13.603</v>
      </c>
      <c r="H81" s="6">
        <v>11.467700000000001</v>
      </c>
      <c r="I81" s="6">
        <v>11.212999999999999</v>
      </c>
      <c r="J81" s="6">
        <v>19.5426</v>
      </c>
      <c r="K81" s="6">
        <v>21.5565</v>
      </c>
      <c r="L81" s="6">
        <v>17.3308</v>
      </c>
      <c r="M81" s="6">
        <v>15.7148</v>
      </c>
      <c r="N81" s="6">
        <v>19.3948</v>
      </c>
      <c r="O81" s="6">
        <v>19.412500000000001</v>
      </c>
      <c r="P81" s="6">
        <v>17.473099999999999</v>
      </c>
      <c r="Q81" s="6">
        <v>17.2149</v>
      </c>
      <c r="R81" s="6">
        <v>5.5981199999999998</v>
      </c>
      <c r="S81" s="6">
        <v>5.3129200000000001</v>
      </c>
      <c r="T81" s="6">
        <v>9.5694199999999991</v>
      </c>
      <c r="U81" s="6">
        <v>9.55063</v>
      </c>
      <c r="V81" s="6">
        <v>16.329699999999999</v>
      </c>
      <c r="W81" s="6">
        <v>15.9351</v>
      </c>
      <c r="X81" s="6">
        <v>20.741299999999999</v>
      </c>
      <c r="Y81" s="6">
        <v>18.285499999999999</v>
      </c>
      <c r="AA81" s="7">
        <v>0.61302250068077835</v>
      </c>
      <c r="AB81" s="7">
        <v>0.56997596726674904</v>
      </c>
      <c r="AC81" s="7">
        <v>-0.65175385963916166</v>
      </c>
      <c r="AD81" s="7">
        <v>0.1584295392080744</v>
      </c>
      <c r="AE81" s="7">
        <v>0.78022900519489191</v>
      </c>
      <c r="AF81" s="7">
        <v>0.30350123529294665</v>
      </c>
      <c r="AG81" s="7">
        <v>-1.4393993417336337</v>
      </c>
      <c r="AH81" s="7">
        <v>-1.7536475424378306</v>
      </c>
    </row>
    <row r="82" spans="1:34">
      <c r="A82" s="6" t="s">
        <v>129</v>
      </c>
      <c r="B82" s="6">
        <v>19.3368</v>
      </c>
      <c r="C82" s="6">
        <v>20.469899999999999</v>
      </c>
      <c r="D82" s="6">
        <v>10.0036</v>
      </c>
      <c r="E82" s="6">
        <v>10.4643</v>
      </c>
      <c r="F82" s="6">
        <v>6.9347099999999999</v>
      </c>
      <c r="G82" s="6">
        <v>7.9166100000000004</v>
      </c>
      <c r="H82" s="6">
        <v>6.1136600000000003</v>
      </c>
      <c r="I82" s="6">
        <v>5.4720899999999997</v>
      </c>
      <c r="J82" s="6">
        <v>22.462299999999999</v>
      </c>
      <c r="K82" s="6">
        <v>23.5444</v>
      </c>
      <c r="L82" s="6">
        <v>7.3257099999999999</v>
      </c>
      <c r="M82" s="6">
        <v>8.3208099999999998</v>
      </c>
      <c r="N82" s="6">
        <v>6.7606299999999999</v>
      </c>
      <c r="O82" s="6">
        <v>7.2033699999999996</v>
      </c>
      <c r="P82" s="6">
        <v>6.3142100000000001</v>
      </c>
      <c r="Q82" s="6">
        <v>6.9090100000000003</v>
      </c>
      <c r="R82" s="6">
        <v>3.6152099999999998</v>
      </c>
      <c r="S82" s="6">
        <v>3.6113499999999998</v>
      </c>
      <c r="T82" s="6">
        <v>7.4438899999999997</v>
      </c>
      <c r="U82" s="6">
        <v>7.2217099999999999</v>
      </c>
      <c r="V82" s="6">
        <v>8.4618300000000009</v>
      </c>
      <c r="W82" s="6">
        <v>7.9326100000000004</v>
      </c>
      <c r="X82" s="6">
        <v>10.0642</v>
      </c>
      <c r="Y82" s="6">
        <v>11.3315</v>
      </c>
      <c r="AA82" s="7">
        <v>0.1914764814338149</v>
      </c>
      <c r="AB82" s="7">
        <v>-8.6444315307184119E-2</v>
      </c>
      <c r="AC82" s="7">
        <v>-0.39007935327983323</v>
      </c>
      <c r="AD82" s="7">
        <v>0.20901824757372189</v>
      </c>
      <c r="AE82" s="7">
        <v>0.88464962833739635</v>
      </c>
      <c r="AF82" s="7">
        <v>0.14502349529042086</v>
      </c>
      <c r="AG82" s="7">
        <v>-0.4807270247159709</v>
      </c>
      <c r="AH82" s="7">
        <v>-2.4610458048670942</v>
      </c>
    </row>
    <row r="83" spans="1:34">
      <c r="A83" s="6" t="s">
        <v>130</v>
      </c>
      <c r="B83" s="6">
        <v>7.5890199999999997</v>
      </c>
      <c r="C83" s="6">
        <v>6.6780299999999997</v>
      </c>
      <c r="D83" s="6">
        <v>4.6083299999999996</v>
      </c>
      <c r="E83" s="6">
        <v>3.5935100000000002</v>
      </c>
      <c r="F83" s="6">
        <v>2.8865699999999999</v>
      </c>
      <c r="G83" s="6">
        <v>3.8230499999999998</v>
      </c>
      <c r="H83" s="6">
        <v>3.2299600000000002</v>
      </c>
      <c r="I83" s="6">
        <v>3.2597499999999999</v>
      </c>
      <c r="J83" s="6">
        <v>5.3703000000000003</v>
      </c>
      <c r="K83" s="6">
        <v>6.3076800000000004</v>
      </c>
      <c r="L83" s="6">
        <v>5.2410300000000003</v>
      </c>
      <c r="M83" s="6">
        <v>6.0005800000000002</v>
      </c>
      <c r="N83" s="6">
        <v>5.0654000000000003</v>
      </c>
      <c r="O83" s="6">
        <v>5.17225</v>
      </c>
      <c r="P83" s="6">
        <v>3.41588</v>
      </c>
      <c r="Q83" s="6">
        <v>3.6758600000000001</v>
      </c>
      <c r="R83" s="6">
        <v>4.7966499999999996</v>
      </c>
      <c r="S83" s="6">
        <v>5.5648299999999997</v>
      </c>
      <c r="T83" s="6">
        <v>2.1704300000000001</v>
      </c>
      <c r="U83" s="6">
        <v>2.90211</v>
      </c>
      <c r="V83" s="6">
        <v>5.4265800000000004</v>
      </c>
      <c r="W83" s="6">
        <v>5.67523</v>
      </c>
      <c r="X83" s="6">
        <v>2.68146</v>
      </c>
      <c r="Y83" s="6">
        <v>2.9184800000000002</v>
      </c>
      <c r="AA83" s="7">
        <v>0.12703074596389541</v>
      </c>
      <c r="AB83" s="7">
        <v>0.62369396407400046</v>
      </c>
      <c r="AC83" s="7">
        <v>0.46265729485423601</v>
      </c>
      <c r="AD83" s="7">
        <v>-0.29061200818642707</v>
      </c>
      <c r="AE83" s="7">
        <v>-0.21402085429412221</v>
      </c>
      <c r="AF83" s="7">
        <v>0.74032091727181337</v>
      </c>
      <c r="AG83" s="7">
        <v>-0.69727731714631136</v>
      </c>
      <c r="AH83" s="7">
        <v>-0.46248569126795552</v>
      </c>
    </row>
    <row r="84" spans="1:34">
      <c r="A84" s="6" t="s">
        <v>131</v>
      </c>
      <c r="B84" s="6">
        <v>4.3720999999999997</v>
      </c>
      <c r="C84" s="6">
        <v>4.41791</v>
      </c>
      <c r="D84" s="6">
        <v>2.2380100000000001</v>
      </c>
      <c r="E84" s="6">
        <v>1.9761500000000001</v>
      </c>
      <c r="F84" s="6">
        <v>2.60785</v>
      </c>
      <c r="G84" s="6">
        <v>2.9366599999999998</v>
      </c>
      <c r="H84" s="6">
        <v>3.9076900000000001</v>
      </c>
      <c r="I84" s="6">
        <v>4.1576399999999998</v>
      </c>
      <c r="J84" s="6">
        <v>4.0655099999999997</v>
      </c>
      <c r="K84" s="6">
        <v>4.2345499999999996</v>
      </c>
      <c r="L84" s="6">
        <v>2.6351200000000001</v>
      </c>
      <c r="M84" s="6">
        <v>2.8733399999999998</v>
      </c>
      <c r="N84" s="6">
        <v>2.7855699999999999</v>
      </c>
      <c r="O84" s="6">
        <v>3.0386600000000001</v>
      </c>
      <c r="P84" s="6">
        <v>3.7802600000000002</v>
      </c>
      <c r="Q84" s="6">
        <v>3.9903599999999999</v>
      </c>
      <c r="R84" s="6">
        <v>1.5959700000000001</v>
      </c>
      <c r="S84" s="6">
        <v>1.8486199999999999</v>
      </c>
      <c r="T84" s="6">
        <v>2.19767</v>
      </c>
      <c r="U84" s="6">
        <v>2.4871699999999999</v>
      </c>
      <c r="V84" s="6">
        <v>4.4006499999999997</v>
      </c>
      <c r="W84" s="6">
        <v>4.9934900000000004</v>
      </c>
      <c r="X84" s="6">
        <v>7.7708700000000004</v>
      </c>
      <c r="Y84" s="6">
        <v>7.8463500000000002</v>
      </c>
      <c r="AA84" s="7">
        <v>-5.353824665500552E-2</v>
      </c>
      <c r="AB84" s="7">
        <v>7.2185347984685358E-2</v>
      </c>
      <c r="AC84" s="7">
        <v>0.38784421800479169</v>
      </c>
      <c r="AD84" s="7">
        <v>-8.3022710201646283E-2</v>
      </c>
      <c r="AE84" s="7">
        <v>0.95400847587145465</v>
      </c>
      <c r="AF84" s="7">
        <v>0.76036399104135943</v>
      </c>
      <c r="AG84" s="7">
        <v>0.15278547368086651</v>
      </c>
      <c r="AH84" s="7">
        <v>-1.355404099239776</v>
      </c>
    </row>
    <row r="85" spans="1:34">
      <c r="A85" s="6" t="s">
        <v>132</v>
      </c>
      <c r="B85" s="6">
        <v>0.56539600000000001</v>
      </c>
      <c r="C85" s="6">
        <v>0.53867399999999999</v>
      </c>
      <c r="D85" s="6">
        <v>0.32103500000000001</v>
      </c>
      <c r="E85" s="6">
        <v>0.458953</v>
      </c>
      <c r="F85" s="6">
        <v>0.36866599999999999</v>
      </c>
      <c r="G85" s="6">
        <v>0.108505</v>
      </c>
      <c r="H85" s="6">
        <v>0.37126999999999999</v>
      </c>
      <c r="I85" s="6">
        <v>0.29387799999999997</v>
      </c>
      <c r="J85" s="6">
        <v>0.49882300000000002</v>
      </c>
      <c r="K85" s="6">
        <v>0.58589199999999997</v>
      </c>
      <c r="L85" s="6">
        <v>6.6937099999999999E-2</v>
      </c>
      <c r="M85" s="6">
        <v>0.21896499999999999</v>
      </c>
      <c r="N85" s="6">
        <v>0.43129299999999998</v>
      </c>
      <c r="O85" s="6">
        <v>0.40209600000000001</v>
      </c>
      <c r="P85" s="6">
        <v>0.30348999999999998</v>
      </c>
      <c r="Q85" s="6">
        <v>0.256075</v>
      </c>
      <c r="R85" s="6">
        <v>0.36036200000000002</v>
      </c>
      <c r="S85" s="6">
        <v>0.44674199999999997</v>
      </c>
      <c r="T85" s="6">
        <v>0.308002</v>
      </c>
      <c r="U85" s="6">
        <v>0.269563</v>
      </c>
      <c r="V85" s="6">
        <v>0.53656899999999996</v>
      </c>
      <c r="W85" s="6">
        <v>0.57986000000000004</v>
      </c>
      <c r="X85" s="6">
        <v>7.6104199999999997E-2</v>
      </c>
      <c r="Y85" s="6">
        <v>0.165663</v>
      </c>
      <c r="AA85" s="7">
        <v>-0.2447353564401504</v>
      </c>
      <c r="AB85" s="7">
        <v>1.0580661948679557</v>
      </c>
      <c r="AC85" s="7">
        <v>-1.6647493867998222</v>
      </c>
      <c r="AD85" s="7">
        <v>-2.9755685572168462E-2</v>
      </c>
      <c r="AE85" s="7">
        <v>-1.5566933533050054</v>
      </c>
      <c r="AF85" s="7">
        <v>1.4796962159213074</v>
      </c>
      <c r="AG85" s="7">
        <v>-0.4137574025559263</v>
      </c>
      <c r="AH85" s="7">
        <v>-0.45989266357395514</v>
      </c>
    </row>
    <row r="86" spans="1:34">
      <c r="A86" s="6" t="s">
        <v>133</v>
      </c>
      <c r="B86" s="6">
        <v>27.207799999999999</v>
      </c>
      <c r="C86" s="6">
        <v>28.9072</v>
      </c>
      <c r="D86" s="6">
        <v>2.50922</v>
      </c>
      <c r="E86" s="6">
        <v>3.0840999999999998</v>
      </c>
      <c r="F86" s="6">
        <v>8.1173900000000003</v>
      </c>
      <c r="G86" s="6">
        <v>9.4942799999999998</v>
      </c>
      <c r="H86" s="6">
        <v>16.915700000000001</v>
      </c>
      <c r="I86" s="6">
        <v>18.151499999999999</v>
      </c>
      <c r="J86" s="6">
        <v>26.067299999999999</v>
      </c>
      <c r="K86" s="6">
        <v>28.0624</v>
      </c>
      <c r="L86" s="6">
        <v>1.6078300000000001</v>
      </c>
      <c r="M86" s="6">
        <v>1.5027299999999999</v>
      </c>
      <c r="N86" s="6">
        <v>6.0431299999999997</v>
      </c>
      <c r="O86" s="6">
        <v>6.6359899999999996</v>
      </c>
      <c r="P86" s="6">
        <v>10.609299999999999</v>
      </c>
      <c r="Q86" s="6">
        <v>11.0326</v>
      </c>
      <c r="R86" s="6">
        <v>11.335100000000001</v>
      </c>
      <c r="S86" s="6">
        <v>11.264900000000001</v>
      </c>
      <c r="T86" s="6">
        <v>1.97285</v>
      </c>
      <c r="U86" s="6">
        <v>2.1197599999999999</v>
      </c>
      <c r="V86" s="6">
        <v>4.24498</v>
      </c>
      <c r="W86" s="6">
        <v>4.9743599999999999</v>
      </c>
      <c r="X86" s="6">
        <v>24.7653</v>
      </c>
      <c r="Y86" s="6">
        <v>24.870100000000001</v>
      </c>
      <c r="AA86" s="7">
        <v>-0.69567467958618512</v>
      </c>
      <c r="AB86" s="7">
        <v>-0.47123341854565515</v>
      </c>
      <c r="AC86" s="7">
        <v>-0.8396939087622024</v>
      </c>
      <c r="AD86" s="7">
        <v>-5.22848109926254E-2</v>
      </c>
      <c r="AE86" s="7">
        <v>0.5021403760906985</v>
      </c>
      <c r="AF86" s="7">
        <v>-0.93390292480594828</v>
      </c>
      <c r="AG86" s="7">
        <v>-0.44395315541322067</v>
      </c>
      <c r="AH86" s="7">
        <v>-1.3114087772260694</v>
      </c>
    </row>
    <row r="87" spans="1:34">
      <c r="A87" s="6" t="s">
        <v>134</v>
      </c>
      <c r="B87" s="6">
        <v>0.224583</v>
      </c>
      <c r="C87" s="6">
        <v>0.24963099999999999</v>
      </c>
      <c r="D87" s="6">
        <v>0.29754599999999998</v>
      </c>
      <c r="E87" s="6">
        <v>0.15951499999999999</v>
      </c>
      <c r="F87" s="6">
        <v>0.51253800000000005</v>
      </c>
      <c r="G87" s="6">
        <v>0.30169699999999999</v>
      </c>
      <c r="H87" s="6">
        <v>0.45880700000000002</v>
      </c>
      <c r="I87" s="6">
        <v>0.27237600000000001</v>
      </c>
      <c r="J87" s="6">
        <v>0.43342999999999998</v>
      </c>
      <c r="K87" s="6">
        <v>0.40726800000000002</v>
      </c>
      <c r="L87" s="6">
        <v>0.46529700000000002</v>
      </c>
      <c r="M87" s="6">
        <v>0.50736099999999995</v>
      </c>
      <c r="N87" s="6">
        <v>0.224852</v>
      </c>
      <c r="O87" s="6">
        <v>0.159718</v>
      </c>
      <c r="P87" s="6">
        <v>0.21096400000000001</v>
      </c>
      <c r="Q87" s="6">
        <v>0.23733899999999999</v>
      </c>
      <c r="R87" s="6">
        <v>0.25049700000000003</v>
      </c>
      <c r="S87" s="6">
        <v>0.28231099999999998</v>
      </c>
      <c r="T87" s="6">
        <v>8.5639800000000002E-2</v>
      </c>
      <c r="U87" s="6">
        <v>9.3690099999999998E-2</v>
      </c>
      <c r="V87" s="6">
        <v>0.49730999999999997</v>
      </c>
      <c r="W87" s="6">
        <v>0.60461299999999996</v>
      </c>
      <c r="X87" s="6">
        <v>0.31741200000000003</v>
      </c>
      <c r="Y87" s="6">
        <v>0.23031299999999999</v>
      </c>
      <c r="AA87" s="7">
        <v>-0.65977048668835248</v>
      </c>
      <c r="AB87" s="7">
        <v>-1.053128346918816</v>
      </c>
      <c r="AC87" s="7">
        <v>1.1571798469149921</v>
      </c>
      <c r="AD87" s="7">
        <v>0.82736582328400998</v>
      </c>
      <c r="AE87" s="7">
        <v>-0.38676723654826717</v>
      </c>
      <c r="AF87" s="7">
        <v>0.47969905932026641</v>
      </c>
      <c r="AG87" s="7">
        <v>-1.2822414854679074</v>
      </c>
      <c r="AH87" s="7">
        <v>0.167516419479811</v>
      </c>
    </row>
    <row r="88" spans="1:34">
      <c r="A88" s="6" t="s">
        <v>135</v>
      </c>
      <c r="B88" s="6">
        <v>0.42638300000000001</v>
      </c>
      <c r="C88" s="6">
        <v>0.23696800000000001</v>
      </c>
      <c r="D88" s="6">
        <v>0.56490600000000002</v>
      </c>
      <c r="E88" s="6">
        <v>0.60569399999999995</v>
      </c>
      <c r="F88" s="6">
        <v>0</v>
      </c>
      <c r="G88" s="6">
        <v>0</v>
      </c>
      <c r="H88" s="6">
        <v>0</v>
      </c>
      <c r="I88" s="6">
        <v>0</v>
      </c>
      <c r="J88" s="6">
        <v>0.164578</v>
      </c>
      <c r="K88" s="6">
        <v>0.193305</v>
      </c>
      <c r="L88" s="6">
        <v>0</v>
      </c>
      <c r="M88" s="6">
        <v>0</v>
      </c>
      <c r="N88" s="6">
        <v>0</v>
      </c>
      <c r="O88" s="6">
        <v>0</v>
      </c>
      <c r="P88" s="6">
        <v>0.100131</v>
      </c>
      <c r="Q88" s="6">
        <v>0.11265</v>
      </c>
      <c r="R88" s="6">
        <v>0</v>
      </c>
      <c r="S88" s="6">
        <v>0</v>
      </c>
      <c r="T88" s="6">
        <v>0</v>
      </c>
      <c r="U88" s="6">
        <v>0</v>
      </c>
      <c r="V88" s="6">
        <v>0.35406300000000002</v>
      </c>
      <c r="W88" s="6">
        <v>0.38263000000000003</v>
      </c>
      <c r="X88" s="6">
        <v>0</v>
      </c>
      <c r="Y88" s="6">
        <v>0</v>
      </c>
      <c r="AA88" s="7">
        <v>-0.67866674273674321</v>
      </c>
      <c r="AB88" s="4" t="s">
        <v>447</v>
      </c>
      <c r="AC88" s="7">
        <v>-1.7827652256844835</v>
      </c>
      <c r="AD88" s="7">
        <v>-0.83359585983598816</v>
      </c>
      <c r="AE88" s="4" t="s">
        <v>447</v>
      </c>
      <c r="AF88" s="7">
        <v>1.1144432938888666</v>
      </c>
      <c r="AG88" s="7">
        <v>-1.7827652256844835</v>
      </c>
      <c r="AH88" s="7">
        <v>-0.90288633879979097</v>
      </c>
    </row>
    <row r="89" spans="1:34">
      <c r="A89" s="6" t="s">
        <v>136</v>
      </c>
      <c r="B89" s="6">
        <v>1.74482</v>
      </c>
      <c r="C89" s="6">
        <v>2.2164700000000002</v>
      </c>
      <c r="D89" s="6">
        <v>0.66047900000000004</v>
      </c>
      <c r="E89" s="6">
        <v>0.82619500000000001</v>
      </c>
      <c r="F89" s="6">
        <v>0.56885399999999997</v>
      </c>
      <c r="G89" s="6">
        <v>0.66969299999999998</v>
      </c>
      <c r="H89" s="6">
        <v>0.97600299999999995</v>
      </c>
      <c r="I89" s="6">
        <v>0.90690999999999999</v>
      </c>
      <c r="J89" s="6">
        <v>1.41109</v>
      </c>
      <c r="K89" s="6">
        <v>1.35605</v>
      </c>
      <c r="L89" s="6">
        <v>0.61970599999999998</v>
      </c>
      <c r="M89" s="6">
        <v>0.52556800000000004</v>
      </c>
      <c r="N89" s="6">
        <v>0.88731800000000005</v>
      </c>
      <c r="O89" s="6">
        <v>0.94542700000000002</v>
      </c>
      <c r="P89" s="6">
        <v>0.46828700000000001</v>
      </c>
      <c r="Q89" s="6">
        <v>0.482931</v>
      </c>
      <c r="R89" s="6">
        <v>1.0379400000000001</v>
      </c>
      <c r="S89" s="6">
        <v>0.91910099999999995</v>
      </c>
      <c r="T89" s="6">
        <v>0.88712999999999997</v>
      </c>
      <c r="U89" s="6">
        <v>0.970522</v>
      </c>
      <c r="V89" s="6">
        <v>0.87392599999999998</v>
      </c>
      <c r="W89" s="6">
        <v>0.94443500000000002</v>
      </c>
      <c r="X89" s="6">
        <v>3.0531600000000001</v>
      </c>
      <c r="Y89" s="6">
        <v>2.47098</v>
      </c>
      <c r="AA89" s="7">
        <v>-0.98431745326972253</v>
      </c>
      <c r="AB89" s="7">
        <v>0.56942949507429075</v>
      </c>
      <c r="AC89" s="7">
        <v>-0.37226682329125083</v>
      </c>
      <c r="AD89" s="7">
        <v>-0.50756083345883551</v>
      </c>
      <c r="AE89" s="7">
        <v>1.5456988745303792</v>
      </c>
      <c r="AF89" s="7">
        <v>0.55770216019252328</v>
      </c>
      <c r="AG89" s="7">
        <v>0.32895571415460167</v>
      </c>
      <c r="AH89" s="7">
        <v>-1.0096618430971596</v>
      </c>
    </row>
    <row r="90" spans="1:34">
      <c r="A90" s="6" t="s">
        <v>137</v>
      </c>
      <c r="B90" s="6">
        <v>50.8917</v>
      </c>
      <c r="C90" s="6">
        <v>45.340299999999999</v>
      </c>
      <c r="D90" s="6">
        <v>24.362300000000001</v>
      </c>
      <c r="E90" s="6">
        <v>20.418800000000001</v>
      </c>
      <c r="F90" s="6">
        <v>19.652799999999999</v>
      </c>
      <c r="G90" s="6">
        <v>17.395900000000001</v>
      </c>
      <c r="H90" s="6">
        <v>17.394100000000002</v>
      </c>
      <c r="I90" s="6">
        <v>14.92</v>
      </c>
      <c r="J90" s="6">
        <v>18.9937</v>
      </c>
      <c r="K90" s="6">
        <v>16.320799999999998</v>
      </c>
      <c r="L90" s="6">
        <v>14.595000000000001</v>
      </c>
      <c r="M90" s="6">
        <v>14.1592</v>
      </c>
      <c r="N90" s="6">
        <v>28.955200000000001</v>
      </c>
      <c r="O90" s="6">
        <v>25.878399999999999</v>
      </c>
      <c r="P90" s="6">
        <v>17.151499999999999</v>
      </c>
      <c r="Q90" s="6">
        <v>14.095599999999999</v>
      </c>
      <c r="R90" s="6">
        <v>8.3195700000000006</v>
      </c>
      <c r="S90" s="6">
        <v>7.3577000000000004</v>
      </c>
      <c r="T90" s="6">
        <v>12.345000000000001</v>
      </c>
      <c r="U90" s="6">
        <v>11.128500000000001</v>
      </c>
      <c r="V90" s="6">
        <v>17.420100000000001</v>
      </c>
      <c r="W90" s="6">
        <v>16.5014</v>
      </c>
      <c r="X90" s="6">
        <v>33.431699999999999</v>
      </c>
      <c r="Y90" s="6">
        <v>29.614100000000001</v>
      </c>
      <c r="AA90" s="7">
        <v>-5.1132962618056284E-2</v>
      </c>
      <c r="AB90" s="7">
        <v>0.56604434510980373</v>
      </c>
      <c r="AC90" s="7">
        <v>-0.63366722926413965</v>
      </c>
      <c r="AD90" s="7">
        <v>-1.4479957866667437</v>
      </c>
      <c r="AE90" s="7">
        <v>0.96582769536163826</v>
      </c>
      <c r="AF90" s="7">
        <v>-0.12507042891353556</v>
      </c>
      <c r="AG90" s="7">
        <v>-0.9281812207644482</v>
      </c>
      <c r="AH90" s="7">
        <v>-2.6181583466290075</v>
      </c>
    </row>
    <row r="91" spans="1:34">
      <c r="A91" s="6" t="s">
        <v>138</v>
      </c>
      <c r="B91" s="6">
        <v>0.218526</v>
      </c>
      <c r="C91" s="6">
        <v>0.29147699999999999</v>
      </c>
      <c r="D91" s="6">
        <v>0.40532800000000002</v>
      </c>
      <c r="E91" s="6">
        <v>0.49667899999999998</v>
      </c>
      <c r="F91" s="6">
        <v>0.24935599999999999</v>
      </c>
      <c r="G91" s="6">
        <v>0.17613500000000001</v>
      </c>
      <c r="H91" s="6">
        <v>0.35714499999999999</v>
      </c>
      <c r="I91" s="6">
        <v>0.39754299999999998</v>
      </c>
      <c r="J91" s="6">
        <v>0.13495699999999999</v>
      </c>
      <c r="K91" s="6">
        <v>7.9256499999999994E-2</v>
      </c>
      <c r="L91" s="6">
        <v>0.18109800000000001</v>
      </c>
      <c r="M91" s="6">
        <v>0.19747000000000001</v>
      </c>
      <c r="N91" s="6">
        <v>0.233373</v>
      </c>
      <c r="O91" s="6">
        <v>0.15540999999999999</v>
      </c>
      <c r="P91" s="6">
        <v>0.32843699999999998</v>
      </c>
      <c r="Q91" s="6">
        <v>0.32331199999999999</v>
      </c>
      <c r="R91" s="6">
        <v>9.7495999999999999E-2</v>
      </c>
      <c r="S91" s="6">
        <v>0.109878</v>
      </c>
      <c r="T91" s="6">
        <v>3.3331899999999998E-2</v>
      </c>
      <c r="U91" s="6">
        <v>3.6465200000000003E-2</v>
      </c>
      <c r="V91" s="6">
        <v>0.120974</v>
      </c>
      <c r="W91" s="6">
        <v>5.2293699999999999E-2</v>
      </c>
      <c r="X91" s="6">
        <v>0.8236</v>
      </c>
      <c r="Y91" s="6">
        <v>0.62748099999999996</v>
      </c>
      <c r="AA91" s="7">
        <v>-0.20953856142870506</v>
      </c>
      <c r="AB91" s="7">
        <v>-0.13808576897036537</v>
      </c>
      <c r="AC91" s="7">
        <v>-1.246499741500287</v>
      </c>
      <c r="AD91" s="7">
        <v>-1.2870430072977894</v>
      </c>
      <c r="AE91" s="7">
        <v>0.93194738211705308</v>
      </c>
      <c r="AF91" s="7">
        <v>-1.3977412327963503</v>
      </c>
      <c r="AG91" s="7">
        <v>-3.6859179578561827</v>
      </c>
      <c r="AH91" s="7">
        <v>-1.2859347481519852</v>
      </c>
    </row>
    <row r="92" spans="1:34">
      <c r="A92" s="6" t="s">
        <v>139</v>
      </c>
      <c r="B92" s="6">
        <v>1.3519600000000001</v>
      </c>
      <c r="C92" s="6">
        <v>1.3618600000000001</v>
      </c>
      <c r="D92" s="6">
        <v>0.22389800000000001</v>
      </c>
      <c r="E92" s="6">
        <v>0.18004800000000001</v>
      </c>
      <c r="F92" s="6">
        <v>0.38567499999999999</v>
      </c>
      <c r="G92" s="6">
        <v>0.45404299999999997</v>
      </c>
      <c r="H92" s="6">
        <v>0.45313199999999998</v>
      </c>
      <c r="I92" s="6">
        <v>0.35867599999999999</v>
      </c>
      <c r="J92" s="6">
        <v>1.4350499999999999</v>
      </c>
      <c r="K92" s="6">
        <v>1.2258500000000001</v>
      </c>
      <c r="L92" s="6">
        <v>0.175064</v>
      </c>
      <c r="M92" s="6">
        <v>0.19089</v>
      </c>
      <c r="N92" s="6">
        <v>0.25379600000000002</v>
      </c>
      <c r="O92" s="6">
        <v>0.24037</v>
      </c>
      <c r="P92" s="6">
        <v>0.198433</v>
      </c>
      <c r="Q92" s="6">
        <v>0.178593</v>
      </c>
      <c r="R92" s="6">
        <v>0.35813899999999999</v>
      </c>
      <c r="S92" s="6">
        <v>0.40362399999999998</v>
      </c>
      <c r="T92" s="6">
        <v>9.6663600000000002E-2</v>
      </c>
      <c r="U92" s="6">
        <v>0.10575</v>
      </c>
      <c r="V92" s="6">
        <v>0.21049699999999999</v>
      </c>
      <c r="W92" s="6">
        <v>0.176929</v>
      </c>
      <c r="X92" s="6">
        <v>0.47769299999999998</v>
      </c>
      <c r="Y92" s="6">
        <v>0.60657099999999997</v>
      </c>
      <c r="AA92" s="7">
        <v>-1.0986425429482165</v>
      </c>
      <c r="AB92" s="7">
        <v>-0.76064419297174179</v>
      </c>
      <c r="AC92" s="7">
        <v>-0.13529962395352074</v>
      </c>
      <c r="AD92" s="7">
        <v>-3.2873704427910884E-2</v>
      </c>
      <c r="AE92" s="7">
        <v>0.41707383498852746</v>
      </c>
      <c r="AF92" s="7">
        <v>-1.1166221786147883</v>
      </c>
      <c r="AG92" s="7">
        <v>-0.9897604606190622</v>
      </c>
      <c r="AH92" s="7">
        <v>-1.8354777328775378</v>
      </c>
    </row>
    <row r="93" spans="1:34">
      <c r="A93" s="6" t="s">
        <v>140</v>
      </c>
      <c r="B93" s="6">
        <v>0</v>
      </c>
      <c r="C93" s="6">
        <v>0</v>
      </c>
      <c r="D93" s="6">
        <v>0</v>
      </c>
      <c r="E93" s="6">
        <v>0.22312199999999999</v>
      </c>
      <c r="F93" s="6">
        <v>0</v>
      </c>
      <c r="G93" s="6">
        <v>0</v>
      </c>
      <c r="H93" s="6">
        <v>8.0219499999999999E-2</v>
      </c>
      <c r="I93" s="6">
        <v>9.5246499999999998E-2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0.131049</v>
      </c>
      <c r="V93" s="6">
        <v>0</v>
      </c>
      <c r="W93" s="6">
        <v>0</v>
      </c>
      <c r="X93" s="6">
        <v>0</v>
      </c>
      <c r="Y93" s="6">
        <v>0</v>
      </c>
      <c r="AA93" s="7">
        <v>0.9596533146381071</v>
      </c>
      <c r="AB93" s="4" t="s">
        <v>447</v>
      </c>
      <c r="AC93" s="7">
        <v>-0.19614901253398673</v>
      </c>
      <c r="AD93" s="4" t="s">
        <v>447</v>
      </c>
      <c r="AE93" s="7">
        <v>0.9596533146381071</v>
      </c>
      <c r="AF93" s="4" t="s">
        <v>447</v>
      </c>
      <c r="AG93" s="7">
        <v>-0.38386321327202882</v>
      </c>
      <c r="AH93" s="4" t="s">
        <v>447</v>
      </c>
    </row>
    <row r="94" spans="1:34">
      <c r="A94" s="6" t="s">
        <v>141</v>
      </c>
      <c r="B94" s="6">
        <v>2.5238800000000001</v>
      </c>
      <c r="C94" s="6">
        <v>2.7416</v>
      </c>
      <c r="D94" s="6">
        <v>2.7358699999999998</v>
      </c>
      <c r="E94" s="6">
        <v>2.5259900000000002</v>
      </c>
      <c r="F94" s="6">
        <v>1.43998</v>
      </c>
      <c r="G94" s="6">
        <v>1.0787899999999999</v>
      </c>
      <c r="H94" s="6">
        <v>2.2557900000000002</v>
      </c>
      <c r="I94" s="6">
        <v>2.5392199999999998</v>
      </c>
      <c r="J94" s="6">
        <v>1.5498400000000001</v>
      </c>
      <c r="K94" s="6">
        <v>1.5083</v>
      </c>
      <c r="L94" s="6">
        <v>2.0916100000000002</v>
      </c>
      <c r="M94" s="6">
        <v>2.59171</v>
      </c>
      <c r="N94" s="6">
        <v>1.6463099999999999</v>
      </c>
      <c r="O94" s="6">
        <v>1.7949200000000001</v>
      </c>
      <c r="P94" s="6">
        <v>0.835175</v>
      </c>
      <c r="Q94" s="6">
        <v>0.84866299999999995</v>
      </c>
      <c r="R94" s="6">
        <v>0.97248800000000002</v>
      </c>
      <c r="S94" s="6">
        <v>1.06715</v>
      </c>
      <c r="T94" s="6">
        <v>1.8373600000000001</v>
      </c>
      <c r="U94" s="6">
        <v>1.4836199999999999</v>
      </c>
      <c r="V94" s="6">
        <v>2.1910599999999998</v>
      </c>
      <c r="W94" s="6">
        <v>2.7110099999999999</v>
      </c>
      <c r="X94" s="6">
        <v>2.4861499999999999</v>
      </c>
      <c r="Y94" s="6">
        <v>2.88239</v>
      </c>
      <c r="AA94" s="7">
        <v>-1.5073020235480024</v>
      </c>
      <c r="AB94" s="7">
        <v>0.46384636865913265</v>
      </c>
      <c r="AC94" s="7">
        <v>-0.17516521891046893</v>
      </c>
      <c r="AD94" s="7">
        <v>-0.78280936097878717</v>
      </c>
      <c r="AE94" s="7">
        <v>0.16158036496798325</v>
      </c>
      <c r="AF94" s="7">
        <v>0.96749829943181509</v>
      </c>
      <c r="AG94" s="7">
        <v>-0.67104632984391555</v>
      </c>
      <c r="AH94" s="7">
        <v>-1.3685730420215902</v>
      </c>
    </row>
    <row r="95" spans="1:34">
      <c r="A95" s="6" t="s">
        <v>142</v>
      </c>
      <c r="B95" s="6">
        <v>15.3825</v>
      </c>
      <c r="C95" s="6">
        <v>16.320900000000002</v>
      </c>
      <c r="D95" s="6">
        <v>7.0249199999999998</v>
      </c>
      <c r="E95" s="6">
        <v>7.28383</v>
      </c>
      <c r="F95" s="6">
        <v>7.9785199999999996</v>
      </c>
      <c r="G95" s="6">
        <v>8.3752999999999993</v>
      </c>
      <c r="H95" s="6">
        <v>9.8203999999999994</v>
      </c>
      <c r="I95" s="6">
        <v>10.2113</v>
      </c>
      <c r="J95" s="6">
        <v>11.605</v>
      </c>
      <c r="K95" s="6">
        <v>12.0457</v>
      </c>
      <c r="L95" s="6">
        <v>6.85684</v>
      </c>
      <c r="M95" s="6">
        <v>6.79223</v>
      </c>
      <c r="N95" s="6">
        <v>8.01159</v>
      </c>
      <c r="O95" s="6">
        <v>8.2047500000000007</v>
      </c>
      <c r="P95" s="6">
        <v>7.5258500000000002</v>
      </c>
      <c r="Q95" s="6">
        <v>7.6662600000000003</v>
      </c>
      <c r="R95" s="6">
        <v>7.6688400000000003</v>
      </c>
      <c r="S95" s="6">
        <v>8.0568500000000007</v>
      </c>
      <c r="T95" s="6">
        <v>4.5770799999999996</v>
      </c>
      <c r="U95" s="6">
        <v>4.4725700000000002</v>
      </c>
      <c r="V95" s="6">
        <v>8.9672199999999993</v>
      </c>
      <c r="W95" s="6">
        <v>9.1678300000000004</v>
      </c>
      <c r="X95" s="6">
        <v>12.7369</v>
      </c>
      <c r="Y95" s="6">
        <v>14.101800000000001</v>
      </c>
      <c r="AA95" s="7">
        <v>-0.39874948424919376</v>
      </c>
      <c r="AB95" s="7">
        <v>-1.1857027571017295E-2</v>
      </c>
      <c r="AC95" s="7">
        <v>-6.7874938142202745E-2</v>
      </c>
      <c r="AD95" s="7">
        <v>-0.42237292571006102</v>
      </c>
      <c r="AE95" s="7">
        <v>0.42043663498561867</v>
      </c>
      <c r="AF95" s="7">
        <v>0.149489531488356</v>
      </c>
      <c r="AG95" s="7">
        <v>-0.66082373846353071</v>
      </c>
      <c r="AH95" s="7">
        <v>-1.0113212658199511</v>
      </c>
    </row>
    <row r="96" spans="1:34">
      <c r="A96" s="6" t="s">
        <v>143</v>
      </c>
      <c r="B96" s="6">
        <v>11.569900000000001</v>
      </c>
      <c r="C96" s="6">
        <v>13.139799999999999</v>
      </c>
      <c r="D96" s="6">
        <v>9.9969900000000003</v>
      </c>
      <c r="E96" s="6">
        <v>11.0761</v>
      </c>
      <c r="F96" s="6">
        <v>4.0180699999999998</v>
      </c>
      <c r="G96" s="6">
        <v>3.7166999999999999</v>
      </c>
      <c r="H96" s="6">
        <v>7.1936900000000001</v>
      </c>
      <c r="I96" s="6">
        <v>7.9311400000000001</v>
      </c>
      <c r="J96" s="6">
        <v>6.2133099999999999</v>
      </c>
      <c r="K96" s="6">
        <v>6.1575499999999996</v>
      </c>
      <c r="L96" s="6">
        <v>6.6701199999999998</v>
      </c>
      <c r="M96" s="6">
        <v>5.6821299999999999</v>
      </c>
      <c r="N96" s="6">
        <v>2.5182000000000002</v>
      </c>
      <c r="O96" s="6">
        <v>2.14649</v>
      </c>
      <c r="P96" s="6">
        <v>6.8517200000000003</v>
      </c>
      <c r="Q96" s="6">
        <v>7.1767300000000001</v>
      </c>
      <c r="R96" s="6">
        <v>4.7130900000000002</v>
      </c>
      <c r="S96" s="6">
        <v>4.9322600000000003</v>
      </c>
      <c r="T96" s="6">
        <v>2.8773399999999998</v>
      </c>
      <c r="U96" s="6">
        <v>1.67883</v>
      </c>
      <c r="V96" s="6">
        <v>10.9999</v>
      </c>
      <c r="W96" s="6">
        <v>10.533099999999999</v>
      </c>
      <c r="X96" s="6">
        <v>5.6877000000000004</v>
      </c>
      <c r="Y96" s="6">
        <v>5.6745900000000002</v>
      </c>
      <c r="AA96" s="7">
        <v>-0.1072336994471344</v>
      </c>
      <c r="AB96" s="7">
        <v>-0.73307631022908004</v>
      </c>
      <c r="AC96" s="7">
        <v>-0.77336365085417891</v>
      </c>
      <c r="AD96" s="7">
        <v>-0.99522871381811262</v>
      </c>
      <c r="AE96" s="7">
        <v>-0.4109493549841805</v>
      </c>
      <c r="AF96" s="7">
        <v>1.4778758779067109</v>
      </c>
      <c r="AG96" s="7">
        <v>-2.259340000836803</v>
      </c>
      <c r="AH96" s="7">
        <v>-1.354626909186734</v>
      </c>
    </row>
    <row r="97" spans="1:34">
      <c r="A97" s="6" t="s">
        <v>144</v>
      </c>
      <c r="B97" s="6">
        <v>3.9043199999999998</v>
      </c>
      <c r="C97" s="6">
        <v>1.97262</v>
      </c>
      <c r="D97" s="6">
        <v>0.9405</v>
      </c>
      <c r="E97" s="6">
        <v>0.50420399999999999</v>
      </c>
      <c r="F97" s="6">
        <v>0.40501399999999999</v>
      </c>
      <c r="G97" s="6">
        <v>0</v>
      </c>
      <c r="H97" s="6">
        <v>0.54383300000000001</v>
      </c>
      <c r="I97" s="6">
        <v>0.86094000000000004</v>
      </c>
      <c r="J97" s="6">
        <v>0.27400200000000002</v>
      </c>
      <c r="K97" s="6">
        <v>0.64365799999999995</v>
      </c>
      <c r="L97" s="6">
        <v>0.29414699999999999</v>
      </c>
      <c r="M97" s="6">
        <v>0</v>
      </c>
      <c r="N97" s="6">
        <v>0.23690800000000001</v>
      </c>
      <c r="O97" s="6">
        <v>0</v>
      </c>
      <c r="P97" s="6">
        <v>0.50011899999999998</v>
      </c>
      <c r="Q97" s="6">
        <v>0.18754799999999999</v>
      </c>
      <c r="R97" s="6">
        <v>0.316714</v>
      </c>
      <c r="S97" s="6">
        <v>0.356937</v>
      </c>
      <c r="T97" s="6">
        <v>0</v>
      </c>
      <c r="U97" s="6">
        <v>0.29614099999999999</v>
      </c>
      <c r="V97" s="6">
        <v>0.196491</v>
      </c>
      <c r="W97" s="6">
        <v>0.212344</v>
      </c>
      <c r="X97" s="6">
        <v>0.66886199999999996</v>
      </c>
      <c r="Y97" s="6">
        <v>0</v>
      </c>
      <c r="AA97" s="7">
        <v>-1.1597725507366303</v>
      </c>
      <c r="AB97" s="7">
        <v>-0.38682243059803761</v>
      </c>
      <c r="AC97" s="7">
        <v>-1.6226817193250307</v>
      </c>
      <c r="AD97" s="7">
        <v>-2.7242799003614433</v>
      </c>
      <c r="AE97" s="7">
        <v>-1.0209165324772029</v>
      </c>
      <c r="AF97" s="7">
        <v>-0.36131997334329707</v>
      </c>
      <c r="AG97" s="7">
        <v>-1.6178082594991297</v>
      </c>
      <c r="AH97" s="7">
        <v>-3.0450952287571988</v>
      </c>
    </row>
    <row r="98" spans="1:34">
      <c r="A98" s="6" t="s">
        <v>145</v>
      </c>
      <c r="B98" s="6">
        <v>9.8559900000000003</v>
      </c>
      <c r="C98" s="6">
        <v>10.9552</v>
      </c>
      <c r="D98" s="6">
        <v>4.5200800000000001</v>
      </c>
      <c r="E98" s="6">
        <v>4.5527199999999999</v>
      </c>
      <c r="F98" s="6">
        <v>3.0279099999999999</v>
      </c>
      <c r="G98" s="6">
        <v>2.73136</v>
      </c>
      <c r="H98" s="6">
        <v>3.5377100000000001</v>
      </c>
      <c r="I98" s="6">
        <v>3.9705300000000001</v>
      </c>
      <c r="J98" s="6">
        <v>5.6132999999999997</v>
      </c>
      <c r="K98" s="6">
        <v>5.5307000000000004</v>
      </c>
      <c r="L98" s="6">
        <v>3.4842300000000002</v>
      </c>
      <c r="M98" s="6">
        <v>3.4255200000000001</v>
      </c>
      <c r="N98" s="6">
        <v>2.8982299999999999</v>
      </c>
      <c r="O98" s="6">
        <v>3.0880299999999998</v>
      </c>
      <c r="P98" s="6">
        <v>2.7515800000000001</v>
      </c>
      <c r="Q98" s="6">
        <v>2.62215</v>
      </c>
      <c r="R98" s="6">
        <v>3.9975299999999998</v>
      </c>
      <c r="S98" s="6">
        <v>3.9853999999999998</v>
      </c>
      <c r="T98" s="6">
        <v>1.9448799999999999</v>
      </c>
      <c r="U98" s="6">
        <v>1.98394</v>
      </c>
      <c r="V98" s="6">
        <v>4.40693</v>
      </c>
      <c r="W98" s="6">
        <v>3.8759600000000001</v>
      </c>
      <c r="X98" s="6">
        <v>3.4743400000000002</v>
      </c>
      <c r="Y98" s="6">
        <v>3.0039500000000001</v>
      </c>
      <c r="AA98" s="7">
        <v>-0.48056844693986944</v>
      </c>
      <c r="AB98" s="7">
        <v>5.6958528426428581E-2</v>
      </c>
      <c r="AC98" s="7">
        <v>-0.39295708526026096</v>
      </c>
      <c r="AD98" s="7">
        <v>-0.89911672790040476</v>
      </c>
      <c r="AE98" s="7">
        <v>-0.21427382115523275</v>
      </c>
      <c r="AF98" s="7">
        <v>0.52319293082156193</v>
      </c>
      <c r="AG98" s="7">
        <v>-1.207513751278253</v>
      </c>
      <c r="AH98" s="7">
        <v>-1.380355659828612</v>
      </c>
    </row>
    <row r="99" spans="1:34">
      <c r="A99" s="6" t="s">
        <v>146</v>
      </c>
      <c r="B99" s="6">
        <v>26.524100000000001</v>
      </c>
      <c r="C99" s="6">
        <v>20.299299999999999</v>
      </c>
      <c r="D99" s="6">
        <v>18.434799999999999</v>
      </c>
      <c r="E99" s="6">
        <v>15.442</v>
      </c>
      <c r="F99" s="6">
        <v>7.9386999999999999</v>
      </c>
      <c r="G99" s="6">
        <v>5.8412300000000004</v>
      </c>
      <c r="H99" s="6">
        <v>1.9986900000000001</v>
      </c>
      <c r="I99" s="6">
        <v>1.8457399999999999</v>
      </c>
      <c r="J99" s="6">
        <v>33.231400000000001</v>
      </c>
      <c r="K99" s="6">
        <v>30.3581</v>
      </c>
      <c r="L99" s="6">
        <v>11.1708</v>
      </c>
      <c r="M99" s="6">
        <v>9.0373000000000001</v>
      </c>
      <c r="N99" s="6">
        <v>4.0631899999999996</v>
      </c>
      <c r="O99" s="6">
        <v>4.9477599999999997</v>
      </c>
      <c r="P99" s="6">
        <v>10.2113</v>
      </c>
      <c r="Q99" s="6">
        <v>9.6498799999999996</v>
      </c>
      <c r="R99" s="6">
        <v>8.7298799999999996</v>
      </c>
      <c r="S99" s="6">
        <v>6.7777000000000003</v>
      </c>
      <c r="T99" s="6">
        <v>10.611800000000001</v>
      </c>
      <c r="U99" s="6">
        <v>6.8930400000000001</v>
      </c>
      <c r="V99" s="6">
        <v>9.1471300000000006</v>
      </c>
      <c r="W99" s="6">
        <v>8.8445900000000002</v>
      </c>
      <c r="X99" s="6">
        <v>7.3745900000000004</v>
      </c>
      <c r="Y99" s="6">
        <v>7.13462</v>
      </c>
      <c r="AA99" s="7">
        <v>2.369675788455484</v>
      </c>
      <c r="AB99" s="7">
        <v>-0.60289331049875405</v>
      </c>
      <c r="AC99" s="7">
        <v>-0.74779757712732464</v>
      </c>
      <c r="AD99" s="7">
        <v>0.45294739815289753</v>
      </c>
      <c r="AE99" s="7">
        <v>1.9170726837516474</v>
      </c>
      <c r="AF99" s="7">
        <v>0.40146972545021692</v>
      </c>
      <c r="AG99" s="7">
        <v>-0.98020484993039148</v>
      </c>
      <c r="AH99" s="7">
        <v>-1.5929161820773965</v>
      </c>
    </row>
    <row r="100" spans="1:34">
      <c r="A100" s="6" t="s">
        <v>147</v>
      </c>
      <c r="B100" s="6">
        <v>0.26289499999999999</v>
      </c>
      <c r="C100" s="6">
        <v>0.292215</v>
      </c>
      <c r="D100" s="6">
        <v>8.7076200000000006E-2</v>
      </c>
      <c r="E100" s="6">
        <v>9.3363399999999999E-2</v>
      </c>
      <c r="F100" s="6">
        <v>0.14999299999999999</v>
      </c>
      <c r="G100" s="6">
        <v>8.8290900000000005E-2</v>
      </c>
      <c r="H100" s="6">
        <v>0</v>
      </c>
      <c r="I100" s="6">
        <v>0</v>
      </c>
      <c r="J100" s="6">
        <v>0.30442200000000003</v>
      </c>
      <c r="K100" s="6">
        <v>0.17877899999999999</v>
      </c>
      <c r="L100" s="6">
        <v>5.44672E-2</v>
      </c>
      <c r="M100" s="6">
        <v>0</v>
      </c>
      <c r="N100" s="6">
        <v>0.35094599999999998</v>
      </c>
      <c r="O100" s="6">
        <v>0.37392999999999998</v>
      </c>
      <c r="P100" s="6">
        <v>0</v>
      </c>
      <c r="Q100" s="6">
        <v>0</v>
      </c>
      <c r="R100" s="6">
        <v>0.146615</v>
      </c>
      <c r="S100" s="6">
        <v>3.3047E-2</v>
      </c>
      <c r="T100" s="6">
        <v>0.20049800000000001</v>
      </c>
      <c r="U100" s="6">
        <v>0.21934600000000001</v>
      </c>
      <c r="V100" s="6">
        <v>0.29107300000000003</v>
      </c>
      <c r="W100" s="6">
        <v>0.27523799999999998</v>
      </c>
      <c r="X100" s="6">
        <v>0.30963299999999999</v>
      </c>
      <c r="Y100" s="6">
        <v>0.47180299999999997</v>
      </c>
      <c r="AA100" s="4" t="s">
        <v>447</v>
      </c>
      <c r="AB100" s="7">
        <v>1.6543927271427821</v>
      </c>
      <c r="AC100" s="7">
        <v>9.3857497707100834E-2</v>
      </c>
      <c r="AD100" s="7">
        <v>-0.24863351709935755</v>
      </c>
      <c r="AE100" s="7">
        <v>1.1688371691514643</v>
      </c>
      <c r="AF100" s="7">
        <v>1.2984144293886573</v>
      </c>
      <c r="AG100" s="7">
        <v>1.21775844140255</v>
      </c>
      <c r="AH100" s="7">
        <v>-1.9934465067806912</v>
      </c>
    </row>
    <row r="101" spans="1:34">
      <c r="A101" s="6" t="s">
        <v>148</v>
      </c>
      <c r="B101" s="6">
        <v>0.73153199999999996</v>
      </c>
      <c r="C101" s="6">
        <v>0.487871</v>
      </c>
      <c r="D101" s="6">
        <v>0.19383900000000001</v>
      </c>
      <c r="E101" s="6">
        <v>0.20783399999999999</v>
      </c>
      <c r="F101" s="6">
        <v>0.16694800000000001</v>
      </c>
      <c r="G101" s="6">
        <v>0.196543</v>
      </c>
      <c r="H101" s="6">
        <v>0.373616</v>
      </c>
      <c r="I101" s="6">
        <v>0.35488199999999998</v>
      </c>
      <c r="J101" s="6">
        <v>1.5812200000000001</v>
      </c>
      <c r="K101" s="6">
        <v>1.3265899999999999</v>
      </c>
      <c r="L101" s="6">
        <v>0.12124799999999999</v>
      </c>
      <c r="M101" s="6">
        <v>0.13220999999999999</v>
      </c>
      <c r="N101" s="6">
        <v>0.48827199999999998</v>
      </c>
      <c r="O101" s="6">
        <v>0.41619899999999999</v>
      </c>
      <c r="P101" s="6">
        <v>6.8716899999999997E-2</v>
      </c>
      <c r="Q101" s="6">
        <v>7.7308100000000005E-2</v>
      </c>
      <c r="R101" s="6">
        <v>0.26110100000000003</v>
      </c>
      <c r="S101" s="6">
        <v>0.220696</v>
      </c>
      <c r="T101" s="6">
        <v>0</v>
      </c>
      <c r="U101" s="6">
        <v>0</v>
      </c>
      <c r="V101" s="6">
        <v>0.242982</v>
      </c>
      <c r="W101" s="6">
        <v>8.7528800000000004E-2</v>
      </c>
      <c r="X101" s="6">
        <v>0.55141399999999996</v>
      </c>
      <c r="Y101" s="6">
        <v>0.45011600000000002</v>
      </c>
      <c r="AA101" s="7">
        <v>-2.3207336474562092</v>
      </c>
      <c r="AB101" s="7">
        <v>1.3153573775259089</v>
      </c>
      <c r="AC101" s="7">
        <v>-0.66474915085400865</v>
      </c>
      <c r="AD101" s="7">
        <v>1.2775980749512712</v>
      </c>
      <c r="AE101" s="7">
        <v>0.45226855222619322</v>
      </c>
      <c r="AF101" s="7">
        <v>-0.31278232613687768</v>
      </c>
      <c r="AG101" s="7">
        <v>-0.23961053075155114</v>
      </c>
      <c r="AH101" s="7">
        <v>-1.3153761195479543</v>
      </c>
    </row>
    <row r="102" spans="1:34">
      <c r="A102" s="6" t="s">
        <v>149</v>
      </c>
      <c r="B102" s="6">
        <v>0.33350299999999999</v>
      </c>
      <c r="C102" s="6">
        <v>0.18534900000000001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0.51490999999999998</v>
      </c>
      <c r="K102" s="6">
        <v>0.30239300000000002</v>
      </c>
      <c r="L102" s="6">
        <v>0.13819200000000001</v>
      </c>
      <c r="M102" s="6">
        <v>0.30137000000000003</v>
      </c>
      <c r="N102" s="6">
        <v>0.111301</v>
      </c>
      <c r="O102" s="6">
        <v>0.11859</v>
      </c>
      <c r="P102" s="6">
        <v>0</v>
      </c>
      <c r="Q102" s="6">
        <v>0</v>
      </c>
      <c r="R102" s="6">
        <v>0.37198399999999998</v>
      </c>
      <c r="S102" s="6">
        <v>0.41922700000000002</v>
      </c>
      <c r="T102" s="6">
        <v>0.25434800000000002</v>
      </c>
      <c r="U102" s="6">
        <v>0.27825699999999998</v>
      </c>
      <c r="V102" s="6">
        <v>0</v>
      </c>
      <c r="W102" s="6">
        <v>0</v>
      </c>
      <c r="X102" s="6">
        <v>0.31423400000000001</v>
      </c>
      <c r="Y102" s="6">
        <v>0.34201100000000001</v>
      </c>
      <c r="AA102" s="4" t="s">
        <v>447</v>
      </c>
      <c r="AB102" s="7">
        <v>-0.56531028844669873</v>
      </c>
      <c r="AC102" s="7">
        <v>0.26357020876839565</v>
      </c>
      <c r="AD102" s="7">
        <v>0.66640048081273284</v>
      </c>
      <c r="AE102" s="7">
        <v>0.9474062611233578</v>
      </c>
      <c r="AF102" s="4" t="s">
        <v>447</v>
      </c>
      <c r="AG102" s="7">
        <v>0.64607611929191222</v>
      </c>
      <c r="AH102" s="7">
        <v>0.66751406676442959</v>
      </c>
    </row>
    <row r="103" spans="1:34">
      <c r="A103" s="6" t="s">
        <v>150</v>
      </c>
      <c r="B103" s="6">
        <v>0.82995200000000002</v>
      </c>
      <c r="C103" s="6">
        <v>0.76876199999999995</v>
      </c>
      <c r="D103" s="6">
        <v>0.36652899999999999</v>
      </c>
      <c r="E103" s="6">
        <v>0.39299400000000001</v>
      </c>
      <c r="F103" s="6">
        <v>0.94704600000000005</v>
      </c>
      <c r="G103" s="6">
        <v>0.55746300000000004</v>
      </c>
      <c r="H103" s="6">
        <v>0.35323500000000002</v>
      </c>
      <c r="I103" s="6">
        <v>0.50328499999999998</v>
      </c>
      <c r="J103" s="6">
        <v>0.32035000000000002</v>
      </c>
      <c r="K103" s="6">
        <v>0.75253300000000001</v>
      </c>
      <c r="L103" s="6">
        <v>1.26098</v>
      </c>
      <c r="M103" s="6">
        <v>0.99997999999999998</v>
      </c>
      <c r="N103" s="6">
        <v>0.64629099999999995</v>
      </c>
      <c r="O103" s="6">
        <v>0.59024200000000004</v>
      </c>
      <c r="P103" s="6">
        <v>0.51974699999999996</v>
      </c>
      <c r="Q103" s="6">
        <v>0.80400000000000005</v>
      </c>
      <c r="R103" s="6">
        <v>0.370286</v>
      </c>
      <c r="S103" s="6">
        <v>0.13910500000000001</v>
      </c>
      <c r="T103" s="6">
        <v>0.94945100000000004</v>
      </c>
      <c r="U103" s="6">
        <v>0.46164500000000003</v>
      </c>
      <c r="V103" s="6">
        <v>0.91891</v>
      </c>
      <c r="W103" s="6">
        <v>0.41377000000000003</v>
      </c>
      <c r="X103" s="6">
        <v>0.39100000000000001</v>
      </c>
      <c r="Y103" s="6">
        <v>0.425562</v>
      </c>
      <c r="AA103" s="7">
        <v>0.61650056438679868</v>
      </c>
      <c r="AB103" s="7">
        <v>-0.23441003580457362</v>
      </c>
      <c r="AC103" s="7">
        <v>1.5649690465386539</v>
      </c>
      <c r="AD103" s="7">
        <v>-0.7020805438425638</v>
      </c>
      <c r="AE103" s="7">
        <v>-4.7732978941244425E-2</v>
      </c>
      <c r="AF103" s="7">
        <v>-0.23677897000854464</v>
      </c>
      <c r="AG103" s="7">
        <v>0.80272138574378848</v>
      </c>
      <c r="AH103" s="7">
        <v>-1.8153753224871378</v>
      </c>
    </row>
    <row r="104" spans="1:34">
      <c r="A104" s="6" t="s">
        <v>151</v>
      </c>
      <c r="B104" s="6">
        <v>1.7390699999999999</v>
      </c>
      <c r="C104" s="6">
        <v>1.38073</v>
      </c>
      <c r="D104" s="6">
        <v>1.3166100000000001</v>
      </c>
      <c r="E104" s="6">
        <v>0.70583600000000002</v>
      </c>
      <c r="F104" s="6">
        <v>3.4018799999999998</v>
      </c>
      <c r="G104" s="6">
        <v>3.0036900000000002</v>
      </c>
      <c r="H104" s="6">
        <v>0.76131300000000002</v>
      </c>
      <c r="I104" s="6">
        <v>1.35589</v>
      </c>
      <c r="J104" s="6">
        <v>1.7260899999999999</v>
      </c>
      <c r="K104" s="6">
        <v>3.1537000000000002</v>
      </c>
      <c r="L104" s="6">
        <v>1.853</v>
      </c>
      <c r="M104" s="6">
        <v>2.0205099999999998</v>
      </c>
      <c r="N104" s="6">
        <v>1.4924200000000001</v>
      </c>
      <c r="O104" s="6">
        <v>1.2367900000000001</v>
      </c>
      <c r="P104" s="6">
        <v>1.16686</v>
      </c>
      <c r="Q104" s="6">
        <v>2.2316699999999998</v>
      </c>
      <c r="R104" s="6">
        <v>0.66505199999999998</v>
      </c>
      <c r="S104" s="6">
        <v>0.124919</v>
      </c>
      <c r="T104" s="6">
        <v>0.75789300000000004</v>
      </c>
      <c r="U104" s="6">
        <v>1.0364199999999999</v>
      </c>
      <c r="V104" s="6">
        <v>0.55013599999999996</v>
      </c>
      <c r="W104" s="6">
        <v>0.59452099999999997</v>
      </c>
      <c r="X104" s="6">
        <v>0.93634099999999998</v>
      </c>
      <c r="Y104" s="6">
        <v>1.2738799999999999</v>
      </c>
      <c r="AA104" s="7">
        <v>0.66747671341614834</v>
      </c>
      <c r="AB104" s="7">
        <v>-1.2344070089801726</v>
      </c>
      <c r="AC104" s="7">
        <v>1.0051746966052857</v>
      </c>
      <c r="AD104" s="7">
        <v>0.5904029420109258</v>
      </c>
      <c r="AE104" s="7">
        <v>0.10426677919957919</v>
      </c>
      <c r="AF104" s="7">
        <v>-2.4827041410666064</v>
      </c>
      <c r="AG104" s="7">
        <v>-0.12127906607286121</v>
      </c>
      <c r="AH104" s="7">
        <v>-2.4265716750759867</v>
      </c>
    </row>
    <row r="105" spans="1:34">
      <c r="A105" s="6" t="s">
        <v>152</v>
      </c>
      <c r="B105" s="6">
        <v>4.88781</v>
      </c>
      <c r="C105" s="6">
        <v>6.4207400000000003</v>
      </c>
      <c r="D105" s="6">
        <v>2.3548200000000001</v>
      </c>
      <c r="E105" s="6">
        <v>1.89364</v>
      </c>
      <c r="F105" s="6">
        <v>1.52111</v>
      </c>
      <c r="G105" s="6">
        <v>2.38767</v>
      </c>
      <c r="H105" s="6">
        <v>1.36165</v>
      </c>
      <c r="I105" s="6">
        <v>1.8861699999999999</v>
      </c>
      <c r="J105" s="6">
        <v>10.290699999999999</v>
      </c>
      <c r="K105" s="6">
        <v>10.0724</v>
      </c>
      <c r="L105" s="6">
        <v>1.84121</v>
      </c>
      <c r="M105" s="6">
        <v>1.6061300000000001</v>
      </c>
      <c r="N105" s="6">
        <v>2.0760999999999998</v>
      </c>
      <c r="O105" s="6">
        <v>1.26403</v>
      </c>
      <c r="P105" s="6">
        <v>2.29569</v>
      </c>
      <c r="Q105" s="6">
        <v>2.3479199999999998</v>
      </c>
      <c r="R105" s="6">
        <v>3.37019</v>
      </c>
      <c r="S105" s="6">
        <v>2.9045200000000002</v>
      </c>
      <c r="T105" s="6">
        <v>1.0166500000000001</v>
      </c>
      <c r="U105" s="6">
        <v>1.48295</v>
      </c>
      <c r="V105" s="6">
        <v>1.9678899999999999</v>
      </c>
      <c r="W105" s="6">
        <v>1.0633300000000001</v>
      </c>
      <c r="X105" s="6">
        <v>3.3493900000000001</v>
      </c>
      <c r="Y105" s="6">
        <v>2.7340900000000001</v>
      </c>
      <c r="AA105" s="7">
        <v>0.53474773098151429</v>
      </c>
      <c r="AB105" s="7">
        <v>-0.23441065066938815</v>
      </c>
      <c r="AC105" s="7">
        <v>-0.29626800976687373</v>
      </c>
      <c r="AD105" s="7">
        <v>0.86183850414224183</v>
      </c>
      <c r="AE105" s="7">
        <v>0.91707173760973726</v>
      </c>
      <c r="AF105" s="7">
        <v>-0.39774448047102912</v>
      </c>
      <c r="AG105" s="7">
        <v>-0.78224291254429756</v>
      </c>
      <c r="AH105" s="7">
        <v>-0.84039904658873699</v>
      </c>
    </row>
    <row r="106" spans="1:34">
      <c r="A106" s="6" t="s">
        <v>153</v>
      </c>
      <c r="B106" s="6">
        <v>0.18087600000000001</v>
      </c>
      <c r="C106" s="6">
        <v>0.40209800000000001</v>
      </c>
      <c r="D106" s="6">
        <v>0</v>
      </c>
      <c r="E106" s="6">
        <v>0</v>
      </c>
      <c r="F106" s="6">
        <v>0.41279100000000002</v>
      </c>
      <c r="G106" s="6">
        <v>0.48596499999999998</v>
      </c>
      <c r="H106" s="6">
        <v>0.18475800000000001</v>
      </c>
      <c r="I106" s="6">
        <v>0.109684</v>
      </c>
      <c r="J106" s="6">
        <v>0</v>
      </c>
      <c r="K106" s="6">
        <v>0</v>
      </c>
      <c r="L106" s="6">
        <v>0.149897</v>
      </c>
      <c r="M106" s="6">
        <v>0.16344900000000001</v>
      </c>
      <c r="N106" s="6">
        <v>0</v>
      </c>
      <c r="O106" s="6">
        <v>0</v>
      </c>
      <c r="P106" s="6">
        <v>0.339814</v>
      </c>
      <c r="Q106" s="6">
        <v>0.28672399999999998</v>
      </c>
      <c r="R106" s="6">
        <v>0</v>
      </c>
      <c r="S106" s="6">
        <v>0</v>
      </c>
      <c r="T106" s="6">
        <v>0</v>
      </c>
      <c r="U106" s="6">
        <v>0</v>
      </c>
      <c r="V106" s="6">
        <v>0.100132</v>
      </c>
      <c r="W106" s="6">
        <v>0</v>
      </c>
      <c r="X106" s="6">
        <v>0.17042599999999999</v>
      </c>
      <c r="Y106" s="6">
        <v>0.18548999999999999</v>
      </c>
      <c r="AA106" s="7">
        <v>1.132709018191399</v>
      </c>
      <c r="AB106" s="7">
        <v>-1.397597217942008</v>
      </c>
      <c r="AC106" s="7">
        <v>-0.11912871616131901</v>
      </c>
      <c r="AD106" s="7">
        <v>-0.66573933026322007</v>
      </c>
      <c r="AE106" s="7">
        <v>0.32074846775371735</v>
      </c>
      <c r="AF106" s="7">
        <v>-1.7794130402819912</v>
      </c>
      <c r="AG106" s="4" t="s">
        <v>447</v>
      </c>
      <c r="AH106" s="7">
        <v>-0.66573933026322007</v>
      </c>
    </row>
    <row r="107" spans="1:34">
      <c r="A107" s="6" t="s">
        <v>154</v>
      </c>
      <c r="B107" s="6">
        <v>6.6340899999999996</v>
      </c>
      <c r="C107" s="6">
        <v>7.5831600000000003</v>
      </c>
      <c r="D107" s="6">
        <v>2.1817600000000001</v>
      </c>
      <c r="E107" s="6">
        <v>2.1387800000000001</v>
      </c>
      <c r="F107" s="6">
        <v>1.5569599999999999</v>
      </c>
      <c r="G107" s="6">
        <v>1.70655</v>
      </c>
      <c r="H107" s="6">
        <v>1.9464300000000001</v>
      </c>
      <c r="I107" s="6">
        <v>2.2825099999999998</v>
      </c>
      <c r="J107" s="6">
        <v>3.9590399999999999</v>
      </c>
      <c r="K107" s="6">
        <v>3.9248400000000001</v>
      </c>
      <c r="L107" s="6">
        <v>3.1583399999999999</v>
      </c>
      <c r="M107" s="6">
        <v>3.4013499999999999</v>
      </c>
      <c r="N107" s="6">
        <v>1.97848</v>
      </c>
      <c r="O107" s="6">
        <v>1.9407399999999999</v>
      </c>
      <c r="P107" s="6">
        <v>1.6131899999999999</v>
      </c>
      <c r="Q107" s="6">
        <v>1.81487</v>
      </c>
      <c r="R107" s="6">
        <v>2.1831299999999998</v>
      </c>
      <c r="S107" s="6">
        <v>2.1291899999999999</v>
      </c>
      <c r="T107" s="6">
        <v>1.9376899999999999</v>
      </c>
      <c r="U107" s="6">
        <v>2.3161200000000002</v>
      </c>
      <c r="V107" s="6">
        <v>1.66699</v>
      </c>
      <c r="W107" s="6">
        <v>1.80148</v>
      </c>
      <c r="X107" s="6">
        <v>2.39392</v>
      </c>
      <c r="Y107" s="6">
        <v>2.31602</v>
      </c>
      <c r="AA107" s="7">
        <v>-0.3008345318482557</v>
      </c>
      <c r="AB107" s="7">
        <v>0.26559238523238082</v>
      </c>
      <c r="AC107" s="7">
        <v>0.60149672724848624</v>
      </c>
      <c r="AD107" s="7">
        <v>-0.84745663076746658</v>
      </c>
      <c r="AE107" s="7">
        <v>0.15978550522122217</v>
      </c>
      <c r="AF107" s="7">
        <v>8.8306760025420331E-2</v>
      </c>
      <c r="AG107" s="7">
        <v>-2.8116358861294662E-2</v>
      </c>
      <c r="AH107" s="7">
        <v>-1.7179975050409761</v>
      </c>
    </row>
    <row r="108" spans="1:34">
      <c r="A108" s="6" t="s">
        <v>155</v>
      </c>
      <c r="B108" s="6">
        <v>0.77592399999999995</v>
      </c>
      <c r="C108" s="6">
        <v>0.646845</v>
      </c>
      <c r="D108" s="6">
        <v>0.64250399999999996</v>
      </c>
      <c r="E108" s="6">
        <v>0.41333700000000001</v>
      </c>
      <c r="F108" s="6">
        <v>0.11067399999999999</v>
      </c>
      <c r="G108" s="6">
        <v>0.13029299999999999</v>
      </c>
      <c r="H108" s="6">
        <v>0.24768000000000001</v>
      </c>
      <c r="I108" s="6">
        <v>0.17644599999999999</v>
      </c>
      <c r="J108" s="6">
        <v>0.52411700000000006</v>
      </c>
      <c r="K108" s="6">
        <v>0.52765799999999996</v>
      </c>
      <c r="L108" s="6">
        <v>0.24113599999999999</v>
      </c>
      <c r="M108" s="6">
        <v>0.175291</v>
      </c>
      <c r="N108" s="6">
        <v>6.4737699999999995E-2</v>
      </c>
      <c r="O108" s="6">
        <v>0.206932</v>
      </c>
      <c r="P108" s="6">
        <v>0.227771</v>
      </c>
      <c r="Q108" s="6">
        <v>0.153749</v>
      </c>
      <c r="R108" s="6">
        <v>0.30290899999999998</v>
      </c>
      <c r="S108" s="6">
        <v>0.195074</v>
      </c>
      <c r="T108" s="6">
        <v>7.39702E-2</v>
      </c>
      <c r="U108" s="6">
        <v>0.32369399999999998</v>
      </c>
      <c r="V108" s="6">
        <v>0.161079</v>
      </c>
      <c r="W108" s="6">
        <v>0.34815099999999999</v>
      </c>
      <c r="X108" s="6">
        <v>0.36554700000000001</v>
      </c>
      <c r="Y108" s="6">
        <v>0.39785900000000002</v>
      </c>
      <c r="AA108" s="7">
        <v>-0.15977150041853683</v>
      </c>
      <c r="AB108" s="7">
        <v>-5.3120569238928883E-2</v>
      </c>
      <c r="AC108" s="7">
        <v>-1.3257124858231033</v>
      </c>
      <c r="AD108" s="7">
        <v>-0.42992167040216583</v>
      </c>
      <c r="AE108" s="7">
        <v>0.86730502252578656</v>
      </c>
      <c r="AF108" s="7">
        <v>0.9797028366037146</v>
      </c>
      <c r="AG108" s="7">
        <v>-1.73568862162314</v>
      </c>
      <c r="AH108" s="7">
        <v>-1.5432147253031099</v>
      </c>
    </row>
    <row r="109" spans="1:34">
      <c r="A109" s="6" t="s">
        <v>156</v>
      </c>
      <c r="B109" s="6">
        <v>0.321216</v>
      </c>
      <c r="C109" s="6">
        <v>0.357041</v>
      </c>
      <c r="D109" s="6">
        <v>1.2767200000000001</v>
      </c>
      <c r="E109" s="6">
        <v>1.3689</v>
      </c>
      <c r="F109" s="6">
        <v>0</v>
      </c>
      <c r="G109" s="6">
        <v>0</v>
      </c>
      <c r="H109" s="6">
        <v>0.32811000000000001</v>
      </c>
      <c r="I109" s="6">
        <v>0.389573</v>
      </c>
      <c r="J109" s="6">
        <v>0.99187999999999998</v>
      </c>
      <c r="K109" s="6">
        <v>0.87375899999999995</v>
      </c>
      <c r="L109" s="6">
        <v>3.19441</v>
      </c>
      <c r="M109" s="6">
        <v>3.7734700000000001</v>
      </c>
      <c r="N109" s="6">
        <v>0.21440000000000001</v>
      </c>
      <c r="O109" s="6">
        <v>0.22844100000000001</v>
      </c>
      <c r="P109" s="6">
        <v>0.301736</v>
      </c>
      <c r="Q109" s="6">
        <v>0.50919000000000003</v>
      </c>
      <c r="R109" s="6">
        <v>0.42993599999999998</v>
      </c>
      <c r="S109" s="6">
        <v>0</v>
      </c>
      <c r="T109" s="6">
        <v>0.489954</v>
      </c>
      <c r="U109" s="6">
        <v>0.80401699999999998</v>
      </c>
      <c r="V109" s="6">
        <v>2.6673399999999998</v>
      </c>
      <c r="W109" s="6">
        <v>2.3060399999999999</v>
      </c>
      <c r="X109" s="6">
        <v>1.2106300000000001</v>
      </c>
      <c r="Y109" s="6">
        <v>0.988232</v>
      </c>
      <c r="AA109" s="7">
        <v>0.13270883179309306</v>
      </c>
      <c r="AB109" s="7">
        <v>0.38052850909248909</v>
      </c>
      <c r="AC109" s="7">
        <v>1.3929910394243361</v>
      </c>
      <c r="AD109" s="7">
        <v>1.4588837462773219</v>
      </c>
      <c r="AE109" s="7">
        <v>1.6132313089020527</v>
      </c>
      <c r="AF109" s="7">
        <v>3.866802984340584</v>
      </c>
      <c r="AG109" s="7">
        <v>-1.0747215483931654</v>
      </c>
      <c r="AH109" s="7">
        <v>-0.32498842261828909</v>
      </c>
    </row>
    <row r="110" spans="1:34">
      <c r="A110" s="6" t="s">
        <v>157</v>
      </c>
      <c r="B110" s="6">
        <v>11.354900000000001</v>
      </c>
      <c r="C110" s="6">
        <v>10.8543</v>
      </c>
      <c r="D110" s="6">
        <v>14.291700000000001</v>
      </c>
      <c r="E110" s="6">
        <v>12.420199999999999</v>
      </c>
      <c r="F110" s="6">
        <v>16.844000000000001</v>
      </c>
      <c r="G110" s="6">
        <v>16.9316</v>
      </c>
      <c r="H110" s="6">
        <v>11.076599999999999</v>
      </c>
      <c r="I110" s="6">
        <v>11.430099999999999</v>
      </c>
      <c r="J110" s="6">
        <v>6.7495500000000002</v>
      </c>
      <c r="K110" s="6">
        <v>6.6921900000000001</v>
      </c>
      <c r="L110" s="6">
        <v>9.7865199999999994</v>
      </c>
      <c r="M110" s="6">
        <v>9.5425699999999996</v>
      </c>
      <c r="N110" s="6">
        <v>15.536899999999999</v>
      </c>
      <c r="O110" s="6">
        <v>15.2624</v>
      </c>
      <c r="P110" s="6">
        <v>14.6128</v>
      </c>
      <c r="Q110" s="6">
        <v>14.5198</v>
      </c>
      <c r="R110" s="6">
        <v>2.68499</v>
      </c>
      <c r="S110" s="6">
        <v>3.59694</v>
      </c>
      <c r="T110" s="6">
        <v>6.6680900000000003</v>
      </c>
      <c r="U110" s="6">
        <v>5.8738200000000003</v>
      </c>
      <c r="V110" s="6">
        <v>14.772</v>
      </c>
      <c r="W110" s="6">
        <v>13.9259</v>
      </c>
      <c r="X110" s="6">
        <v>17.9741</v>
      </c>
      <c r="Y110" s="6">
        <v>15.2544</v>
      </c>
      <c r="AA110" s="7">
        <v>0.37245054509058273</v>
      </c>
      <c r="AB110" s="7">
        <v>-0.1331362852647065</v>
      </c>
      <c r="AC110" s="7">
        <v>-0.46327416227036311</v>
      </c>
      <c r="AD110" s="7">
        <v>-0.72408407693942023</v>
      </c>
      <c r="AE110" s="7">
        <v>0.55739591735728533</v>
      </c>
      <c r="AF110" s="7">
        <v>-0.23565867773997284</v>
      </c>
      <c r="AG110" s="7">
        <v>-1.0900747489877767</v>
      </c>
      <c r="AH110" s="7">
        <v>-1.8368755348909807</v>
      </c>
    </row>
    <row r="111" spans="1:34">
      <c r="A111" s="6" t="s">
        <v>158</v>
      </c>
      <c r="B111" s="6">
        <v>5.6021900000000002</v>
      </c>
      <c r="C111" s="6">
        <v>5.5901399999999999</v>
      </c>
      <c r="D111" s="6">
        <v>1.3494999999999999</v>
      </c>
      <c r="E111" s="6">
        <v>1.26607</v>
      </c>
      <c r="F111" s="6">
        <v>2.1792899999999999</v>
      </c>
      <c r="G111" s="6">
        <v>2.30904</v>
      </c>
      <c r="H111" s="6">
        <v>2.1459100000000002</v>
      </c>
      <c r="I111" s="6">
        <v>2.04603</v>
      </c>
      <c r="J111" s="6">
        <v>3.4892799999999999</v>
      </c>
      <c r="K111" s="6">
        <v>3.5788199999999999</v>
      </c>
      <c r="L111" s="6">
        <v>0.94964199999999999</v>
      </c>
      <c r="M111" s="6">
        <v>0.977966</v>
      </c>
      <c r="N111" s="6">
        <v>2.4220199999999998</v>
      </c>
      <c r="O111" s="6">
        <v>2.3089900000000001</v>
      </c>
      <c r="P111" s="6">
        <v>2.3023199999999999</v>
      </c>
      <c r="Q111" s="6">
        <v>2.42197</v>
      </c>
      <c r="R111" s="6">
        <v>1.2781199999999999</v>
      </c>
      <c r="S111" s="6">
        <v>1.1843699999999999</v>
      </c>
      <c r="T111" s="6">
        <v>1.7964100000000001</v>
      </c>
      <c r="U111" s="6">
        <v>2.1246200000000002</v>
      </c>
      <c r="V111" s="6">
        <v>2.4669699999999999</v>
      </c>
      <c r="W111" s="6">
        <v>2.4755699999999998</v>
      </c>
      <c r="X111" s="6">
        <v>5.3384999999999998</v>
      </c>
      <c r="Y111" s="6">
        <v>5.15754</v>
      </c>
      <c r="AA111" s="7">
        <v>0.17242624689167421</v>
      </c>
      <c r="AB111" s="7">
        <v>7.6160673924213107E-2</v>
      </c>
      <c r="AC111" s="7">
        <v>-0.43973514350114218</v>
      </c>
      <c r="AD111" s="7">
        <v>-0.66323098595566599</v>
      </c>
      <c r="AE111" s="7">
        <v>1.3243503347762959</v>
      </c>
      <c r="AF111" s="7">
        <v>0.13967478011999507</v>
      </c>
      <c r="AG111" s="7">
        <v>0.57976966968495192</v>
      </c>
      <c r="AH111" s="7">
        <v>-2.1853660906080004</v>
      </c>
    </row>
    <row r="112" spans="1:34">
      <c r="A112" s="6" t="s">
        <v>159</v>
      </c>
      <c r="B112" s="6">
        <v>2.81508</v>
      </c>
      <c r="C112" s="6">
        <v>2.0025900000000001</v>
      </c>
      <c r="D112" s="6">
        <v>2.3869799999999999</v>
      </c>
      <c r="E112" s="6">
        <v>2.07945</v>
      </c>
      <c r="F112" s="6">
        <v>1.0279199999999999</v>
      </c>
      <c r="G112" s="6">
        <v>0.75633600000000001</v>
      </c>
      <c r="H112" s="6">
        <v>0.74763000000000002</v>
      </c>
      <c r="I112" s="6">
        <v>0.61454600000000004</v>
      </c>
      <c r="J112" s="6">
        <v>3.1293600000000001</v>
      </c>
      <c r="K112" s="6">
        <v>2.96089</v>
      </c>
      <c r="L112" s="6">
        <v>1.5864</v>
      </c>
      <c r="M112" s="6">
        <v>1.5263100000000001</v>
      </c>
      <c r="N112" s="6">
        <v>0.67642899999999995</v>
      </c>
      <c r="O112" s="6">
        <v>0.72072700000000001</v>
      </c>
      <c r="P112" s="6">
        <v>0.95197100000000001</v>
      </c>
      <c r="Q112" s="6">
        <v>0.89249100000000003</v>
      </c>
      <c r="R112" s="6">
        <v>0.65309899999999999</v>
      </c>
      <c r="S112" s="6">
        <v>0.67942599999999997</v>
      </c>
      <c r="T112" s="6">
        <v>0.94465299999999996</v>
      </c>
      <c r="U112" s="6">
        <v>0.75160099999999996</v>
      </c>
      <c r="V112" s="6">
        <v>0.56102700000000005</v>
      </c>
      <c r="W112" s="6">
        <v>0.53892600000000002</v>
      </c>
      <c r="X112" s="6">
        <v>1.1670700000000001</v>
      </c>
      <c r="Y112" s="6">
        <v>1.96309</v>
      </c>
      <c r="AA112" s="7">
        <v>0.44345489093370882</v>
      </c>
      <c r="AB112" s="7">
        <v>-0.33664598371149479</v>
      </c>
      <c r="AC112" s="7">
        <v>-0.51779194121599248</v>
      </c>
      <c r="AD112" s="7">
        <v>0.35842776282817645</v>
      </c>
      <c r="AE112" s="7">
        <v>1.1590140686061261</v>
      </c>
      <c r="AF112" s="7">
        <v>-0.68126298962201326</v>
      </c>
      <c r="AG112" s="7">
        <v>-1.4027465987383818</v>
      </c>
      <c r="AH112" s="7">
        <v>-1.8336405330601728</v>
      </c>
    </row>
    <row r="113" spans="1:34">
      <c r="A113" s="6" t="s">
        <v>160</v>
      </c>
      <c r="B113" s="6">
        <v>1.3147500000000001</v>
      </c>
      <c r="C113" s="6">
        <v>1.5831599999999999</v>
      </c>
      <c r="D113" s="6">
        <v>0.43547200000000003</v>
      </c>
      <c r="E113" s="6">
        <v>0.466914</v>
      </c>
      <c r="F113" s="6">
        <v>1.0001599999999999</v>
      </c>
      <c r="G113" s="6">
        <v>1.0302800000000001</v>
      </c>
      <c r="H113" s="6">
        <v>0.447656</v>
      </c>
      <c r="I113" s="6">
        <v>0.53151199999999998</v>
      </c>
      <c r="J113" s="6">
        <v>3.4677500000000001</v>
      </c>
      <c r="K113" s="6">
        <v>3.9737</v>
      </c>
      <c r="L113" s="6">
        <v>0</v>
      </c>
      <c r="M113" s="6">
        <v>0</v>
      </c>
      <c r="N113" s="6">
        <v>0.80442000000000002</v>
      </c>
      <c r="O113" s="6">
        <v>0.77918299999999996</v>
      </c>
      <c r="P113" s="6">
        <v>0.257295</v>
      </c>
      <c r="Q113" s="6">
        <v>0.231571</v>
      </c>
      <c r="R113" s="6">
        <v>4.0571900000000003</v>
      </c>
      <c r="S113" s="6">
        <v>3.9664700000000002</v>
      </c>
      <c r="T113" s="6">
        <v>0.417792</v>
      </c>
      <c r="U113" s="6">
        <v>0.63989200000000002</v>
      </c>
      <c r="V113" s="6">
        <v>0.30326500000000001</v>
      </c>
      <c r="W113" s="6">
        <v>0.327733</v>
      </c>
      <c r="X113" s="6">
        <v>0.82586000000000004</v>
      </c>
      <c r="Y113" s="6">
        <v>0.78650299999999995</v>
      </c>
      <c r="AA113" s="7">
        <v>-0.99880738592836671</v>
      </c>
      <c r="AB113" s="7">
        <v>-0.3586061614211018</v>
      </c>
      <c r="AC113" s="7">
        <v>-1.4073336568784987</v>
      </c>
      <c r="AD113" s="7">
        <v>1.3634436444912521</v>
      </c>
      <c r="AE113" s="7">
        <v>0.72442835893883872</v>
      </c>
      <c r="AF113" s="7">
        <v>-1.687011761340182</v>
      </c>
      <c r="AG113" s="7">
        <v>0.1974382454162055</v>
      </c>
      <c r="AH113" s="7">
        <v>1.4753704698833592</v>
      </c>
    </row>
    <row r="114" spans="1:34">
      <c r="A114" s="6" t="s">
        <v>161</v>
      </c>
      <c r="B114" s="6">
        <v>21.997399999999999</v>
      </c>
      <c r="C114" s="6">
        <v>24.450700000000001</v>
      </c>
      <c r="D114" s="6">
        <v>10.286099999999999</v>
      </c>
      <c r="E114" s="6">
        <v>9.1906599999999994</v>
      </c>
      <c r="F114" s="6">
        <v>2.9530500000000002</v>
      </c>
      <c r="G114" s="6">
        <v>3.4765299999999999</v>
      </c>
      <c r="H114" s="6">
        <v>27.095600000000001</v>
      </c>
      <c r="I114" s="6">
        <v>25.109200000000001</v>
      </c>
      <c r="J114" s="6">
        <v>35.960599999999999</v>
      </c>
      <c r="K114" s="6">
        <v>34.0246</v>
      </c>
      <c r="L114" s="6">
        <v>23.5916</v>
      </c>
      <c r="M114" s="6">
        <v>28.062999999999999</v>
      </c>
      <c r="N114" s="6">
        <v>6.0457299999999998</v>
      </c>
      <c r="O114" s="6">
        <v>7.3619000000000003</v>
      </c>
      <c r="P114" s="6">
        <v>33.426099999999998</v>
      </c>
      <c r="Q114" s="6">
        <v>38.9726</v>
      </c>
      <c r="R114" s="6">
        <v>13.2781</v>
      </c>
      <c r="S114" s="6">
        <v>11.060700000000001</v>
      </c>
      <c r="T114" s="6">
        <v>4.9342499999999996</v>
      </c>
      <c r="U114" s="6">
        <v>8.6369199999999999</v>
      </c>
      <c r="V114" s="6">
        <v>14.326599999999999</v>
      </c>
      <c r="W114" s="6">
        <v>13.934200000000001</v>
      </c>
      <c r="X114" s="6">
        <v>3.6576200000000001</v>
      </c>
      <c r="Y114" s="6">
        <v>5.3079000000000001</v>
      </c>
      <c r="AA114" s="7">
        <v>0.46858028089270432</v>
      </c>
      <c r="AB114" s="7">
        <v>1.0580704401834655</v>
      </c>
      <c r="AC114" s="7">
        <v>1.4040030267262478</v>
      </c>
      <c r="AD114" s="7">
        <v>0.59289325572147689</v>
      </c>
      <c r="AE114" s="7">
        <v>-2.5655422298458777</v>
      </c>
      <c r="AF114" s="7">
        <v>2.1406644056863504</v>
      </c>
      <c r="AG114" s="7">
        <v>-0.5747224537244302</v>
      </c>
      <c r="AH114" s="7">
        <v>-0.93635868367916764</v>
      </c>
    </row>
    <row r="115" spans="1:34">
      <c r="A115" s="6" t="s">
        <v>162</v>
      </c>
      <c r="B115" s="6">
        <v>13.982100000000001</v>
      </c>
      <c r="C115" s="6">
        <v>13.3489</v>
      </c>
      <c r="D115" s="6">
        <v>15.373100000000001</v>
      </c>
      <c r="E115" s="6">
        <v>12.6096</v>
      </c>
      <c r="F115" s="6">
        <v>25.355499999999999</v>
      </c>
      <c r="G115" s="6">
        <v>22.0565</v>
      </c>
      <c r="H115" s="6">
        <v>30.283000000000001</v>
      </c>
      <c r="I115" s="6">
        <v>26.984400000000001</v>
      </c>
      <c r="J115" s="6">
        <v>7.9273999999999996</v>
      </c>
      <c r="K115" s="6">
        <v>6.47044</v>
      </c>
      <c r="L115" s="6">
        <v>14.7607</v>
      </c>
      <c r="M115" s="6">
        <v>11.6388</v>
      </c>
      <c r="N115" s="6">
        <v>17.116199999999999</v>
      </c>
      <c r="O115" s="6">
        <v>15.06</v>
      </c>
      <c r="P115" s="6">
        <v>26.241099999999999</v>
      </c>
      <c r="Q115" s="6">
        <v>22.440300000000001</v>
      </c>
      <c r="R115" s="6">
        <v>5.5134100000000004</v>
      </c>
      <c r="S115" s="6">
        <v>4.31745</v>
      </c>
      <c r="T115" s="6">
        <v>7.1680200000000003</v>
      </c>
      <c r="U115" s="6">
        <v>6.97051</v>
      </c>
      <c r="V115" s="6">
        <v>21.133500000000002</v>
      </c>
      <c r="W115" s="6">
        <v>20.374199999999998</v>
      </c>
      <c r="X115" s="6">
        <v>25.255299999999998</v>
      </c>
      <c r="Y115" s="6">
        <v>23.263400000000001</v>
      </c>
      <c r="AA115" s="7">
        <v>-0.23635679111091717</v>
      </c>
      <c r="AB115" s="7">
        <v>-0.55870919478092063</v>
      </c>
      <c r="AC115" s="7">
        <v>-8.7113583591882107E-2</v>
      </c>
      <c r="AD115" s="7">
        <v>-0.9317232583307159</v>
      </c>
      <c r="AE115" s="7">
        <v>-0.23799279913301152</v>
      </c>
      <c r="AF115" s="7">
        <v>-0.18861373577171989</v>
      </c>
      <c r="AG115" s="7">
        <v>-0.97797396915611556</v>
      </c>
      <c r="AH115" s="7">
        <v>-1.4855168755005699</v>
      </c>
    </row>
    <row r="116" spans="1:34">
      <c r="A116" s="6" t="s">
        <v>163</v>
      </c>
      <c r="B116" s="6">
        <v>15.785600000000001</v>
      </c>
      <c r="C116" s="6">
        <v>15.737299999999999</v>
      </c>
      <c r="D116" s="6">
        <v>12.2897</v>
      </c>
      <c r="E116" s="6">
        <v>12.0212</v>
      </c>
      <c r="F116" s="6">
        <v>5.1995500000000003</v>
      </c>
      <c r="G116" s="6">
        <v>5.2468000000000004</v>
      </c>
      <c r="H116" s="6">
        <v>3.5739700000000001</v>
      </c>
      <c r="I116" s="6">
        <v>4.1447700000000003</v>
      </c>
      <c r="J116" s="6">
        <v>10.9298</v>
      </c>
      <c r="K116" s="6">
        <v>10.9193</v>
      </c>
      <c r="L116" s="6">
        <v>6.47356</v>
      </c>
      <c r="M116" s="6">
        <v>6.6176199999999996</v>
      </c>
      <c r="N116" s="6">
        <v>6.0828300000000004</v>
      </c>
      <c r="O116" s="6">
        <v>5.6710399999999996</v>
      </c>
      <c r="P116" s="6">
        <v>3.66886</v>
      </c>
      <c r="Q116" s="6">
        <v>4.0415599999999996</v>
      </c>
      <c r="R116" s="6">
        <v>4.06595</v>
      </c>
      <c r="S116" s="6">
        <v>3.9277199999999999</v>
      </c>
      <c r="T116" s="6">
        <v>2.8546</v>
      </c>
      <c r="U116" s="6">
        <v>3.3944999999999999</v>
      </c>
      <c r="V116" s="6">
        <v>3.7838099999999999</v>
      </c>
      <c r="W116" s="6">
        <v>3.7970100000000002</v>
      </c>
      <c r="X116" s="6">
        <v>3.6800600000000001</v>
      </c>
      <c r="Y116" s="6">
        <v>4.0053599999999996</v>
      </c>
      <c r="AA116" s="7">
        <v>7.1227434687845537E-4</v>
      </c>
      <c r="AB116" s="7">
        <v>0.16926572515118793</v>
      </c>
      <c r="AC116" s="7">
        <v>-0.89300752273424844</v>
      </c>
      <c r="AD116" s="7">
        <v>-0.52882488304907571</v>
      </c>
      <c r="AE116" s="7">
        <v>-3.5791826579154966E-3</v>
      </c>
      <c r="AF116" s="7">
        <v>-0.46256056066271284</v>
      </c>
      <c r="AG116" s="7">
        <v>-1.9651995596023863</v>
      </c>
      <c r="AH116" s="7">
        <v>-1.9796843851710972</v>
      </c>
    </row>
    <row r="117" spans="1:34">
      <c r="A117" s="6" t="s">
        <v>164</v>
      </c>
      <c r="B117" s="6">
        <v>2.1232500000000001</v>
      </c>
      <c r="C117" s="6">
        <v>2.21556</v>
      </c>
      <c r="D117" s="6">
        <v>0.68891199999999997</v>
      </c>
      <c r="E117" s="6">
        <v>0.80020800000000003</v>
      </c>
      <c r="F117" s="6">
        <v>1.5327999999999999</v>
      </c>
      <c r="G117" s="6">
        <v>1.10599</v>
      </c>
      <c r="H117" s="6">
        <v>1.4606300000000001</v>
      </c>
      <c r="I117" s="6">
        <v>1.62914</v>
      </c>
      <c r="J117" s="6">
        <v>2.2412100000000001</v>
      </c>
      <c r="K117" s="6">
        <v>2.47525</v>
      </c>
      <c r="L117" s="6">
        <v>0.53865300000000005</v>
      </c>
      <c r="M117" s="6">
        <v>0.58734900000000001</v>
      </c>
      <c r="N117" s="6">
        <v>1.0122800000000001</v>
      </c>
      <c r="O117" s="6">
        <v>0.92449400000000004</v>
      </c>
      <c r="P117" s="6">
        <v>1.1600600000000001</v>
      </c>
      <c r="Q117" s="6">
        <v>1.2593000000000001</v>
      </c>
      <c r="R117" s="6">
        <v>0.908632</v>
      </c>
      <c r="S117" s="6">
        <v>1.00224</v>
      </c>
      <c r="T117" s="6">
        <v>0.36351800000000001</v>
      </c>
      <c r="U117" s="6">
        <v>0.39768999999999999</v>
      </c>
      <c r="V117" s="6">
        <v>1.1754199999999999</v>
      </c>
      <c r="W117" s="6">
        <v>1.16656</v>
      </c>
      <c r="X117" s="6">
        <v>2.0414099999999999</v>
      </c>
      <c r="Y117" s="6">
        <v>2.3551700000000002</v>
      </c>
      <c r="AA117" s="7">
        <v>-0.35193995767094177</v>
      </c>
      <c r="AB117" s="7">
        <v>-0.42858177317744317</v>
      </c>
      <c r="AC117" s="7">
        <v>-0.40056028536139454</v>
      </c>
      <c r="AD117" s="7">
        <v>0.1189532161050032</v>
      </c>
      <c r="AE117" s="7">
        <v>0.50734790480242853</v>
      </c>
      <c r="AF117" s="7">
        <v>-0.15303547214842506</v>
      </c>
      <c r="AG117" s="7">
        <v>-0.9655118359427195</v>
      </c>
      <c r="AH117" s="7">
        <v>-1.1844748022227849</v>
      </c>
    </row>
    <row r="118" spans="1:34">
      <c r="A118" s="6" t="s">
        <v>165</v>
      </c>
      <c r="B118" s="6">
        <v>3.76071</v>
      </c>
      <c r="C118" s="6">
        <v>5.2251599999999998</v>
      </c>
      <c r="D118" s="6">
        <v>0</v>
      </c>
      <c r="E118" s="6">
        <v>0</v>
      </c>
      <c r="F118" s="6">
        <v>3.2184699999999999</v>
      </c>
      <c r="G118" s="6">
        <v>0</v>
      </c>
      <c r="H118" s="6">
        <v>0.240089</v>
      </c>
      <c r="I118" s="6">
        <v>0</v>
      </c>
      <c r="J118" s="6">
        <v>35.200800000000001</v>
      </c>
      <c r="K118" s="6">
        <v>43.476300000000002</v>
      </c>
      <c r="L118" s="6">
        <v>1.5583</v>
      </c>
      <c r="M118" s="6">
        <v>0.42479499999999998</v>
      </c>
      <c r="N118" s="6">
        <v>0.94130199999999997</v>
      </c>
      <c r="O118" s="6">
        <v>0.66863099999999998</v>
      </c>
      <c r="P118" s="6">
        <v>0.22078999999999999</v>
      </c>
      <c r="Q118" s="6">
        <v>0.74518200000000001</v>
      </c>
      <c r="R118" s="6">
        <v>1.8875900000000001</v>
      </c>
      <c r="S118" s="6">
        <v>0</v>
      </c>
      <c r="T118" s="6">
        <v>0.71702999999999995</v>
      </c>
      <c r="U118" s="6">
        <v>1.17665</v>
      </c>
      <c r="V118" s="6">
        <v>1.3011900000000001</v>
      </c>
      <c r="W118" s="6">
        <v>1.9686300000000001</v>
      </c>
      <c r="X118" s="6">
        <v>0.44292900000000002</v>
      </c>
      <c r="Y118" s="6">
        <v>0.96416100000000005</v>
      </c>
      <c r="AA118" s="7">
        <v>1.0055818024525067</v>
      </c>
      <c r="AB118" s="7">
        <v>0.10101502124183404</v>
      </c>
      <c r="AC118" s="7">
        <v>2.2587991957458988</v>
      </c>
      <c r="AD118" s="7">
        <v>3.1416066493855443</v>
      </c>
      <c r="AE118" s="7">
        <v>1.6936227400889843</v>
      </c>
      <c r="AF118" s="7">
        <v>1.1135209762067722</v>
      </c>
      <c r="AG118" s="7">
        <v>2.4337886657458254</v>
      </c>
      <c r="AH118" s="7">
        <v>-2.9681640948455574</v>
      </c>
    </row>
    <row r="119" spans="1:34">
      <c r="A119" s="6" t="s">
        <v>166</v>
      </c>
      <c r="B119" s="6">
        <v>9.6116299999999999</v>
      </c>
      <c r="C119" s="6">
        <v>8.9029900000000008</v>
      </c>
      <c r="D119" s="6">
        <v>18.040199999999999</v>
      </c>
      <c r="E119" s="6">
        <v>18.204999999999998</v>
      </c>
      <c r="F119" s="6">
        <v>19.650400000000001</v>
      </c>
      <c r="G119" s="6">
        <v>17.215900000000001</v>
      </c>
      <c r="H119" s="6">
        <v>20.454000000000001</v>
      </c>
      <c r="I119" s="6">
        <v>23.799800000000001</v>
      </c>
      <c r="J119" s="6">
        <v>12.675700000000001</v>
      </c>
      <c r="K119" s="6">
        <v>13.0726</v>
      </c>
      <c r="L119" s="6">
        <v>19.913599999999999</v>
      </c>
      <c r="M119" s="6">
        <v>17.733000000000001</v>
      </c>
      <c r="N119" s="6">
        <v>29.404</v>
      </c>
      <c r="O119" s="6">
        <v>30.1904</v>
      </c>
      <c r="P119" s="6">
        <v>17.117000000000001</v>
      </c>
      <c r="Q119" s="6">
        <v>18.410499999999999</v>
      </c>
      <c r="R119" s="6">
        <v>3.2162000000000002</v>
      </c>
      <c r="S119" s="6">
        <v>4.6315200000000001</v>
      </c>
      <c r="T119" s="6">
        <v>13.439</v>
      </c>
      <c r="U119" s="6">
        <v>14.034000000000001</v>
      </c>
      <c r="V119" s="6">
        <v>22.392199999999999</v>
      </c>
      <c r="W119" s="6">
        <v>22.521699999999999</v>
      </c>
      <c r="X119" s="6">
        <v>19.999300000000002</v>
      </c>
      <c r="Y119" s="6">
        <v>23.41</v>
      </c>
      <c r="AA119" s="7">
        <v>-0.31368688794994237</v>
      </c>
      <c r="AB119" s="7">
        <v>0.69590100765419005</v>
      </c>
      <c r="AC119" s="7">
        <v>5.2320304592157425E-2</v>
      </c>
      <c r="AD119" s="7">
        <v>0.4766983340986804</v>
      </c>
      <c r="AE119" s="7">
        <v>-2.8129008033185396E-2</v>
      </c>
      <c r="AF119" s="7">
        <v>0.28800586243073167</v>
      </c>
      <c r="AG119" s="7">
        <v>-0.40009900771134171</v>
      </c>
      <c r="AH119" s="7">
        <v>-1.2611140906246376</v>
      </c>
    </row>
    <row r="120" spans="1:34">
      <c r="A120" s="6" t="s">
        <v>167</v>
      </c>
      <c r="B120" s="6">
        <v>17.5731</v>
      </c>
      <c r="C120" s="6">
        <v>18.1889</v>
      </c>
      <c r="D120" s="6">
        <v>11.7479</v>
      </c>
      <c r="E120" s="6">
        <v>11.336499999999999</v>
      </c>
      <c r="F120" s="6">
        <v>10.1182</v>
      </c>
      <c r="G120" s="6">
        <v>9.0962800000000001</v>
      </c>
      <c r="H120" s="6">
        <v>10.6631</v>
      </c>
      <c r="I120" s="6">
        <v>10.851900000000001</v>
      </c>
      <c r="J120" s="6">
        <v>11.7613</v>
      </c>
      <c r="K120" s="6">
        <v>11.7676</v>
      </c>
      <c r="L120" s="6">
        <v>13.2272</v>
      </c>
      <c r="M120" s="6">
        <v>12.8933</v>
      </c>
      <c r="N120" s="6">
        <v>7.4788399999999999</v>
      </c>
      <c r="O120" s="6">
        <v>7.7966300000000004</v>
      </c>
      <c r="P120" s="6">
        <v>6.7770999999999999</v>
      </c>
      <c r="Q120" s="6">
        <v>6.7299100000000003</v>
      </c>
      <c r="R120" s="6">
        <v>5.5025899999999996</v>
      </c>
      <c r="S120" s="6">
        <v>5.1881300000000001</v>
      </c>
      <c r="T120" s="6">
        <v>10.8201</v>
      </c>
      <c r="U120" s="6">
        <v>11.77</v>
      </c>
      <c r="V120" s="6">
        <v>10.8439</v>
      </c>
      <c r="W120" s="6">
        <v>9.5004600000000003</v>
      </c>
      <c r="X120" s="6">
        <v>9.8738899999999994</v>
      </c>
      <c r="Y120" s="6">
        <v>9.5893499999999996</v>
      </c>
      <c r="AA120" s="7">
        <v>-0.67158774986260761</v>
      </c>
      <c r="AB120" s="7">
        <v>-0.32924611479725463</v>
      </c>
      <c r="AC120" s="7">
        <v>0.17837553780223442</v>
      </c>
      <c r="AD120" s="7">
        <v>-0.60377968223516032</v>
      </c>
      <c r="AE120" s="7">
        <v>-0.14468958515342167</v>
      </c>
      <c r="AF120" s="7">
        <v>8.1325878825229264E-2</v>
      </c>
      <c r="AG120" s="7">
        <v>-3.2275016302748059E-2</v>
      </c>
      <c r="AH120" s="7">
        <v>-1.7424788666491529</v>
      </c>
    </row>
    <row r="121" spans="1:34">
      <c r="A121" s="6" t="s">
        <v>168</v>
      </c>
      <c r="B121" s="6">
        <v>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AA121" s="4" t="s">
        <v>447</v>
      </c>
      <c r="AB121" s="4" t="s">
        <v>447</v>
      </c>
      <c r="AC121" s="4" t="s">
        <v>447</v>
      </c>
      <c r="AD121" s="4" t="s">
        <v>447</v>
      </c>
      <c r="AE121" s="4" t="s">
        <v>447</v>
      </c>
      <c r="AF121" s="4" t="s">
        <v>447</v>
      </c>
      <c r="AG121" s="4" t="s">
        <v>447</v>
      </c>
      <c r="AH121" s="4" t="s">
        <v>447</v>
      </c>
    </row>
    <row r="122" spans="1:34">
      <c r="A122" s="6" t="s">
        <v>169</v>
      </c>
      <c r="B122" s="6">
        <v>7.6506199999999996E-2</v>
      </c>
      <c r="C122" s="6">
        <v>0</v>
      </c>
      <c r="D122" s="6">
        <v>0.30408499999999999</v>
      </c>
      <c r="E122" s="6">
        <v>0.32604100000000003</v>
      </c>
      <c r="F122" s="6">
        <v>0</v>
      </c>
      <c r="G122" s="6">
        <v>0</v>
      </c>
      <c r="H122" s="6">
        <v>3.90741E-2</v>
      </c>
      <c r="I122" s="6">
        <v>4.6393499999999997E-2</v>
      </c>
      <c r="J122" s="6">
        <v>5.9060700000000001E-2</v>
      </c>
      <c r="K122" s="6">
        <v>6.9369600000000003E-2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4.2353200000000001E-2</v>
      </c>
      <c r="W122" s="6">
        <v>0</v>
      </c>
      <c r="X122" s="6">
        <v>0</v>
      </c>
      <c r="Y122" s="6">
        <v>0</v>
      </c>
      <c r="AA122" s="7">
        <v>1.9973951745995771</v>
      </c>
      <c r="AB122" s="4" t="s">
        <v>447</v>
      </c>
      <c r="AC122" s="7">
        <v>-0.88922927798727636</v>
      </c>
      <c r="AD122" s="7">
        <v>-0.83326874360137382</v>
      </c>
      <c r="AE122" s="7">
        <v>1.9973951745995771</v>
      </c>
      <c r="AF122" s="7">
        <v>-1.0024959323078055</v>
      </c>
      <c r="AG122" s="7">
        <v>-0.88922927798727636</v>
      </c>
      <c r="AH122" s="7">
        <v>0.57594308693946783</v>
      </c>
    </row>
    <row r="123" spans="1:34">
      <c r="A123" s="6" t="s">
        <v>170</v>
      </c>
      <c r="B123" s="6">
        <v>1.1967699999999999</v>
      </c>
      <c r="C123" s="6">
        <v>1.90035</v>
      </c>
      <c r="D123" s="6">
        <v>0.679535</v>
      </c>
      <c r="E123" s="6">
        <v>0.48573300000000003</v>
      </c>
      <c r="F123" s="6">
        <v>1.1705300000000001</v>
      </c>
      <c r="G123" s="6">
        <v>1.6076999999999999</v>
      </c>
      <c r="H123" s="6">
        <v>0.960503</v>
      </c>
      <c r="I123" s="6">
        <v>0.93307600000000002</v>
      </c>
      <c r="J123" s="6">
        <v>1.84775</v>
      </c>
      <c r="K123" s="6">
        <v>2.3252899999999999</v>
      </c>
      <c r="L123" s="6">
        <v>0.566743</v>
      </c>
      <c r="M123" s="6">
        <v>0.92696800000000001</v>
      </c>
      <c r="N123" s="6">
        <v>1.48349</v>
      </c>
      <c r="O123" s="6">
        <v>1.09429</v>
      </c>
      <c r="P123" s="6">
        <v>0.40149800000000002</v>
      </c>
      <c r="Q123" s="6">
        <v>0.36135600000000001</v>
      </c>
      <c r="R123" s="6">
        <v>1.373</v>
      </c>
      <c r="S123" s="6">
        <v>1.0315799999999999</v>
      </c>
      <c r="T123" s="6">
        <v>1.56467</v>
      </c>
      <c r="U123" s="6">
        <v>1.4264600000000001</v>
      </c>
      <c r="V123" s="6">
        <v>0.75717000000000001</v>
      </c>
      <c r="W123" s="6">
        <v>0.61369499999999999</v>
      </c>
      <c r="X123" s="6">
        <v>1.2887200000000001</v>
      </c>
      <c r="Y123" s="6">
        <v>1.40263</v>
      </c>
      <c r="AA123" s="7">
        <v>-1.3134855322167307</v>
      </c>
      <c r="AB123" s="7">
        <v>-0.10658490503519841</v>
      </c>
      <c r="AC123" s="7">
        <v>0.33525141938758785</v>
      </c>
      <c r="AD123" s="7">
        <v>0.4588845790296473</v>
      </c>
      <c r="AE123" s="7">
        <v>0.50607240447551116</v>
      </c>
      <c r="AF123" s="7">
        <v>-1.0089386209120781</v>
      </c>
      <c r="AG123" s="7">
        <v>1.3787212661183874</v>
      </c>
      <c r="AH123" s="7">
        <v>-0.34161186817995609</v>
      </c>
    </row>
    <row r="124" spans="1:34">
      <c r="A124" s="6" t="s">
        <v>171</v>
      </c>
      <c r="B124" s="6">
        <v>2.0349699999999999</v>
      </c>
      <c r="C124" s="6">
        <v>1.59172</v>
      </c>
      <c r="D124" s="6">
        <v>2.99566</v>
      </c>
      <c r="E124" s="6">
        <v>2.6766299999999998</v>
      </c>
      <c r="F124" s="6">
        <v>3.1821000000000002</v>
      </c>
      <c r="G124" s="6">
        <v>3.3411900000000001</v>
      </c>
      <c r="H124" s="6">
        <v>2.0016600000000002</v>
      </c>
      <c r="I124" s="6">
        <v>2.01098</v>
      </c>
      <c r="J124" s="6">
        <v>1.0472900000000001</v>
      </c>
      <c r="K124" s="6">
        <v>0.95674099999999995</v>
      </c>
      <c r="L124" s="6">
        <v>3.3728699999999998</v>
      </c>
      <c r="M124" s="6">
        <v>2.9286099999999999</v>
      </c>
      <c r="N124" s="6">
        <v>1.8613299999999999</v>
      </c>
      <c r="O124" s="6">
        <v>1.60802</v>
      </c>
      <c r="P124" s="6">
        <v>1.94696</v>
      </c>
      <c r="Q124" s="6">
        <v>1.83195</v>
      </c>
      <c r="R124" s="6">
        <v>1.1096699999999999</v>
      </c>
      <c r="S124" s="6">
        <v>0.87162799999999996</v>
      </c>
      <c r="T124" s="6">
        <v>2.2992300000000001</v>
      </c>
      <c r="U124" s="6">
        <v>2.0122900000000001</v>
      </c>
      <c r="V124" s="6">
        <v>3.1292800000000001</v>
      </c>
      <c r="W124" s="6">
        <v>3.47194</v>
      </c>
      <c r="X124" s="6">
        <v>2.7695699999999999</v>
      </c>
      <c r="Y124" s="6">
        <v>2.7052200000000002</v>
      </c>
      <c r="AA124" s="7">
        <v>-8.7246150657470836E-2</v>
      </c>
      <c r="AB124" s="7">
        <v>-0.91436099594468179</v>
      </c>
      <c r="AC124" s="7">
        <v>0.15045059146671019</v>
      </c>
      <c r="AD124" s="7">
        <v>-0.84636639115928292</v>
      </c>
      <c r="AE124" s="7">
        <v>0.44815612689181566</v>
      </c>
      <c r="AF124" s="7">
        <v>1.5615784883677219E-2</v>
      </c>
      <c r="AG124" s="7">
        <v>-0.39665129516736775</v>
      </c>
      <c r="AH124" s="7">
        <v>-0.87183947435652565</v>
      </c>
    </row>
    <row r="125" spans="1:34">
      <c r="A125" s="6" t="s">
        <v>172</v>
      </c>
      <c r="B125" s="6">
        <v>9.4316200000000006</v>
      </c>
      <c r="C125" s="6">
        <v>8.5421099999999992</v>
      </c>
      <c r="D125" s="6">
        <v>4.4737900000000002</v>
      </c>
      <c r="E125" s="6">
        <v>3.6941000000000002</v>
      </c>
      <c r="F125" s="6">
        <v>2.4359099999999998</v>
      </c>
      <c r="G125" s="6">
        <v>2.7634300000000001</v>
      </c>
      <c r="H125" s="6">
        <v>5.0548999999999999</v>
      </c>
      <c r="I125" s="6">
        <v>4.6602199999999998</v>
      </c>
      <c r="J125" s="6">
        <v>7.4008000000000003</v>
      </c>
      <c r="K125" s="6">
        <v>7.3904699999999997</v>
      </c>
      <c r="L125" s="6">
        <v>3.2487300000000001</v>
      </c>
      <c r="M125" s="6">
        <v>2.77081</v>
      </c>
      <c r="N125" s="6">
        <v>2.5129299999999999</v>
      </c>
      <c r="O125" s="6">
        <v>2.3738600000000001</v>
      </c>
      <c r="P125" s="6">
        <v>2.91675</v>
      </c>
      <c r="Q125" s="6">
        <v>2.7481900000000001</v>
      </c>
      <c r="R125" s="6">
        <v>4.1559999999999997</v>
      </c>
      <c r="S125" s="6">
        <v>4.1373800000000003</v>
      </c>
      <c r="T125" s="6">
        <v>3.37453</v>
      </c>
      <c r="U125" s="6">
        <v>3.1736</v>
      </c>
      <c r="V125" s="6">
        <v>4.1039599999999998</v>
      </c>
      <c r="W125" s="6">
        <v>3.8545699999999998</v>
      </c>
      <c r="X125" s="6">
        <v>3.94964</v>
      </c>
      <c r="Y125" s="6">
        <v>3.9405299999999999</v>
      </c>
      <c r="AA125" s="7">
        <v>-0.77761856468237411</v>
      </c>
      <c r="AB125" s="7">
        <v>-8.7157780659121373E-2</v>
      </c>
      <c r="AC125" s="7">
        <v>-0.43826841290929275</v>
      </c>
      <c r="AD125" s="7">
        <v>-0.27937536205641772</v>
      </c>
      <c r="AE125" s="7">
        <v>-0.29898488465548217</v>
      </c>
      <c r="AF125" s="7">
        <v>0.61633284922284759</v>
      </c>
      <c r="AG125" s="7">
        <v>-0.31295678827067552</v>
      </c>
      <c r="AH125" s="7">
        <v>-1.1140924732464539</v>
      </c>
    </row>
    <row r="126" spans="1:34">
      <c r="A126" s="6" t="s">
        <v>173</v>
      </c>
      <c r="B126" s="6">
        <v>6.9907000000000004</v>
      </c>
      <c r="C126" s="6">
        <v>6.96652</v>
      </c>
      <c r="D126" s="6">
        <v>9.2618399999999994</v>
      </c>
      <c r="E126" s="6">
        <v>8.9032699999999991</v>
      </c>
      <c r="F126" s="6">
        <v>3.0257499999999999</v>
      </c>
      <c r="G126" s="6">
        <v>3.8859499999999998</v>
      </c>
      <c r="H126" s="6">
        <v>6.6482599999999996</v>
      </c>
      <c r="I126" s="6">
        <v>7.1627400000000003</v>
      </c>
      <c r="J126" s="6">
        <v>5.5827099999999996</v>
      </c>
      <c r="K126" s="6">
        <v>5.6828799999999999</v>
      </c>
      <c r="L126" s="6">
        <v>5.9931599999999996</v>
      </c>
      <c r="M126" s="6">
        <v>4.7923099999999996</v>
      </c>
      <c r="N126" s="6">
        <v>1.7698799999999999</v>
      </c>
      <c r="O126" s="6">
        <v>2.2286600000000001</v>
      </c>
      <c r="P126" s="6">
        <v>4.8684500000000002</v>
      </c>
      <c r="Q126" s="6">
        <v>5.3497399999999997</v>
      </c>
      <c r="R126" s="6">
        <v>3.0113799999999999</v>
      </c>
      <c r="S126" s="6">
        <v>2.6665800000000002</v>
      </c>
      <c r="T126" s="6">
        <v>1.8384400000000001</v>
      </c>
      <c r="U126" s="6">
        <v>1.8101400000000001</v>
      </c>
      <c r="V126" s="6">
        <v>6.0051600000000001</v>
      </c>
      <c r="W126" s="6">
        <v>5.1917299999999997</v>
      </c>
      <c r="X126" s="6">
        <v>5.67828</v>
      </c>
      <c r="Y126" s="6">
        <v>5.19137</v>
      </c>
      <c r="AA126" s="7">
        <v>-0.43527853800406102</v>
      </c>
      <c r="AB126" s="7">
        <v>-0.7878660216494755</v>
      </c>
      <c r="AC126" s="7">
        <v>-0.76079800854995439</v>
      </c>
      <c r="AD126" s="7">
        <v>-0.30914361025959025</v>
      </c>
      <c r="AE126" s="7">
        <v>-0.34595953614898406</v>
      </c>
      <c r="AF126" s="7">
        <v>0.70342895646781778</v>
      </c>
      <c r="AG126" s="7">
        <v>-2.3155253831793874</v>
      </c>
      <c r="AH126" s="7">
        <v>-1.3002298533101584</v>
      </c>
    </row>
    <row r="127" spans="1:34">
      <c r="A127" s="6" t="s">
        <v>174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2.18508E-2</v>
      </c>
      <c r="I127" s="6">
        <v>2.5943899999999999E-2</v>
      </c>
      <c r="J127" s="6">
        <v>0</v>
      </c>
      <c r="K127" s="6">
        <v>0</v>
      </c>
      <c r="L127" s="6">
        <v>0</v>
      </c>
      <c r="M127" s="6">
        <v>0</v>
      </c>
      <c r="N127" s="6">
        <v>2.8556399999999999E-2</v>
      </c>
      <c r="O127" s="6">
        <v>3.0426499999999999E-2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2.3684500000000001E-2</v>
      </c>
      <c r="W127" s="6">
        <v>5.1190899999999998E-2</v>
      </c>
      <c r="X127" s="6">
        <v>8.0623E-2</v>
      </c>
      <c r="Y127" s="6">
        <v>8.7749499999999994E-2</v>
      </c>
      <c r="AA127" s="7">
        <v>2.8359221069319673</v>
      </c>
      <c r="AB127" s="7">
        <v>-2.527891589304196</v>
      </c>
      <c r="AC127" s="4" t="s">
        <v>447</v>
      </c>
      <c r="AD127" s="4" t="s">
        <v>447</v>
      </c>
      <c r="AE127" s="7">
        <v>1.8207504517339383</v>
      </c>
      <c r="AF127" s="7">
        <v>-2.2875475479244018</v>
      </c>
      <c r="AG127" s="4" t="s">
        <v>447</v>
      </c>
      <c r="AH127" s="4" t="s">
        <v>447</v>
      </c>
    </row>
    <row r="128" spans="1:34">
      <c r="A128" s="6" t="s">
        <v>175</v>
      </c>
      <c r="B128" s="6">
        <v>3.2679200000000002</v>
      </c>
      <c r="C128" s="6">
        <v>3.4831099999999999</v>
      </c>
      <c r="D128" s="6">
        <v>2.9061699999999999</v>
      </c>
      <c r="E128" s="6">
        <v>3.1796000000000002</v>
      </c>
      <c r="F128" s="6">
        <v>1.6857</v>
      </c>
      <c r="G128" s="6">
        <v>1.92438</v>
      </c>
      <c r="H128" s="6">
        <v>1.8976599999999999</v>
      </c>
      <c r="I128" s="6">
        <v>2.36172</v>
      </c>
      <c r="J128" s="6">
        <v>3.14479</v>
      </c>
      <c r="K128" s="6">
        <v>3.4095800000000001</v>
      </c>
      <c r="L128" s="6">
        <v>3.3018000000000001</v>
      </c>
      <c r="M128" s="6">
        <v>3.1148600000000002</v>
      </c>
      <c r="N128" s="6">
        <v>2.4202599999999999</v>
      </c>
      <c r="O128" s="6">
        <v>1.9420299999999999</v>
      </c>
      <c r="P128" s="6">
        <v>1.3246100000000001</v>
      </c>
      <c r="Q128" s="6">
        <v>1.3009900000000001</v>
      </c>
      <c r="R128" s="6">
        <v>2.2768700000000002</v>
      </c>
      <c r="S128" s="6">
        <v>2.4084699999999999</v>
      </c>
      <c r="T128" s="6">
        <v>3.68723</v>
      </c>
      <c r="U128" s="6">
        <v>3.4362300000000001</v>
      </c>
      <c r="V128" s="6">
        <v>3.5190600000000001</v>
      </c>
      <c r="W128" s="6">
        <v>3.4548199999999998</v>
      </c>
      <c r="X128" s="6">
        <v>2.7838500000000002</v>
      </c>
      <c r="Y128" s="6">
        <v>3.0299299999999998</v>
      </c>
      <c r="AA128" s="7">
        <v>-0.68944096763305462</v>
      </c>
      <c r="AB128" s="7">
        <v>0.26749300495785366</v>
      </c>
      <c r="AC128" s="7">
        <v>7.7227837689950965E-2</v>
      </c>
      <c r="AD128" s="7">
        <v>-4.3095492272017838E-2</v>
      </c>
      <c r="AE128" s="7">
        <v>0.45615323919661743</v>
      </c>
      <c r="AF128" s="7">
        <v>0.95302957096066021</v>
      </c>
      <c r="AG128" s="7">
        <v>0.22769981749298079</v>
      </c>
      <c r="AH128" s="7">
        <v>-0.5267899129645307</v>
      </c>
    </row>
    <row r="129" spans="1:34">
      <c r="A129" s="6" t="s">
        <v>176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AA129" s="4" t="s">
        <v>447</v>
      </c>
      <c r="AB129" s="4" t="s">
        <v>447</v>
      </c>
      <c r="AC129" s="4" t="s">
        <v>447</v>
      </c>
      <c r="AD129" s="4" t="s">
        <v>447</v>
      </c>
      <c r="AE129" s="4" t="s">
        <v>447</v>
      </c>
      <c r="AF129" s="4" t="s">
        <v>447</v>
      </c>
      <c r="AG129" s="4" t="s">
        <v>447</v>
      </c>
      <c r="AH129" s="4" t="s">
        <v>447</v>
      </c>
    </row>
    <row r="130" spans="1:34">
      <c r="A130" s="6" t="s">
        <v>177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AA130" s="4" t="s">
        <v>447</v>
      </c>
      <c r="AB130" s="4" t="s">
        <v>447</v>
      </c>
      <c r="AC130" s="4" t="s">
        <v>447</v>
      </c>
      <c r="AD130" s="4" t="s">
        <v>447</v>
      </c>
      <c r="AE130" s="4" t="s">
        <v>447</v>
      </c>
      <c r="AF130" s="4" t="s">
        <v>447</v>
      </c>
      <c r="AG130" s="4" t="s">
        <v>447</v>
      </c>
      <c r="AH130" s="4" t="s">
        <v>447</v>
      </c>
    </row>
    <row r="131" spans="1:34">
      <c r="A131" s="6" t="s">
        <v>178</v>
      </c>
      <c r="B131" s="6">
        <v>1.9966900000000001</v>
      </c>
      <c r="C131" s="6">
        <v>2.3047399999999998</v>
      </c>
      <c r="D131" s="6">
        <v>1.2209399999999999</v>
      </c>
      <c r="E131" s="6">
        <v>1.4181900000000001</v>
      </c>
      <c r="F131" s="6">
        <v>0.78867500000000001</v>
      </c>
      <c r="G131" s="6">
        <v>1.2379800000000001</v>
      </c>
      <c r="H131" s="6">
        <v>1.5688800000000001</v>
      </c>
      <c r="I131" s="6">
        <v>1.72306</v>
      </c>
      <c r="J131" s="6">
        <v>1.0671200000000001</v>
      </c>
      <c r="K131" s="6">
        <v>0.83558699999999997</v>
      </c>
      <c r="L131" s="6">
        <v>0.76371500000000003</v>
      </c>
      <c r="M131" s="6">
        <v>0.97155000000000002</v>
      </c>
      <c r="N131" s="6">
        <v>1.2302</v>
      </c>
      <c r="O131" s="6">
        <v>1.2015400000000001</v>
      </c>
      <c r="P131" s="6">
        <v>0.97387100000000004</v>
      </c>
      <c r="Q131" s="6">
        <v>0.97389099999999995</v>
      </c>
      <c r="R131" s="6">
        <v>0.308365</v>
      </c>
      <c r="S131" s="6">
        <v>0.30891400000000002</v>
      </c>
      <c r="T131" s="6">
        <v>0.351412</v>
      </c>
      <c r="U131" s="6">
        <v>0.57666899999999999</v>
      </c>
      <c r="V131" s="6">
        <v>0.850271</v>
      </c>
      <c r="W131" s="6">
        <v>0.91887200000000002</v>
      </c>
      <c r="X131" s="6">
        <v>1.3748199999999999</v>
      </c>
      <c r="Y131" s="6">
        <v>1.33883</v>
      </c>
      <c r="AA131" s="7">
        <v>-0.75553657086414949</v>
      </c>
      <c r="AB131" s="7">
        <v>0.29914336705806044</v>
      </c>
      <c r="AC131" s="7">
        <v>-0.61128835913615021</v>
      </c>
      <c r="AD131" s="7">
        <v>-1.1838149989182392</v>
      </c>
      <c r="AE131" s="7">
        <v>-0.2772462097542383</v>
      </c>
      <c r="AF131" s="7">
        <v>-0.16078018739750582</v>
      </c>
      <c r="AG131" s="7">
        <v>-1.5474961980141537</v>
      </c>
      <c r="AH131" s="7">
        <v>-2.7971131390207971</v>
      </c>
    </row>
    <row r="132" spans="1:34">
      <c r="A132" s="6" t="s">
        <v>179</v>
      </c>
      <c r="B132" s="6">
        <v>30.7134</v>
      </c>
      <c r="C132" s="6">
        <v>30.247900000000001</v>
      </c>
      <c r="D132" s="6">
        <v>29.920200000000001</v>
      </c>
      <c r="E132" s="6">
        <v>27.749700000000001</v>
      </c>
      <c r="F132" s="6">
        <v>30.536899999999999</v>
      </c>
      <c r="G132" s="6">
        <v>29.427499999999998</v>
      </c>
      <c r="H132" s="6">
        <v>21.683900000000001</v>
      </c>
      <c r="I132" s="6">
        <v>21.089700000000001</v>
      </c>
      <c r="J132" s="6">
        <v>28.765599999999999</v>
      </c>
      <c r="K132" s="6">
        <v>27.745999999999999</v>
      </c>
      <c r="L132" s="6">
        <v>24.7044</v>
      </c>
      <c r="M132" s="6">
        <v>23.8767</v>
      </c>
      <c r="N132" s="6">
        <v>23.8916</v>
      </c>
      <c r="O132" s="6">
        <v>23.850200000000001</v>
      </c>
      <c r="P132" s="6">
        <v>17.342300000000002</v>
      </c>
      <c r="Q132" s="6">
        <v>17.123899999999999</v>
      </c>
      <c r="R132" s="6">
        <v>25.440999999999999</v>
      </c>
      <c r="S132" s="6">
        <v>23.108000000000001</v>
      </c>
      <c r="T132" s="6">
        <v>18.945599999999999</v>
      </c>
      <c r="U132" s="6">
        <v>17.2407</v>
      </c>
      <c r="V132" s="6">
        <v>24.628900000000002</v>
      </c>
      <c r="W132" s="6">
        <v>25.5351</v>
      </c>
      <c r="X132" s="6">
        <v>25.108699999999999</v>
      </c>
      <c r="Y132" s="6">
        <v>22.464700000000001</v>
      </c>
      <c r="AA132" s="7">
        <v>-0.31142813466049629</v>
      </c>
      <c r="AB132" s="7">
        <v>-0.32860687941187594</v>
      </c>
      <c r="AC132" s="7">
        <v>-0.24661026045105558</v>
      </c>
      <c r="AD132" s="7">
        <v>-0.10953942528148289</v>
      </c>
      <c r="AE132" s="7">
        <v>0.15134214962354509</v>
      </c>
      <c r="AF132" s="7">
        <v>-0.25744234651236042</v>
      </c>
      <c r="AG132" s="7">
        <v>-0.67295540601593484</v>
      </c>
      <c r="AH132" s="7">
        <v>-0.33007771730569913</v>
      </c>
    </row>
    <row r="133" spans="1:34">
      <c r="A133" s="6" t="s">
        <v>180</v>
      </c>
      <c r="B133" s="6">
        <v>3.5442900000000002</v>
      </c>
      <c r="C133" s="6">
        <v>3.0777899999999998</v>
      </c>
      <c r="D133" s="6">
        <v>4.9892399999999997</v>
      </c>
      <c r="E133" s="6">
        <v>4.2481200000000001</v>
      </c>
      <c r="F133" s="6">
        <v>4.0443300000000004</v>
      </c>
      <c r="G133" s="6">
        <v>4.1661099999999998</v>
      </c>
      <c r="H133" s="6">
        <v>2.4889899999999998</v>
      </c>
      <c r="I133" s="6">
        <v>2.6194099999999998</v>
      </c>
      <c r="J133" s="6">
        <v>2.3085800000000001</v>
      </c>
      <c r="K133" s="6">
        <v>2.3098299999999998</v>
      </c>
      <c r="L133" s="6">
        <v>4.1305100000000001</v>
      </c>
      <c r="M133" s="6">
        <v>4.10358</v>
      </c>
      <c r="N133" s="6">
        <v>7.0231300000000001</v>
      </c>
      <c r="O133" s="6">
        <v>6.3015299999999996</v>
      </c>
      <c r="P133" s="6">
        <v>4.8899800000000004</v>
      </c>
      <c r="Q133" s="6">
        <v>5.3257599999999998</v>
      </c>
      <c r="R133" s="6">
        <v>0.49415500000000001</v>
      </c>
      <c r="S133" s="6">
        <v>0.44553100000000001</v>
      </c>
      <c r="T133" s="6">
        <v>2.1117699999999999</v>
      </c>
      <c r="U133" s="6">
        <v>1.84823</v>
      </c>
      <c r="V133" s="6">
        <v>5.2118000000000002</v>
      </c>
      <c r="W133" s="6">
        <v>4.9696699999999998</v>
      </c>
      <c r="X133" s="6">
        <v>10.5403</v>
      </c>
      <c r="Y133" s="6">
        <v>10.4498</v>
      </c>
      <c r="AA133" s="7">
        <v>0.99900682674829944</v>
      </c>
      <c r="AB133" s="7">
        <v>0.69660732152951554</v>
      </c>
      <c r="AC133" s="7">
        <v>-0.16122079297811687</v>
      </c>
      <c r="AD133" s="7">
        <v>-0.51629952427534564</v>
      </c>
      <c r="AE133" s="7">
        <v>2.0392225613762087</v>
      </c>
      <c r="AF133" s="7">
        <v>0.31016506320461529</v>
      </c>
      <c r="AG133" s="7">
        <v>-1.2205237865699781</v>
      </c>
      <c r="AH133" s="7">
        <v>-2.8153790925289992</v>
      </c>
    </row>
    <row r="134" spans="1:34">
      <c r="A134" s="6" t="s">
        <v>181</v>
      </c>
      <c r="B134" s="6">
        <v>3.0837300000000001</v>
      </c>
      <c r="C134" s="6">
        <v>3.1689500000000002</v>
      </c>
      <c r="D134" s="6">
        <v>2.6980200000000001</v>
      </c>
      <c r="E134" s="6">
        <v>2.6448700000000001</v>
      </c>
      <c r="F134" s="6">
        <v>1.19506</v>
      </c>
      <c r="G134" s="6">
        <v>1.4069100000000001</v>
      </c>
      <c r="H134" s="6">
        <v>1.27779</v>
      </c>
      <c r="I134" s="6">
        <v>1.623</v>
      </c>
      <c r="J134" s="6">
        <v>3.14412</v>
      </c>
      <c r="K134" s="6">
        <v>3.27088</v>
      </c>
      <c r="L134" s="6">
        <v>1.7840800000000001</v>
      </c>
      <c r="M134" s="6">
        <v>1.73506</v>
      </c>
      <c r="N134" s="6">
        <v>1.0485599999999999</v>
      </c>
      <c r="O134" s="6">
        <v>1.03447</v>
      </c>
      <c r="P134" s="6">
        <v>1.1750799999999999</v>
      </c>
      <c r="Q134" s="6">
        <v>1.0760400000000001</v>
      </c>
      <c r="R134" s="6">
        <v>0.80472200000000005</v>
      </c>
      <c r="S134" s="6">
        <v>0.73139100000000001</v>
      </c>
      <c r="T134" s="6">
        <v>0.84310499999999999</v>
      </c>
      <c r="U134" s="6">
        <v>1.06799</v>
      </c>
      <c r="V134" s="6">
        <v>2.5445799999999998</v>
      </c>
      <c r="W134" s="6">
        <v>3.0631599999999999</v>
      </c>
      <c r="X134" s="6">
        <v>1.15126</v>
      </c>
      <c r="Y134" s="6">
        <v>0.95468399999999998</v>
      </c>
      <c r="AA134" s="7">
        <v>-0.35691153297539419</v>
      </c>
      <c r="AB134" s="7">
        <v>-0.31615593572784662</v>
      </c>
      <c r="AC134" s="7">
        <v>-0.60246599691186176</v>
      </c>
      <c r="AD134" s="7">
        <v>3.6826881142383742E-2</v>
      </c>
      <c r="AE134" s="7">
        <v>-0.45800244024207942</v>
      </c>
      <c r="AF134" s="7">
        <v>1.106417590129565</v>
      </c>
      <c r="AG134" s="7">
        <v>-1.4932077485524249</v>
      </c>
      <c r="AH134" s="7">
        <v>-2.0267020959606556</v>
      </c>
    </row>
    <row r="135" spans="1:34">
      <c r="A135" s="6" t="s">
        <v>182</v>
      </c>
      <c r="B135" s="6">
        <v>2.4436599999999999</v>
      </c>
      <c r="C135" s="6">
        <v>2.4225500000000002</v>
      </c>
      <c r="D135" s="6">
        <v>0.52500899999999995</v>
      </c>
      <c r="E135" s="6">
        <v>0.46909600000000001</v>
      </c>
      <c r="F135" s="6">
        <v>0.60290200000000005</v>
      </c>
      <c r="G135" s="6">
        <v>0.62105500000000002</v>
      </c>
      <c r="H135" s="6">
        <v>0.57342899999999997</v>
      </c>
      <c r="I135" s="6">
        <v>0.56069599999999997</v>
      </c>
      <c r="J135" s="6">
        <v>1.58053</v>
      </c>
      <c r="K135" s="6">
        <v>1.3773299999999999</v>
      </c>
      <c r="L135" s="6">
        <v>0.10946599999999999</v>
      </c>
      <c r="M135" s="6">
        <v>0.17904400000000001</v>
      </c>
      <c r="N135" s="6">
        <v>0.57307300000000005</v>
      </c>
      <c r="O135" s="6">
        <v>0.61060300000000001</v>
      </c>
      <c r="P135" s="6">
        <v>0.49631599999999998</v>
      </c>
      <c r="Q135" s="6">
        <v>0.48857099999999998</v>
      </c>
      <c r="R135" s="6">
        <v>0.67772100000000002</v>
      </c>
      <c r="S135" s="6">
        <v>0.63095999999999997</v>
      </c>
      <c r="T135" s="6">
        <v>0.15110799999999999</v>
      </c>
      <c r="U135" s="6">
        <v>0.16531299999999999</v>
      </c>
      <c r="V135" s="6">
        <v>0.475304</v>
      </c>
      <c r="W135" s="6">
        <v>0.59267599999999998</v>
      </c>
      <c r="X135" s="6">
        <v>0.80897699999999995</v>
      </c>
      <c r="Y135" s="6">
        <v>0.81275500000000001</v>
      </c>
      <c r="AA135" s="7">
        <v>-0.20350322436160598</v>
      </c>
      <c r="AB135" s="7">
        <v>-4.8845474516933322E-2</v>
      </c>
      <c r="AC135" s="7">
        <v>-1.8257141702147881</v>
      </c>
      <c r="AD135" s="7">
        <v>-0.72164366501939203</v>
      </c>
      <c r="AE135" s="7">
        <v>0.51604278342788013</v>
      </c>
      <c r="AF135" s="7">
        <v>-0.20527518611836393</v>
      </c>
      <c r="AG135" s="7">
        <v>-1.6507225653109989</v>
      </c>
      <c r="AH135" s="7">
        <v>-1.8955930887295533</v>
      </c>
    </row>
    <row r="136" spans="1:34">
      <c r="A136" s="6" t="s">
        <v>183</v>
      </c>
      <c r="B136" s="6">
        <v>7.6921799999999996</v>
      </c>
      <c r="C136" s="6">
        <v>7.3946500000000004</v>
      </c>
      <c r="D136" s="6">
        <v>2.3412299999999999</v>
      </c>
      <c r="E136" s="6">
        <v>1.9196200000000001</v>
      </c>
      <c r="F136" s="6">
        <v>1.6606000000000001</v>
      </c>
      <c r="G136" s="6">
        <v>1.2567600000000001</v>
      </c>
      <c r="H136" s="6">
        <v>1.48651</v>
      </c>
      <c r="I136" s="6">
        <v>1.4497899999999999</v>
      </c>
      <c r="J136" s="6">
        <v>5.4566800000000004</v>
      </c>
      <c r="K136" s="6">
        <v>5.0896100000000004</v>
      </c>
      <c r="L136" s="6">
        <v>1.55061</v>
      </c>
      <c r="M136" s="6">
        <v>1.5968599999999999</v>
      </c>
      <c r="N136" s="6">
        <v>3.1221800000000002</v>
      </c>
      <c r="O136" s="6">
        <v>2.43954</v>
      </c>
      <c r="P136" s="6">
        <v>2.8805100000000001</v>
      </c>
      <c r="Q136" s="6">
        <v>2.9110900000000002</v>
      </c>
      <c r="R136" s="6">
        <v>1.9014599999999999</v>
      </c>
      <c r="S136" s="6">
        <v>2.3520099999999999</v>
      </c>
      <c r="T136" s="6">
        <v>1.2684299999999999</v>
      </c>
      <c r="U136" s="6">
        <v>1.3009299999999999</v>
      </c>
      <c r="V136" s="6">
        <v>2.3018000000000001</v>
      </c>
      <c r="W136" s="6">
        <v>2.4875099999999999</v>
      </c>
      <c r="X136" s="6">
        <v>2.7423899999999999</v>
      </c>
      <c r="Y136" s="6">
        <v>2.8782000000000001</v>
      </c>
      <c r="AA136" s="7">
        <v>0.98005529878925812</v>
      </c>
      <c r="AB136" s="7">
        <v>0.93387454035358974</v>
      </c>
      <c r="AC136" s="7">
        <v>-0.43000685560023644</v>
      </c>
      <c r="AD136" s="7">
        <v>-0.51714791696034834</v>
      </c>
      <c r="AE136" s="7">
        <v>0.93641374381422859</v>
      </c>
      <c r="AF136" s="7">
        <v>0.72802551937329274</v>
      </c>
      <c r="AG136" s="7">
        <v>-0.72275008945824493</v>
      </c>
      <c r="AH136" s="7">
        <v>-1.8344363012714102</v>
      </c>
    </row>
    <row r="137" spans="1:34">
      <c r="A137" s="6" t="s">
        <v>184</v>
      </c>
      <c r="B137" s="6">
        <v>2.17388</v>
      </c>
      <c r="C137" s="6">
        <v>2.7183600000000001</v>
      </c>
      <c r="D137" s="6">
        <v>1.8000799999999999</v>
      </c>
      <c r="E137" s="6">
        <v>2.70207</v>
      </c>
      <c r="F137" s="6">
        <v>1.2402899999999999</v>
      </c>
      <c r="G137" s="6">
        <v>1.8251900000000001</v>
      </c>
      <c r="H137" s="6">
        <v>0.13878299999999999</v>
      </c>
      <c r="I137" s="6">
        <v>0.16478000000000001</v>
      </c>
      <c r="J137" s="6">
        <v>1.88794</v>
      </c>
      <c r="K137" s="6">
        <v>1.72471</v>
      </c>
      <c r="L137" s="6">
        <v>2.0267499999999998</v>
      </c>
      <c r="M137" s="6">
        <v>1.7188699999999999</v>
      </c>
      <c r="N137" s="6">
        <v>0.72549200000000003</v>
      </c>
      <c r="O137" s="6">
        <v>0</v>
      </c>
      <c r="P137" s="6">
        <v>0.12762799999999999</v>
      </c>
      <c r="Q137" s="6">
        <v>0.14358399999999999</v>
      </c>
      <c r="R137" s="6">
        <v>0.96988200000000002</v>
      </c>
      <c r="S137" s="6">
        <v>0.54652999999999996</v>
      </c>
      <c r="T137" s="6">
        <v>1.2434400000000001</v>
      </c>
      <c r="U137" s="6">
        <v>0.68016100000000002</v>
      </c>
      <c r="V137" s="6">
        <v>2.4068800000000001</v>
      </c>
      <c r="W137" s="6">
        <v>1.4631000000000001</v>
      </c>
      <c r="X137" s="6">
        <v>2.0482800000000001</v>
      </c>
      <c r="Y137" s="6">
        <v>1.6719999999999999</v>
      </c>
      <c r="AA137" s="7">
        <v>-0.15976606910925525</v>
      </c>
      <c r="AB137" s="7">
        <v>-2.0990429389206255</v>
      </c>
      <c r="AC137" s="7">
        <v>-0.2407487475924267</v>
      </c>
      <c r="AD137" s="7">
        <v>-0.42992105819848014</v>
      </c>
      <c r="AE137" s="7">
        <v>3.6132359884155978</v>
      </c>
      <c r="AF137" s="7">
        <v>0.31873422652228356</v>
      </c>
      <c r="AG137" s="7">
        <v>-1.2619204948809331</v>
      </c>
      <c r="AH137" s="7">
        <v>-1.7393775497876405</v>
      </c>
    </row>
    <row r="138" spans="1:34">
      <c r="A138" s="6" t="s">
        <v>185</v>
      </c>
      <c r="B138" s="6">
        <v>1.30759</v>
      </c>
      <c r="C138" s="6">
        <v>1.3212900000000001</v>
      </c>
      <c r="D138" s="6">
        <v>0.31498199999999998</v>
      </c>
      <c r="E138" s="6">
        <v>0.16886200000000001</v>
      </c>
      <c r="F138" s="6">
        <v>0.54257200000000005</v>
      </c>
      <c r="G138" s="6">
        <v>0.63875199999999999</v>
      </c>
      <c r="H138" s="6">
        <v>0.78925000000000001</v>
      </c>
      <c r="I138" s="6">
        <v>0.72084099999999995</v>
      </c>
      <c r="J138" s="6">
        <v>1.1011899999999999</v>
      </c>
      <c r="K138" s="6">
        <v>1.4011800000000001</v>
      </c>
      <c r="L138" s="6">
        <v>0.492562</v>
      </c>
      <c r="M138" s="6">
        <v>0.429674</v>
      </c>
      <c r="N138" s="6">
        <v>0.47605599999999998</v>
      </c>
      <c r="O138" s="6">
        <v>0.50723300000000004</v>
      </c>
      <c r="P138" s="6">
        <v>0.39082</v>
      </c>
      <c r="Q138" s="6">
        <v>0.251247</v>
      </c>
      <c r="R138" s="6">
        <v>0.53035100000000002</v>
      </c>
      <c r="S138" s="6">
        <v>0.358624</v>
      </c>
      <c r="T138" s="6">
        <v>0.181316</v>
      </c>
      <c r="U138" s="6">
        <v>0.39672099999999999</v>
      </c>
      <c r="V138" s="6">
        <v>0.26322600000000002</v>
      </c>
      <c r="W138" s="6">
        <v>0.28446300000000002</v>
      </c>
      <c r="X138" s="6">
        <v>0.89603100000000002</v>
      </c>
      <c r="Y138" s="6">
        <v>0.85333000000000003</v>
      </c>
      <c r="AA138" s="7">
        <v>-1.2672763791689345</v>
      </c>
      <c r="AB138" s="7">
        <v>-0.26064530001439945</v>
      </c>
      <c r="AC138" s="7">
        <v>0.99621685965705231</v>
      </c>
      <c r="AD138" s="7">
        <v>-8.1575840972276423E-2</v>
      </c>
      <c r="AE138" s="7">
        <v>0.21324449415068991</v>
      </c>
      <c r="AF138" s="7">
        <v>-1.1052637448091291</v>
      </c>
      <c r="AG138" s="7">
        <v>0.21775845668794136</v>
      </c>
      <c r="AH138" s="7">
        <v>-1.5916470288176585</v>
      </c>
    </row>
    <row r="139" spans="1:34">
      <c r="A139" s="6" t="s">
        <v>186</v>
      </c>
      <c r="B139" s="6">
        <v>0</v>
      </c>
      <c r="C139" s="6">
        <v>0.17991599999999999</v>
      </c>
      <c r="D139" s="6">
        <v>0</v>
      </c>
      <c r="E139" s="6">
        <v>0</v>
      </c>
      <c r="F139" s="6">
        <v>0.36940099999999998</v>
      </c>
      <c r="G139" s="6">
        <v>0.32616299999999998</v>
      </c>
      <c r="H139" s="6">
        <v>4.1334500000000003E-2</v>
      </c>
      <c r="I139" s="6">
        <v>4.9077299999999997E-2</v>
      </c>
      <c r="J139" s="6">
        <v>0</v>
      </c>
      <c r="K139" s="6">
        <v>7.3382600000000006E-2</v>
      </c>
      <c r="L139" s="6">
        <v>0</v>
      </c>
      <c r="M139" s="6">
        <v>0</v>
      </c>
      <c r="N139" s="6">
        <v>5.4019200000000003E-2</v>
      </c>
      <c r="O139" s="6">
        <v>5.7556900000000001E-2</v>
      </c>
      <c r="P139" s="6">
        <v>7.6023900000000005E-2</v>
      </c>
      <c r="Q139" s="6">
        <v>0.12829299999999999</v>
      </c>
      <c r="R139" s="6">
        <v>3.6108099999999997E-2</v>
      </c>
      <c r="S139" s="6">
        <v>4.0693899999999998E-2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AA139" s="7">
        <v>1.1327106353684118</v>
      </c>
      <c r="AB139" s="7">
        <v>-2.6380879639871795</v>
      </c>
      <c r="AC139" s="4" t="s">
        <v>447</v>
      </c>
      <c r="AD139" s="7">
        <v>-0.64690678268289603</v>
      </c>
      <c r="AE139" s="7">
        <v>1.9162616830562147</v>
      </c>
      <c r="AF139" s="7">
        <v>-1.0298557053990807</v>
      </c>
      <c r="AG139" s="4" t="s">
        <v>447</v>
      </c>
      <c r="AH139" s="7">
        <v>-2.1897896843000142</v>
      </c>
    </row>
    <row r="140" spans="1:34">
      <c r="A140" s="6" t="s">
        <v>187</v>
      </c>
      <c r="B140" s="6">
        <v>1.7690399999999999</v>
      </c>
      <c r="C140" s="6">
        <v>1.63062</v>
      </c>
      <c r="D140" s="6">
        <v>0.57165100000000002</v>
      </c>
      <c r="E140" s="6">
        <v>0.85809599999999997</v>
      </c>
      <c r="F140" s="6">
        <v>1.18164</v>
      </c>
      <c r="G140" s="6">
        <v>0.98536299999999999</v>
      </c>
      <c r="H140" s="6">
        <v>2.1816300000000002</v>
      </c>
      <c r="I140" s="6">
        <v>1.98851</v>
      </c>
      <c r="J140" s="6">
        <v>1.5988100000000001</v>
      </c>
      <c r="K140" s="6">
        <v>1.4084099999999999</v>
      </c>
      <c r="L140" s="6">
        <v>1.2872699999999999</v>
      </c>
      <c r="M140" s="6">
        <v>1.20869</v>
      </c>
      <c r="N140" s="6">
        <v>1.1519699999999999</v>
      </c>
      <c r="O140" s="6">
        <v>0.95124600000000004</v>
      </c>
      <c r="P140" s="6">
        <v>0.99300200000000005</v>
      </c>
      <c r="Q140" s="6">
        <v>0.98035600000000001</v>
      </c>
      <c r="R140" s="6">
        <v>0.51976</v>
      </c>
      <c r="S140" s="6">
        <v>0.56407499999999999</v>
      </c>
      <c r="T140" s="6">
        <v>0.75685000000000002</v>
      </c>
      <c r="U140" s="6">
        <v>0.64799700000000005</v>
      </c>
      <c r="V140" s="6">
        <v>1.3853899999999999</v>
      </c>
      <c r="W140" s="6">
        <v>1.2906599999999999</v>
      </c>
      <c r="X140" s="6">
        <v>1.54487</v>
      </c>
      <c r="Y140" s="6">
        <v>1.9026700000000001</v>
      </c>
      <c r="AA140" s="7">
        <v>-1.0779240463825233</v>
      </c>
      <c r="AB140" s="7">
        <v>-4.3762120460573567E-2</v>
      </c>
      <c r="AC140" s="7">
        <v>0.83267072925316599</v>
      </c>
      <c r="AD140" s="7">
        <v>-0.17866070370977888</v>
      </c>
      <c r="AE140" s="7">
        <v>-0.28079172939708386</v>
      </c>
      <c r="AF140" s="7">
        <v>0.30944169552913692</v>
      </c>
      <c r="AG140" s="7">
        <v>-1.3957838562511649E-4</v>
      </c>
      <c r="AH140" s="7">
        <v>-1.6492554332592584</v>
      </c>
    </row>
    <row r="141" spans="1:34">
      <c r="A141" s="6" t="s">
        <v>188</v>
      </c>
      <c r="B141" s="6">
        <v>3.8951199999999999</v>
      </c>
      <c r="C141" s="6">
        <v>4.3295300000000001</v>
      </c>
      <c r="D141" s="6">
        <v>13.6051</v>
      </c>
      <c r="E141" s="6">
        <v>11.0663</v>
      </c>
      <c r="F141" s="6">
        <v>8.2832299999999996</v>
      </c>
      <c r="G141" s="6">
        <v>9.0380400000000005</v>
      </c>
      <c r="H141" s="6">
        <v>11.122299999999999</v>
      </c>
      <c r="I141" s="6">
        <v>10.1996</v>
      </c>
      <c r="J141" s="6">
        <v>1.8451599999999999</v>
      </c>
      <c r="K141" s="6">
        <v>1.76589</v>
      </c>
      <c r="L141" s="6">
        <v>4.54854</v>
      </c>
      <c r="M141" s="6">
        <v>5.0397400000000001</v>
      </c>
      <c r="N141" s="6">
        <v>6.7359799999999996</v>
      </c>
      <c r="O141" s="6">
        <v>6.4216199999999999</v>
      </c>
      <c r="P141" s="6">
        <v>7.9414699999999998</v>
      </c>
      <c r="Q141" s="6">
        <v>8.0455799999999993</v>
      </c>
      <c r="R141" s="6">
        <v>8.4126300000000001</v>
      </c>
      <c r="S141" s="6">
        <v>7.8786199999999997</v>
      </c>
      <c r="T141" s="6">
        <v>5.1310900000000004</v>
      </c>
      <c r="U141" s="6">
        <v>4.2100600000000004</v>
      </c>
      <c r="V141" s="6">
        <v>11.7127</v>
      </c>
      <c r="W141" s="6">
        <v>10.4862</v>
      </c>
      <c r="X141" s="6">
        <v>14.3466</v>
      </c>
      <c r="Y141" s="6">
        <v>14.3438</v>
      </c>
      <c r="AA141" s="7">
        <v>-0.41411070615795664</v>
      </c>
      <c r="AB141" s="7">
        <v>-0.39568911981163957</v>
      </c>
      <c r="AC141" s="7">
        <v>-1.3577119215154494</v>
      </c>
      <c r="AD141" s="7">
        <v>-1.1858683967752655</v>
      </c>
      <c r="AE141" s="7">
        <v>0.42958420976654371</v>
      </c>
      <c r="AF141" s="7">
        <v>0.35710922471471368</v>
      </c>
      <c r="AG141" s="7">
        <v>-1.4005352827326576</v>
      </c>
      <c r="AH141" s="7">
        <v>0.98731082618308774</v>
      </c>
    </row>
    <row r="142" spans="1:34">
      <c r="A142" s="6" t="s">
        <v>189</v>
      </c>
      <c r="B142" s="6">
        <v>0.42641899999999999</v>
      </c>
      <c r="C142" s="6">
        <v>0.52664100000000003</v>
      </c>
      <c r="D142" s="6">
        <v>0.56495499999999998</v>
      </c>
      <c r="E142" s="6">
        <v>0.60574600000000001</v>
      </c>
      <c r="F142" s="6">
        <v>0.64877499999999999</v>
      </c>
      <c r="G142" s="6">
        <v>0.70013300000000001</v>
      </c>
      <c r="H142" s="6">
        <v>0.33877699999999999</v>
      </c>
      <c r="I142" s="6">
        <v>0.28731299999999999</v>
      </c>
      <c r="J142" s="6">
        <v>0.29260799999999998</v>
      </c>
      <c r="K142" s="6">
        <v>0.34368199999999999</v>
      </c>
      <c r="L142" s="6">
        <v>0.66750699999999996</v>
      </c>
      <c r="M142" s="6">
        <v>0.72785200000000005</v>
      </c>
      <c r="N142" s="6">
        <v>0.31624400000000003</v>
      </c>
      <c r="O142" s="6">
        <v>0.336955</v>
      </c>
      <c r="P142" s="6">
        <v>0.244786</v>
      </c>
      <c r="Q142" s="6">
        <v>0.350497</v>
      </c>
      <c r="R142" s="6">
        <v>0.126832</v>
      </c>
      <c r="S142" s="6">
        <v>7.1470199999999998E-2</v>
      </c>
      <c r="T142" s="6">
        <v>0.46974900000000003</v>
      </c>
      <c r="U142" s="6">
        <v>0.51390599999999997</v>
      </c>
      <c r="V142" s="6">
        <v>0.31474999999999997</v>
      </c>
      <c r="W142" s="6">
        <v>0.22676299999999999</v>
      </c>
      <c r="X142" s="6">
        <v>0.22321199999999999</v>
      </c>
      <c r="Y142" s="6">
        <v>0.194354</v>
      </c>
      <c r="AA142" s="7">
        <v>-9.1018029421916002E-2</v>
      </c>
      <c r="AB142" s="7">
        <v>-1.0458765967992285</v>
      </c>
      <c r="AC142" s="7">
        <v>0.25278958027795218</v>
      </c>
      <c r="AD142" s="7">
        <v>-0.57952402819764681</v>
      </c>
      <c r="AE142" s="7">
        <v>-0.58292890694418698</v>
      </c>
      <c r="AF142" s="7">
        <v>-1.3349777984699971</v>
      </c>
      <c r="AG142" s="7">
        <v>-0.25172717222398683</v>
      </c>
      <c r="AH142" s="7">
        <v>-2.3153795234756629</v>
      </c>
    </row>
    <row r="143" spans="1:34">
      <c r="A143" s="6" t="s">
        <v>190</v>
      </c>
      <c r="B143" s="6">
        <v>8.0851799999999994</v>
      </c>
      <c r="C143" s="6">
        <v>7.9296199999999999</v>
      </c>
      <c r="D143" s="6">
        <v>47.258400000000002</v>
      </c>
      <c r="E143" s="6">
        <v>52.021799999999999</v>
      </c>
      <c r="F143" s="6">
        <v>7.5977899999999998</v>
      </c>
      <c r="G143" s="6">
        <v>9.5835299999999997</v>
      </c>
      <c r="H143" s="6">
        <v>7.2870900000000001</v>
      </c>
      <c r="I143" s="6">
        <v>7.7869200000000003</v>
      </c>
      <c r="J143" s="6">
        <v>9.5458800000000004</v>
      </c>
      <c r="K143" s="6">
        <v>9.9183900000000005</v>
      </c>
      <c r="L143" s="6">
        <v>34.6845</v>
      </c>
      <c r="M143" s="6">
        <v>30.084199999999999</v>
      </c>
      <c r="N143" s="6">
        <v>14.9199</v>
      </c>
      <c r="O143" s="6">
        <v>13.529400000000001</v>
      </c>
      <c r="P143" s="6">
        <v>13.402699999999999</v>
      </c>
      <c r="Q143" s="6">
        <v>12.314</v>
      </c>
      <c r="R143" s="6">
        <v>0.84876099999999999</v>
      </c>
      <c r="S143" s="6">
        <v>0.23913899999999999</v>
      </c>
      <c r="T143" s="6">
        <v>10.1561</v>
      </c>
      <c r="U143" s="6">
        <v>9.9203499999999991</v>
      </c>
      <c r="V143" s="6">
        <v>20.799700000000001</v>
      </c>
      <c r="W143" s="6">
        <v>22.7624</v>
      </c>
      <c r="X143" s="6">
        <v>11.6511</v>
      </c>
      <c r="Y143" s="6">
        <v>11.7056</v>
      </c>
      <c r="AA143" s="7">
        <v>0.77014185677063396</v>
      </c>
      <c r="AB143" s="7">
        <v>0.73552746126948265</v>
      </c>
      <c r="AC143" s="7">
        <v>-0.61819501195145898</v>
      </c>
      <c r="AD143" s="7">
        <v>0.281226265524541</v>
      </c>
      <c r="AE143" s="7">
        <v>0.63256281504197065</v>
      </c>
      <c r="AF143" s="7">
        <v>1.3504672977480232</v>
      </c>
      <c r="AG143" s="7">
        <v>-2.3044388362884121</v>
      </c>
      <c r="AH143" s="7">
        <v>-4.151590007836039</v>
      </c>
    </row>
    <row r="144" spans="1:34">
      <c r="A144" s="6" t="s">
        <v>191</v>
      </c>
      <c r="B144" s="6">
        <v>0.81878600000000001</v>
      </c>
      <c r="C144" s="6">
        <v>0.60673500000000002</v>
      </c>
      <c r="D144" s="6">
        <v>0.90399399999999996</v>
      </c>
      <c r="E144" s="6">
        <v>0.77541199999999999</v>
      </c>
      <c r="F144" s="6">
        <v>1.2457400000000001</v>
      </c>
      <c r="G144" s="6">
        <v>0.73328400000000005</v>
      </c>
      <c r="H144" s="6">
        <v>0.62726899999999997</v>
      </c>
      <c r="I144" s="6">
        <v>0.57926599999999995</v>
      </c>
      <c r="J144" s="6">
        <v>0.52673300000000001</v>
      </c>
      <c r="K144" s="6">
        <v>0.74240899999999999</v>
      </c>
      <c r="L144" s="6">
        <v>1.1309199999999999</v>
      </c>
      <c r="M144" s="6">
        <v>1.1098399999999999</v>
      </c>
      <c r="N144" s="6">
        <v>0.27325500000000003</v>
      </c>
      <c r="O144" s="6">
        <v>0.29115000000000002</v>
      </c>
      <c r="P144" s="6">
        <v>0.19228300000000001</v>
      </c>
      <c r="Q144" s="6">
        <v>0.14421500000000001</v>
      </c>
      <c r="R144" s="6">
        <v>0.85237700000000005</v>
      </c>
      <c r="S144" s="6">
        <v>1.02925</v>
      </c>
      <c r="T144" s="6">
        <v>1.0407500000000001</v>
      </c>
      <c r="U144" s="6">
        <v>0.56929200000000002</v>
      </c>
      <c r="V144" s="6">
        <v>0.83100099999999999</v>
      </c>
      <c r="W144" s="6">
        <v>0.73476600000000003</v>
      </c>
      <c r="X144" s="6">
        <v>0.77148000000000005</v>
      </c>
      <c r="Y144" s="6">
        <v>0.839673</v>
      </c>
      <c r="AA144" s="7">
        <v>-1.8559289036815581</v>
      </c>
      <c r="AB144" s="7">
        <v>-1.7606463176542468</v>
      </c>
      <c r="AC144" s="7">
        <v>0.42021425727354117</v>
      </c>
      <c r="AD144" s="7">
        <v>-0.17263346194745793</v>
      </c>
      <c r="AE144" s="7">
        <v>0.41707305020701979</v>
      </c>
      <c r="AF144" s="7">
        <v>-0.29058403281592882</v>
      </c>
      <c r="AG144" s="7">
        <v>-0.12127788969601186</v>
      </c>
      <c r="AH144" s="7">
        <v>0.41023011847428043</v>
      </c>
    </row>
    <row r="145" spans="1:34">
      <c r="A145" s="6" t="s">
        <v>192</v>
      </c>
      <c r="B145" s="6">
        <v>2.0605799999999999</v>
      </c>
      <c r="C145" s="6">
        <v>2.5357799999999999</v>
      </c>
      <c r="D145" s="6">
        <v>1.17001</v>
      </c>
      <c r="E145" s="6">
        <v>0.73178299999999996</v>
      </c>
      <c r="F145" s="6">
        <v>0.75577300000000003</v>
      </c>
      <c r="G145" s="6">
        <v>0.59316400000000002</v>
      </c>
      <c r="H145" s="6">
        <v>0.413443</v>
      </c>
      <c r="I145" s="6">
        <v>0.62476900000000002</v>
      </c>
      <c r="J145" s="6">
        <v>2.4996800000000001</v>
      </c>
      <c r="K145" s="6">
        <v>2.60236</v>
      </c>
      <c r="L145" s="6">
        <v>0.365927</v>
      </c>
      <c r="M145" s="6">
        <v>0.46550900000000001</v>
      </c>
      <c r="N145" s="6">
        <v>0.34383999999999998</v>
      </c>
      <c r="O145" s="6">
        <v>0.41869499999999998</v>
      </c>
      <c r="P145" s="6">
        <v>0.44933899999999999</v>
      </c>
      <c r="Q145" s="6">
        <v>0.58328800000000003</v>
      </c>
      <c r="R145" s="6">
        <v>1.60883</v>
      </c>
      <c r="S145" s="6">
        <v>1.3691199999999999</v>
      </c>
      <c r="T145" s="6">
        <v>0.561253</v>
      </c>
      <c r="U145" s="6">
        <v>0.73681399999999997</v>
      </c>
      <c r="V145" s="6">
        <v>0.32591900000000001</v>
      </c>
      <c r="W145" s="6">
        <v>0.30818800000000002</v>
      </c>
      <c r="X145" s="6">
        <v>0.90142100000000003</v>
      </c>
      <c r="Y145" s="6">
        <v>1.2075100000000001</v>
      </c>
      <c r="AA145" s="7">
        <v>1.0500681973023535E-2</v>
      </c>
      <c r="AB145" s="7">
        <v>-0.81937347139377548</v>
      </c>
      <c r="AC145" s="7">
        <v>-1.164749963238912</v>
      </c>
      <c r="AD145" s="7">
        <v>0.15804195477066654</v>
      </c>
      <c r="AE145" s="7">
        <v>1.0375764886219789</v>
      </c>
      <c r="AF145" s="7">
        <v>-1.0790299365795979</v>
      </c>
      <c r="AG145" s="7">
        <v>-0.52495656550191427</v>
      </c>
      <c r="AH145" s="7">
        <v>-0.62310963558067545</v>
      </c>
    </row>
    <row r="146" spans="1:34">
      <c r="A146" s="6" t="s">
        <v>193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AA146" s="4" t="s">
        <v>447</v>
      </c>
      <c r="AB146" s="4" t="s">
        <v>447</v>
      </c>
      <c r="AC146" s="4" t="s">
        <v>447</v>
      </c>
      <c r="AD146" s="4" t="s">
        <v>447</v>
      </c>
      <c r="AE146" s="4" t="s">
        <v>447</v>
      </c>
      <c r="AF146" s="4" t="s">
        <v>447</v>
      </c>
      <c r="AG146" s="4" t="s">
        <v>447</v>
      </c>
      <c r="AH146" s="4" t="s">
        <v>447</v>
      </c>
    </row>
    <row r="147" spans="1:34">
      <c r="A147" s="6" t="s">
        <v>194</v>
      </c>
      <c r="B147" s="6">
        <v>50.647799999999997</v>
      </c>
      <c r="C147" s="6">
        <v>47.438600000000001</v>
      </c>
      <c r="D147" s="6">
        <v>46.611800000000002</v>
      </c>
      <c r="E147" s="6">
        <v>44.442900000000002</v>
      </c>
      <c r="F147" s="6">
        <v>28.8294</v>
      </c>
      <c r="G147" s="6">
        <v>25.058399999999999</v>
      </c>
      <c r="H147" s="6">
        <v>22.159099999999999</v>
      </c>
      <c r="I147" s="6">
        <v>21.9071</v>
      </c>
      <c r="J147" s="6">
        <v>26.658200000000001</v>
      </c>
      <c r="K147" s="6">
        <v>25.851900000000001</v>
      </c>
      <c r="L147" s="6">
        <v>22.9434</v>
      </c>
      <c r="M147" s="6">
        <v>19.363299999999999</v>
      </c>
      <c r="N147" s="6">
        <v>25.6891</v>
      </c>
      <c r="O147" s="6">
        <v>23.5092</v>
      </c>
      <c r="P147" s="6">
        <v>20.793800000000001</v>
      </c>
      <c r="Q147" s="6">
        <v>20.648700000000002</v>
      </c>
      <c r="R147" s="6">
        <v>8.0326299999999993</v>
      </c>
      <c r="S147" s="6">
        <v>6.5595600000000003</v>
      </c>
      <c r="T147" s="6">
        <v>23.9054</v>
      </c>
      <c r="U147" s="6">
        <v>22.557200000000002</v>
      </c>
      <c r="V147" s="6">
        <v>31.273399999999999</v>
      </c>
      <c r="W147" s="6">
        <v>29.382200000000001</v>
      </c>
      <c r="X147" s="6">
        <v>25.974299999999999</v>
      </c>
      <c r="Y147" s="6">
        <v>24.274899999999999</v>
      </c>
      <c r="AA147" s="7">
        <v>-8.8546709264580969E-2</v>
      </c>
      <c r="AB147" s="7">
        <v>-0.12922665931873756</v>
      </c>
      <c r="AC147" s="7">
        <v>-1.1106220691611273</v>
      </c>
      <c r="AD147" s="7">
        <v>-0.90085567532875843</v>
      </c>
      <c r="AE147" s="7">
        <v>0.18862620893595208</v>
      </c>
      <c r="AF147" s="7">
        <v>0.17352169286022737</v>
      </c>
      <c r="AG147" s="7">
        <v>-0.9708618202492233</v>
      </c>
      <c r="AH147" s="7">
        <v>-2.755472878756859</v>
      </c>
    </row>
    <row r="148" spans="1:34">
      <c r="A148" s="6" t="s">
        <v>195</v>
      </c>
      <c r="B148" s="6">
        <v>0.70692900000000003</v>
      </c>
      <c r="C148" s="6">
        <v>0.64290400000000003</v>
      </c>
      <c r="D148" s="6">
        <v>0.93659700000000001</v>
      </c>
      <c r="E148" s="6">
        <v>0.91292899999999999</v>
      </c>
      <c r="F148" s="6">
        <v>0.66</v>
      </c>
      <c r="G148" s="6">
        <v>0.51799799999999996</v>
      </c>
      <c r="H148" s="6">
        <v>0.72210099999999999</v>
      </c>
      <c r="I148" s="6">
        <v>0.66251099999999996</v>
      </c>
      <c r="J148" s="6">
        <v>0.496118</v>
      </c>
      <c r="K148" s="6">
        <v>0.23308599999999999</v>
      </c>
      <c r="L148" s="6">
        <v>0.53259299999999998</v>
      </c>
      <c r="M148" s="6">
        <v>0.58074199999999998</v>
      </c>
      <c r="N148" s="6">
        <v>0.42895499999999998</v>
      </c>
      <c r="O148" s="6">
        <v>0.41134199999999999</v>
      </c>
      <c r="P148" s="6">
        <v>0.301844</v>
      </c>
      <c r="Q148" s="6">
        <v>0.40749800000000003</v>
      </c>
      <c r="R148" s="6">
        <v>0.63079799999999997</v>
      </c>
      <c r="S148" s="6">
        <v>0.48471199999999998</v>
      </c>
      <c r="T148" s="6">
        <v>1.0292699999999999</v>
      </c>
      <c r="U148" s="6">
        <v>1.0724100000000001</v>
      </c>
      <c r="V148" s="6">
        <v>0.67596900000000004</v>
      </c>
      <c r="W148" s="6">
        <v>0.69205899999999998</v>
      </c>
      <c r="X148" s="6">
        <v>1.21106</v>
      </c>
      <c r="Y148" s="6">
        <v>1.1204000000000001</v>
      </c>
      <c r="AA148" s="7">
        <v>-0.97977447328651956</v>
      </c>
      <c r="AB148" s="7">
        <v>-0.47712392925392016</v>
      </c>
      <c r="AC148" s="7">
        <v>-0.73350011921299108</v>
      </c>
      <c r="AD148" s="7">
        <v>-0.98731149892392445</v>
      </c>
      <c r="AE148" s="7">
        <v>0.75199768604511052</v>
      </c>
      <c r="AF148" s="7">
        <v>0.22621978537094187</v>
      </c>
      <c r="AG148" s="7">
        <v>0.18420158431898295</v>
      </c>
      <c r="AH148" s="7">
        <v>-0.28593138365461312</v>
      </c>
    </row>
    <row r="149" spans="1:34">
      <c r="A149" s="6" t="s">
        <v>196</v>
      </c>
      <c r="B149" s="6"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7.2571700000000003E-2</v>
      </c>
      <c r="M149" s="6">
        <v>7.9132499999999995E-2</v>
      </c>
      <c r="N149" s="6">
        <v>5.8449800000000003E-2</v>
      </c>
      <c r="O149" s="6">
        <v>6.2277699999999998E-2</v>
      </c>
      <c r="P149" s="6">
        <v>4.1129699999999998E-2</v>
      </c>
      <c r="Q149" s="6">
        <v>4.6271800000000002E-2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AA149" s="7">
        <v>-1.9623059559837037</v>
      </c>
      <c r="AB149" s="7">
        <v>-1.4945059647738153</v>
      </c>
      <c r="AC149" s="7">
        <v>-1.1656241401856948</v>
      </c>
      <c r="AD149" s="4" t="s">
        <v>447</v>
      </c>
      <c r="AE149" s="4" t="s">
        <v>447</v>
      </c>
      <c r="AF149" s="4" t="s">
        <v>447</v>
      </c>
      <c r="AG149" s="4" t="s">
        <v>447</v>
      </c>
      <c r="AH149" s="4" t="s">
        <v>447</v>
      </c>
    </row>
    <row r="150" spans="1:34">
      <c r="A150" s="6" t="s">
        <v>197</v>
      </c>
      <c r="B150" s="6">
        <v>0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0.34582299999999999</v>
      </c>
      <c r="O150" s="6">
        <v>0.36847000000000002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AA150" s="4" t="s">
        <v>447</v>
      </c>
      <c r="AB150" s="7">
        <v>1.0702557466671907</v>
      </c>
      <c r="AC150" s="4" t="s">
        <v>447</v>
      </c>
      <c r="AD150" s="4" t="s">
        <v>447</v>
      </c>
      <c r="AE150" s="4" t="s">
        <v>447</v>
      </c>
      <c r="AF150" s="4" t="s">
        <v>447</v>
      </c>
      <c r="AG150" s="4" t="s">
        <v>447</v>
      </c>
      <c r="AH150" s="4" t="s">
        <v>447</v>
      </c>
    </row>
    <row r="151" spans="1:34">
      <c r="A151" s="6" t="s">
        <v>198</v>
      </c>
      <c r="B151" s="6">
        <v>13.828200000000001</v>
      </c>
      <c r="C151" s="6">
        <v>14.137</v>
      </c>
      <c r="D151" s="6">
        <v>5.76762</v>
      </c>
      <c r="E151" s="6">
        <v>6.5478300000000003</v>
      </c>
      <c r="F151" s="6">
        <v>3.89608</v>
      </c>
      <c r="G151" s="6">
        <v>4.0133900000000002</v>
      </c>
      <c r="H151" s="6">
        <v>3.22607</v>
      </c>
      <c r="I151" s="6">
        <v>3.7268599999999998</v>
      </c>
      <c r="J151" s="6">
        <v>15.617100000000001</v>
      </c>
      <c r="K151" s="6">
        <v>15.9437</v>
      </c>
      <c r="L151" s="6">
        <v>6.2250800000000002</v>
      </c>
      <c r="M151" s="6">
        <v>6.4793099999999999</v>
      </c>
      <c r="N151" s="6">
        <v>4.4439799999999998</v>
      </c>
      <c r="O151" s="6">
        <v>4.7957200000000002</v>
      </c>
      <c r="P151" s="6">
        <v>2.6861100000000002</v>
      </c>
      <c r="Q151" s="6">
        <v>2.7964199999999999</v>
      </c>
      <c r="R151" s="6">
        <v>10.168200000000001</v>
      </c>
      <c r="S151" s="6">
        <v>10.429500000000001</v>
      </c>
      <c r="T151" s="6">
        <v>7.2260499999999999</v>
      </c>
      <c r="U151" s="6">
        <v>8.1189699999999991</v>
      </c>
      <c r="V151" s="6">
        <v>4.3001300000000002</v>
      </c>
      <c r="W151" s="6">
        <v>4.4938599999999997</v>
      </c>
      <c r="X151" s="6">
        <v>3.1366700000000001</v>
      </c>
      <c r="Y151" s="6">
        <v>3.32639</v>
      </c>
      <c r="AA151" s="7">
        <v>-0.33931946157362214</v>
      </c>
      <c r="AB151" s="7">
        <v>0.22337754759274248</v>
      </c>
      <c r="AC151" s="7">
        <v>4.7469790396158347E-2</v>
      </c>
      <c r="AD151" s="7">
        <v>0.17451183686484367</v>
      </c>
      <c r="AE151" s="7">
        <v>-0.10227364311472936</v>
      </c>
      <c r="AF151" s="7">
        <v>0.15274539896052355</v>
      </c>
      <c r="AG151" s="7">
        <v>0.31775548484745786</v>
      </c>
      <c r="AH151" s="7">
        <v>-0.44117753337963417</v>
      </c>
    </row>
    <row r="152" spans="1:34">
      <c r="A152" s="6" t="s">
        <v>199</v>
      </c>
      <c r="B152" s="6">
        <v>3.2472599999999998</v>
      </c>
      <c r="C152" s="6">
        <v>3.3906700000000001</v>
      </c>
      <c r="D152" s="6">
        <v>1.3037099999999999</v>
      </c>
      <c r="E152" s="6">
        <v>1.6774100000000001</v>
      </c>
      <c r="F152" s="6">
        <v>0.785995</v>
      </c>
      <c r="G152" s="6">
        <v>1.05752</v>
      </c>
      <c r="H152" s="6">
        <v>1.7589900000000001</v>
      </c>
      <c r="I152" s="6">
        <v>1.96915</v>
      </c>
      <c r="J152" s="6">
        <v>2.0510100000000002</v>
      </c>
      <c r="K152" s="6">
        <v>1.7844599999999999</v>
      </c>
      <c r="L152" s="6">
        <v>0.65238799999999997</v>
      </c>
      <c r="M152" s="6">
        <v>0.533524</v>
      </c>
      <c r="N152" s="6">
        <v>1.70767</v>
      </c>
      <c r="O152" s="6">
        <v>1.6795500000000001</v>
      </c>
      <c r="P152" s="6">
        <v>1.6175999999999999</v>
      </c>
      <c r="Q152" s="6">
        <v>1.8718300000000001</v>
      </c>
      <c r="R152" s="6">
        <v>0.87804700000000002</v>
      </c>
      <c r="S152" s="6">
        <v>1.0885199999999999</v>
      </c>
      <c r="T152" s="6">
        <v>0.37523299999999998</v>
      </c>
      <c r="U152" s="6">
        <v>0.65681</v>
      </c>
      <c r="V152" s="6">
        <v>0.81711699999999998</v>
      </c>
      <c r="W152" s="6">
        <v>0.82417399999999996</v>
      </c>
      <c r="X152" s="6">
        <v>2.9669300000000001</v>
      </c>
      <c r="Y152" s="6">
        <v>3.4310100000000001</v>
      </c>
      <c r="AA152" s="7">
        <v>-9.7007988180889834E-2</v>
      </c>
      <c r="AB152" s="7">
        <v>0.89341348201638549</v>
      </c>
      <c r="AC152" s="7">
        <v>-1.325715562418339</v>
      </c>
      <c r="AD152" s="7">
        <v>-0.79448559663654506</v>
      </c>
      <c r="AE152" s="7">
        <v>0.777641963089446</v>
      </c>
      <c r="AF152" s="7">
        <v>-0.15182077928954404</v>
      </c>
      <c r="AG152" s="7">
        <v>-1.5747258683058782</v>
      </c>
      <c r="AH152" s="7">
        <v>-1.7630276476291673</v>
      </c>
    </row>
    <row r="153" spans="1:34">
      <c r="A153" s="6" t="s">
        <v>200</v>
      </c>
      <c r="B153" s="6">
        <v>1.58649</v>
      </c>
      <c r="C153" s="6">
        <v>1.4428000000000001</v>
      </c>
      <c r="D153" s="6">
        <v>1.71974</v>
      </c>
      <c r="E153" s="6">
        <v>1.2292700000000001</v>
      </c>
      <c r="F153" s="6">
        <v>0.82287100000000002</v>
      </c>
      <c r="G153" s="6">
        <v>0.96873900000000002</v>
      </c>
      <c r="H153" s="6">
        <v>3.2410700000000001</v>
      </c>
      <c r="I153" s="6">
        <v>2.27393</v>
      </c>
      <c r="J153" s="6">
        <v>0.89070800000000006</v>
      </c>
      <c r="K153" s="6">
        <v>0.65386200000000005</v>
      </c>
      <c r="L153" s="6">
        <v>1.4342900000000001</v>
      </c>
      <c r="M153" s="6">
        <v>1.8246199999999999</v>
      </c>
      <c r="N153" s="6">
        <v>0.86639200000000005</v>
      </c>
      <c r="O153" s="6">
        <v>0.51285099999999995</v>
      </c>
      <c r="P153" s="6">
        <v>2.0999300000000001</v>
      </c>
      <c r="Q153" s="6">
        <v>2.2100499999999998</v>
      </c>
      <c r="R153" s="6">
        <v>0.38608199999999998</v>
      </c>
      <c r="S153" s="6">
        <v>0.36259599999999997</v>
      </c>
      <c r="T153" s="6">
        <v>0.43997900000000001</v>
      </c>
      <c r="U153" s="6">
        <v>0.48133799999999999</v>
      </c>
      <c r="V153" s="6">
        <v>1.43716</v>
      </c>
      <c r="W153" s="6">
        <v>1.2079800000000001</v>
      </c>
      <c r="X153" s="6">
        <v>1.4948300000000001</v>
      </c>
      <c r="Y153" s="6">
        <v>1.1832400000000001</v>
      </c>
      <c r="AA153" s="7">
        <v>-0.33361888839321729</v>
      </c>
      <c r="AB153" s="7">
        <v>-0.42160732255278188</v>
      </c>
      <c r="AC153" s="7">
        <v>0.15397024726088981</v>
      </c>
      <c r="AD153" s="7">
        <v>-0.98731360605794005</v>
      </c>
      <c r="AE153" s="7">
        <v>-1.0294669356274841</v>
      </c>
      <c r="AF153" s="7">
        <v>0.56144957111364269</v>
      </c>
      <c r="AG153" s="7">
        <v>-1.6596817471333078</v>
      </c>
      <c r="AH153" s="7">
        <v>-2.0156478207378941</v>
      </c>
    </row>
    <row r="154" spans="1:34">
      <c r="A154" s="6" t="s">
        <v>201</v>
      </c>
      <c r="B154" s="6">
        <v>1.97502</v>
      </c>
      <c r="C154" s="6">
        <v>1.61758</v>
      </c>
      <c r="D154" s="6">
        <v>0.96403399999999995</v>
      </c>
      <c r="E154" s="6">
        <v>0.29532599999999998</v>
      </c>
      <c r="F154" s="6">
        <v>0.59306999999999999</v>
      </c>
      <c r="G154" s="6">
        <v>0.41892099999999999</v>
      </c>
      <c r="H154" s="6">
        <v>0.63707599999999998</v>
      </c>
      <c r="I154" s="6">
        <v>0.88248300000000002</v>
      </c>
      <c r="J154" s="6">
        <v>0.40122600000000003</v>
      </c>
      <c r="K154" s="6">
        <v>0.65976400000000002</v>
      </c>
      <c r="L154" s="6">
        <v>0.94759499999999997</v>
      </c>
      <c r="M154" s="6">
        <v>0.75146299999999999</v>
      </c>
      <c r="N154" s="6">
        <v>0.34690900000000002</v>
      </c>
      <c r="O154" s="6">
        <v>0.221777</v>
      </c>
      <c r="P154" s="6">
        <v>0.53704499999999999</v>
      </c>
      <c r="Q154" s="6">
        <v>0.49433500000000002</v>
      </c>
      <c r="R154" s="6">
        <v>0.23188500000000001</v>
      </c>
      <c r="S154" s="6">
        <v>0.26133499999999998</v>
      </c>
      <c r="T154" s="6">
        <v>0.31710700000000003</v>
      </c>
      <c r="U154" s="6">
        <v>0.346916</v>
      </c>
      <c r="V154" s="6">
        <v>1.0933600000000001</v>
      </c>
      <c r="W154" s="6">
        <v>0.87062899999999999</v>
      </c>
      <c r="X154" s="6">
        <v>0.97942600000000002</v>
      </c>
      <c r="Y154" s="6">
        <v>0.95940099999999995</v>
      </c>
      <c r="AA154" s="7">
        <v>-0.54125097024004354</v>
      </c>
      <c r="AB154" s="7">
        <v>-0.84560678923298882</v>
      </c>
      <c r="AC154" s="7">
        <v>0.66129012710725976</v>
      </c>
      <c r="AD154" s="7">
        <v>-1.7965976801343135</v>
      </c>
      <c r="AE154" s="7">
        <v>0.37051823096828784</v>
      </c>
      <c r="AF154" s="7">
        <v>0.96893703486384108</v>
      </c>
      <c r="AG154" s="7">
        <v>-0.68591814929478967</v>
      </c>
      <c r="AH154" s="7">
        <v>-2.8601253319154667</v>
      </c>
    </row>
    <row r="155" spans="1:34">
      <c r="A155" s="6" t="s">
        <v>202</v>
      </c>
      <c r="B155" s="6">
        <v>7.7456899999999997</v>
      </c>
      <c r="C155" s="6">
        <v>8.0330100000000009</v>
      </c>
      <c r="D155" s="6">
        <v>2.8404099999999999</v>
      </c>
      <c r="E155" s="6">
        <v>3.04549</v>
      </c>
      <c r="F155" s="6">
        <v>1.4204699999999999</v>
      </c>
      <c r="G155" s="6">
        <v>1.4400200000000001</v>
      </c>
      <c r="H155" s="6">
        <v>2.54312</v>
      </c>
      <c r="I155" s="6">
        <v>2.7678799999999999</v>
      </c>
      <c r="J155" s="6">
        <v>5.7659099999999999</v>
      </c>
      <c r="K155" s="6">
        <v>5.9257900000000001</v>
      </c>
      <c r="L155" s="6">
        <v>3.6966999999999999</v>
      </c>
      <c r="M155" s="6">
        <v>3.7496700000000001</v>
      </c>
      <c r="N155" s="6">
        <v>2.8619500000000002</v>
      </c>
      <c r="O155" s="6">
        <v>2.8280500000000002</v>
      </c>
      <c r="P155" s="6">
        <v>1.75403</v>
      </c>
      <c r="Q155" s="6">
        <v>1.75406</v>
      </c>
      <c r="R155" s="6">
        <v>1.9130100000000001</v>
      </c>
      <c r="S155" s="6">
        <v>1.96472</v>
      </c>
      <c r="T155" s="6">
        <v>2.4525800000000002</v>
      </c>
      <c r="U155" s="6">
        <v>2.5388700000000002</v>
      </c>
      <c r="V155" s="6">
        <v>2.4693999999999998</v>
      </c>
      <c r="W155" s="6">
        <v>2.5031400000000001</v>
      </c>
      <c r="X155" s="6">
        <v>3.32328</v>
      </c>
      <c r="Y155" s="6">
        <v>3.4042699999999999</v>
      </c>
      <c r="AA155" s="7">
        <v>-0.59700470740979794</v>
      </c>
      <c r="AB155" s="7">
        <v>0.99217444168370772</v>
      </c>
      <c r="AC155" s="7">
        <v>0.34011402153351789</v>
      </c>
      <c r="AD155" s="7">
        <v>-0.43238930827617827</v>
      </c>
      <c r="AE155" s="7">
        <v>0.3422861900427917</v>
      </c>
      <c r="AF155" s="7">
        <v>0.79772115921966591</v>
      </c>
      <c r="AG155" s="7">
        <v>-0.23714341850772297</v>
      </c>
      <c r="AH155" s="7">
        <v>-2.0245831484585004</v>
      </c>
    </row>
    <row r="156" spans="1:34">
      <c r="A156" s="6" t="s">
        <v>203</v>
      </c>
      <c r="B156" s="6">
        <v>58.096699999999998</v>
      </c>
      <c r="C156" s="6">
        <v>62.884700000000002</v>
      </c>
      <c r="D156" s="6">
        <v>47.648800000000001</v>
      </c>
      <c r="E156" s="6">
        <v>50.892699999999998</v>
      </c>
      <c r="F156" s="6">
        <v>32.988799999999998</v>
      </c>
      <c r="G156" s="6">
        <v>35.120199999999997</v>
      </c>
      <c r="H156" s="6">
        <v>20.9115</v>
      </c>
      <c r="I156" s="6">
        <v>21.641200000000001</v>
      </c>
      <c r="J156" s="6">
        <v>67.700599999999994</v>
      </c>
      <c r="K156" s="6">
        <v>69.483900000000006</v>
      </c>
      <c r="L156" s="6">
        <v>57.890300000000003</v>
      </c>
      <c r="M156" s="6">
        <v>58.248800000000003</v>
      </c>
      <c r="N156" s="6">
        <v>39.146799999999999</v>
      </c>
      <c r="O156" s="6">
        <v>38.5625</v>
      </c>
      <c r="P156" s="6">
        <v>25.987300000000001</v>
      </c>
      <c r="Q156" s="6">
        <v>26.6051</v>
      </c>
      <c r="R156" s="6">
        <v>35.856099999999998</v>
      </c>
      <c r="S156" s="6">
        <v>35.471699999999998</v>
      </c>
      <c r="T156" s="6">
        <v>53.6967</v>
      </c>
      <c r="U156" s="6">
        <v>52.973700000000001</v>
      </c>
      <c r="V156" s="6">
        <v>47.859900000000003</v>
      </c>
      <c r="W156" s="6">
        <v>45.0182</v>
      </c>
      <c r="X156" s="6">
        <v>33.886699999999998</v>
      </c>
      <c r="Y156" s="6">
        <v>34.186799999999998</v>
      </c>
      <c r="AA156" s="7">
        <v>0.30571626314103206</v>
      </c>
      <c r="AB156" s="7">
        <v>0.19090780273188673</v>
      </c>
      <c r="AC156" s="7">
        <v>0.23782567395905072</v>
      </c>
      <c r="AD156" s="7">
        <v>0.18234104253730415</v>
      </c>
      <c r="AE156" s="7">
        <v>0.67804074361922317</v>
      </c>
      <c r="AF156" s="7">
        <v>0.44752419793951687</v>
      </c>
      <c r="AG156" s="7">
        <v>0.11510554656204364</v>
      </c>
      <c r="AH156" s="7">
        <v>-0.76113910770903459</v>
      </c>
    </row>
    <row r="157" spans="1:34">
      <c r="A157" s="6" t="s">
        <v>204</v>
      </c>
      <c r="B157" s="6">
        <v>0.317828</v>
      </c>
      <c r="C157" s="6">
        <v>0.35327399999999998</v>
      </c>
      <c r="D157" s="6">
        <v>0</v>
      </c>
      <c r="E157" s="6">
        <v>0</v>
      </c>
      <c r="F157" s="6">
        <v>0</v>
      </c>
      <c r="G157" s="6">
        <v>0</v>
      </c>
      <c r="H157" s="6">
        <v>0.40581099999999998</v>
      </c>
      <c r="I157" s="6">
        <v>0.385463</v>
      </c>
      <c r="J157" s="6">
        <v>0.24535399999999999</v>
      </c>
      <c r="K157" s="6">
        <v>0.28817999999999999</v>
      </c>
      <c r="L157" s="6">
        <v>0.13169600000000001</v>
      </c>
      <c r="M157" s="6">
        <v>0.14360200000000001</v>
      </c>
      <c r="N157" s="6">
        <v>0.21213899999999999</v>
      </c>
      <c r="O157" s="6">
        <v>0.22603100000000001</v>
      </c>
      <c r="P157" s="6">
        <v>0.14927699999999999</v>
      </c>
      <c r="Q157" s="6">
        <v>0.16794000000000001</v>
      </c>
      <c r="R157" s="6">
        <v>0.2127</v>
      </c>
      <c r="S157" s="6">
        <v>0.23971300000000001</v>
      </c>
      <c r="T157" s="6">
        <v>0.242393</v>
      </c>
      <c r="U157" s="6">
        <v>0.13258900000000001</v>
      </c>
      <c r="V157" s="6">
        <v>0.17594699999999999</v>
      </c>
      <c r="W157" s="6">
        <v>0.19014200000000001</v>
      </c>
      <c r="X157" s="6">
        <v>0.59892900000000004</v>
      </c>
      <c r="Y157" s="6">
        <v>0.48890299999999998</v>
      </c>
      <c r="AA157" s="7">
        <v>-1.3207312828239082</v>
      </c>
      <c r="AB157" s="7">
        <v>0.36523051546978891</v>
      </c>
      <c r="AC157" s="7">
        <v>-0.305891061573628</v>
      </c>
      <c r="AD157" s="7">
        <v>-0.33359939864109189</v>
      </c>
      <c r="AE157" s="7">
        <v>0.45226644532106947</v>
      </c>
      <c r="AF157" s="7">
        <v>0.10557433166353859</v>
      </c>
      <c r="AG157" s="7">
        <v>7.661981669992618E-2</v>
      </c>
      <c r="AH157" s="7">
        <v>-0.56945280977976709</v>
      </c>
    </row>
    <row r="158" spans="1:34">
      <c r="A158" s="6" t="s">
        <v>205</v>
      </c>
      <c r="B158" s="6">
        <v>0.79769400000000001</v>
      </c>
      <c r="C158" s="6">
        <v>0.88665799999999995</v>
      </c>
      <c r="D158" s="6">
        <v>1.47959</v>
      </c>
      <c r="E158" s="6">
        <v>1.5864199999999999</v>
      </c>
      <c r="F158" s="6">
        <v>0.72818899999999998</v>
      </c>
      <c r="G158" s="6">
        <v>1.2859100000000001</v>
      </c>
      <c r="H158" s="6">
        <v>1.1407400000000001</v>
      </c>
      <c r="I158" s="6">
        <v>1.06419</v>
      </c>
      <c r="J158" s="6">
        <v>0.73895699999999997</v>
      </c>
      <c r="K158" s="6">
        <v>0.578627</v>
      </c>
      <c r="L158" s="6">
        <v>0.92549999999999999</v>
      </c>
      <c r="M158" s="6">
        <v>1.0091699999999999</v>
      </c>
      <c r="N158" s="6">
        <v>0.85189099999999995</v>
      </c>
      <c r="O158" s="6">
        <v>0.79422099999999995</v>
      </c>
      <c r="P158" s="6">
        <v>1.4237</v>
      </c>
      <c r="Q158" s="6">
        <v>1.2645</v>
      </c>
      <c r="R158" s="6">
        <v>0.213536</v>
      </c>
      <c r="S158" s="6">
        <v>0.160437</v>
      </c>
      <c r="T158" s="6">
        <v>0.851711</v>
      </c>
      <c r="U158" s="6">
        <v>0.66555200000000003</v>
      </c>
      <c r="V158" s="6">
        <v>1.8547100000000001</v>
      </c>
      <c r="W158" s="6">
        <v>1.2407900000000001</v>
      </c>
      <c r="X158" s="6">
        <v>0.15032100000000001</v>
      </c>
      <c r="Y158" s="6">
        <v>0.32721699999999998</v>
      </c>
      <c r="AA158" s="7">
        <v>0.28424322697002136</v>
      </c>
      <c r="AB158" s="7">
        <v>-0.23441067963555565</v>
      </c>
      <c r="AC158" s="7">
        <v>-0.66474905305972365</v>
      </c>
      <c r="AD158" s="7">
        <v>-0.36304455220414911</v>
      </c>
      <c r="AE158" s="7">
        <v>-2.3126438381223746</v>
      </c>
      <c r="AF158" s="7">
        <v>0.64863903261313149</v>
      </c>
      <c r="AG158" s="7">
        <v>-1.0249565219033623</v>
      </c>
      <c r="AH158" s="7">
        <v>-2.1838634780083015</v>
      </c>
    </row>
    <row r="159" spans="1:34">
      <c r="A159" s="6" t="s">
        <v>206</v>
      </c>
      <c r="B159" s="6">
        <v>8.39728E-2</v>
      </c>
      <c r="C159" s="6">
        <v>9.3338099999999993E-2</v>
      </c>
      <c r="D159" s="6">
        <v>0</v>
      </c>
      <c r="E159" s="6">
        <v>5.9643399999999999E-2</v>
      </c>
      <c r="F159" s="6">
        <v>4.7910099999999997E-2</v>
      </c>
      <c r="G159" s="6">
        <v>5.6403000000000002E-2</v>
      </c>
      <c r="H159" s="6">
        <v>4.2887500000000002E-2</v>
      </c>
      <c r="I159" s="6">
        <v>5.0921300000000003E-2</v>
      </c>
      <c r="J159" s="6">
        <v>6.4824699999999999E-2</v>
      </c>
      <c r="K159" s="6">
        <v>3.8069899999999997E-2</v>
      </c>
      <c r="L159" s="6">
        <v>0</v>
      </c>
      <c r="M159" s="6">
        <v>0</v>
      </c>
      <c r="N159" s="6">
        <v>8.4073300000000004E-2</v>
      </c>
      <c r="O159" s="6">
        <v>8.9579199999999998E-2</v>
      </c>
      <c r="P159" s="6">
        <v>5.9160200000000003E-2</v>
      </c>
      <c r="Q159" s="6">
        <v>6.6556599999999994E-2</v>
      </c>
      <c r="R159" s="6">
        <v>0.16859199999999999</v>
      </c>
      <c r="S159" s="6">
        <v>0.23222599999999999</v>
      </c>
      <c r="T159" s="6">
        <v>0</v>
      </c>
      <c r="U159" s="6">
        <v>0</v>
      </c>
      <c r="V159" s="6">
        <v>0.185947</v>
      </c>
      <c r="W159" s="6">
        <v>0.20094899999999999</v>
      </c>
      <c r="X159" s="6">
        <v>0.118682</v>
      </c>
      <c r="Y159" s="6">
        <v>0.17222999999999999</v>
      </c>
      <c r="AA159" s="7">
        <v>0.42519109701159907</v>
      </c>
      <c r="AB159" s="7">
        <v>0.73935487987426129</v>
      </c>
      <c r="AC159" s="7">
        <v>0.75555016988855483</v>
      </c>
      <c r="AD159" s="7">
        <v>-0.83359689449604968</v>
      </c>
      <c r="AE159" s="7">
        <v>1.6132336616945711</v>
      </c>
      <c r="AF159" s="7">
        <v>1.8947376678008472</v>
      </c>
      <c r="AG159" s="7">
        <v>0.75555016988855483</v>
      </c>
      <c r="AH159" s="7">
        <v>1.1602667902964052</v>
      </c>
    </row>
    <row r="160" spans="1:34">
      <c r="A160" s="6" t="s">
        <v>207</v>
      </c>
      <c r="B160" s="6">
        <v>6.2515999999999998</v>
      </c>
      <c r="C160" s="6">
        <v>6.2173600000000002</v>
      </c>
      <c r="D160" s="6">
        <v>3.92334</v>
      </c>
      <c r="E160" s="6">
        <v>4.20662</v>
      </c>
      <c r="F160" s="6">
        <v>1.5018100000000001</v>
      </c>
      <c r="G160" s="6">
        <v>1.76803</v>
      </c>
      <c r="H160" s="6">
        <v>3.1928800000000002</v>
      </c>
      <c r="I160" s="6">
        <v>3.3919299999999999</v>
      </c>
      <c r="J160" s="6">
        <v>3.5560399999999999</v>
      </c>
      <c r="K160" s="6">
        <v>4.1767399999999997</v>
      </c>
      <c r="L160" s="6">
        <v>2.1814200000000001</v>
      </c>
      <c r="M160" s="6">
        <v>1.7839700000000001</v>
      </c>
      <c r="N160" s="6">
        <v>1.97655</v>
      </c>
      <c r="O160" s="6">
        <v>2.1059899999999998</v>
      </c>
      <c r="P160" s="6">
        <v>3.3998499999999998</v>
      </c>
      <c r="Q160" s="6">
        <v>3.6510500000000001</v>
      </c>
      <c r="R160" s="6">
        <v>2.6423700000000001</v>
      </c>
      <c r="S160" s="6">
        <v>3.3088500000000001</v>
      </c>
      <c r="T160" s="6">
        <v>1.2546900000000001</v>
      </c>
      <c r="U160" s="6">
        <v>0.82357800000000003</v>
      </c>
      <c r="V160" s="6">
        <v>1.45719</v>
      </c>
      <c r="W160" s="6">
        <v>2.1652999999999998</v>
      </c>
      <c r="X160" s="6">
        <v>1.5501100000000001</v>
      </c>
      <c r="Y160" s="6">
        <v>2.6993999999999998</v>
      </c>
      <c r="AA160" s="7">
        <v>9.8408896801605292E-2</v>
      </c>
      <c r="AB160" s="7">
        <v>0.32431898946876242</v>
      </c>
      <c r="AC160" s="7">
        <v>-1.0421924725889604</v>
      </c>
      <c r="AD160" s="7">
        <v>-0.69393934880657704</v>
      </c>
      <c r="AE160" s="7">
        <v>-0.68597767989428116</v>
      </c>
      <c r="AF160" s="7">
        <v>0.12445543222325296</v>
      </c>
      <c r="AG160" s="7">
        <v>-1.9987178556673835</v>
      </c>
      <c r="AH160" s="7">
        <v>-1.0761826012352835</v>
      </c>
    </row>
    <row r="161" spans="1:34">
      <c r="A161" s="6" t="s">
        <v>208</v>
      </c>
      <c r="B161" s="6">
        <v>26.9162</v>
      </c>
      <c r="C161" s="6">
        <v>27.958200000000001</v>
      </c>
      <c r="D161" s="6">
        <v>26.247399999999999</v>
      </c>
      <c r="E161" s="6">
        <v>25.416699999999999</v>
      </c>
      <c r="F161" s="6">
        <v>22.724599999999999</v>
      </c>
      <c r="G161" s="6">
        <v>22.921099999999999</v>
      </c>
      <c r="H161" s="6">
        <v>51.147100000000002</v>
      </c>
      <c r="I161" s="6">
        <v>51.796599999999998</v>
      </c>
      <c r="J161" s="6">
        <v>12.651300000000001</v>
      </c>
      <c r="K161" s="6">
        <v>12.1792</v>
      </c>
      <c r="L161" s="6">
        <v>22.220300000000002</v>
      </c>
      <c r="M161" s="6">
        <v>20.8079</v>
      </c>
      <c r="N161" s="6">
        <v>24.577200000000001</v>
      </c>
      <c r="O161" s="6">
        <v>23.0517</v>
      </c>
      <c r="P161" s="6">
        <v>39.3386</v>
      </c>
      <c r="Q161" s="6">
        <v>38.8309</v>
      </c>
      <c r="R161" s="6">
        <v>9.6486699999999992</v>
      </c>
      <c r="S161" s="6">
        <v>9.2051499999999997</v>
      </c>
      <c r="T161" s="6">
        <v>17.917300000000001</v>
      </c>
      <c r="U161" s="6">
        <v>17.308199999999999</v>
      </c>
      <c r="V161" s="6">
        <v>41.572400000000002</v>
      </c>
      <c r="W161" s="6">
        <v>39.527900000000002</v>
      </c>
      <c r="X161" s="6">
        <v>61.863500000000002</v>
      </c>
      <c r="Y161" s="6">
        <v>58.715899999999998</v>
      </c>
      <c r="AA161" s="7">
        <v>-0.39717954116884013</v>
      </c>
      <c r="AB161" s="7">
        <v>6.0631265499992718E-2</v>
      </c>
      <c r="AC161" s="7">
        <v>-0.26447079157810016</v>
      </c>
      <c r="AD161" s="7">
        <v>-1.1440206081349964</v>
      </c>
      <c r="AE161" s="7">
        <v>0.22766492313411932</v>
      </c>
      <c r="AF161" s="7">
        <v>0.82878308358553654</v>
      </c>
      <c r="AG161" s="7">
        <v>-0.55257115089905462</v>
      </c>
      <c r="AH161" s="7">
        <v>-1.5414155473053688</v>
      </c>
    </row>
    <row r="162" spans="1:34">
      <c r="A162" s="6" t="s">
        <v>209</v>
      </c>
      <c r="B162" s="6">
        <v>0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0.128939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AA162" s="4" t="s">
        <v>447</v>
      </c>
      <c r="AB162" s="4" t="s">
        <v>447</v>
      </c>
      <c r="AC162" s="4" t="s">
        <v>447</v>
      </c>
      <c r="AD162" s="7">
        <v>-0.19942302334674791</v>
      </c>
      <c r="AE162" s="4" t="s">
        <v>447</v>
      </c>
      <c r="AF162" s="4" t="s">
        <v>447</v>
      </c>
      <c r="AG162" s="4" t="s">
        <v>447</v>
      </c>
      <c r="AH162" s="4" t="s">
        <v>447</v>
      </c>
    </row>
    <row r="163" spans="1:34">
      <c r="A163" s="6" t="s">
        <v>210</v>
      </c>
      <c r="B163" s="6">
        <v>47.357399999999998</v>
      </c>
      <c r="C163" s="6">
        <v>46.707900000000002</v>
      </c>
      <c r="D163" s="6">
        <v>53.243099999999998</v>
      </c>
      <c r="E163" s="6">
        <v>58.508699999999997</v>
      </c>
      <c r="F163" s="6">
        <v>18.2667</v>
      </c>
      <c r="G163" s="6">
        <v>22.848800000000001</v>
      </c>
      <c r="H163" s="6">
        <v>16.947900000000001</v>
      </c>
      <c r="I163" s="6">
        <v>18.706900000000001</v>
      </c>
      <c r="J163" s="6">
        <v>54.580500000000001</v>
      </c>
      <c r="K163" s="6">
        <v>52.314100000000003</v>
      </c>
      <c r="L163" s="6">
        <v>50.44</v>
      </c>
      <c r="M163" s="6">
        <v>50.328699999999998</v>
      </c>
      <c r="N163" s="6">
        <v>18.921099999999999</v>
      </c>
      <c r="O163" s="6">
        <v>18.381399999999999</v>
      </c>
      <c r="P163" s="6">
        <v>21.537800000000001</v>
      </c>
      <c r="Q163" s="6">
        <v>22.908899999999999</v>
      </c>
      <c r="R163" s="6">
        <v>17.8552</v>
      </c>
      <c r="S163" s="6">
        <v>19.284400000000002</v>
      </c>
      <c r="T163" s="6">
        <v>35.1</v>
      </c>
      <c r="U163" s="6">
        <v>33.808199999999999</v>
      </c>
      <c r="V163" s="6">
        <v>32.678600000000003</v>
      </c>
      <c r="W163" s="6">
        <v>33.918500000000002</v>
      </c>
      <c r="X163" s="6">
        <v>31.8948</v>
      </c>
      <c r="Y163" s="6">
        <v>32.32</v>
      </c>
      <c r="AA163" s="7">
        <v>0.31905102739680835</v>
      </c>
      <c r="AB163" s="7">
        <v>-0.13154590361250335</v>
      </c>
      <c r="AC163" s="7">
        <v>-0.14764806347935849</v>
      </c>
      <c r="AD163" s="7">
        <v>0.18416449694886444</v>
      </c>
      <c r="AE163" s="7">
        <v>0.85053570274477774</v>
      </c>
      <c r="AF163" s="7">
        <v>0.70454206220974069</v>
      </c>
      <c r="AG163" s="7">
        <v>-0.69620074916174113</v>
      </c>
      <c r="AH163" s="7">
        <v>-1.3417389528492436</v>
      </c>
    </row>
    <row r="164" spans="1:34">
      <c r="A164" s="6" t="s">
        <v>211</v>
      </c>
      <c r="B164" s="6">
        <v>0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AA164" s="4" t="s">
        <v>447</v>
      </c>
      <c r="AB164" s="4" t="s">
        <v>447</v>
      </c>
      <c r="AC164" s="4" t="s">
        <v>447</v>
      </c>
      <c r="AD164" s="4" t="s">
        <v>447</v>
      </c>
      <c r="AE164" s="4" t="s">
        <v>447</v>
      </c>
      <c r="AF164" s="4" t="s">
        <v>447</v>
      </c>
      <c r="AG164" s="4" t="s">
        <v>447</v>
      </c>
      <c r="AH164" s="4" t="s">
        <v>447</v>
      </c>
    </row>
    <row r="165" spans="1:34">
      <c r="A165" s="6" t="s">
        <v>212</v>
      </c>
      <c r="B165" s="6">
        <v>41.460299999999997</v>
      </c>
      <c r="C165" s="6">
        <v>45.663400000000003</v>
      </c>
      <c r="D165" s="6">
        <v>104.843</v>
      </c>
      <c r="E165" s="6">
        <v>108.917</v>
      </c>
      <c r="F165" s="6">
        <v>52.926400000000001</v>
      </c>
      <c r="G165" s="6">
        <v>56.459200000000003</v>
      </c>
      <c r="H165" s="6">
        <v>97.946600000000004</v>
      </c>
      <c r="I165" s="6">
        <v>105.962</v>
      </c>
      <c r="J165" s="6">
        <v>26.160299999999999</v>
      </c>
      <c r="K165" s="6">
        <v>29.01</v>
      </c>
      <c r="L165" s="6">
        <v>79.230400000000003</v>
      </c>
      <c r="M165" s="6">
        <v>83.826999999999998</v>
      </c>
      <c r="N165" s="6">
        <v>51.682000000000002</v>
      </c>
      <c r="O165" s="6">
        <v>52.104599999999998</v>
      </c>
      <c r="P165" s="6">
        <v>72.023300000000006</v>
      </c>
      <c r="Q165" s="6">
        <v>74.925799999999995</v>
      </c>
      <c r="R165" s="6">
        <v>39.782600000000002</v>
      </c>
      <c r="S165" s="6">
        <v>39.885199999999998</v>
      </c>
      <c r="T165" s="6">
        <v>33.93</v>
      </c>
      <c r="U165" s="6">
        <v>35.381999999999998</v>
      </c>
      <c r="V165" s="6">
        <v>96.629300000000001</v>
      </c>
      <c r="W165" s="6">
        <v>99.555300000000003</v>
      </c>
      <c r="X165" s="6">
        <v>90.616200000000006</v>
      </c>
      <c r="Y165" s="6">
        <v>93.19</v>
      </c>
      <c r="AA165" s="7">
        <v>-0.47177210089711119</v>
      </c>
      <c r="AB165" s="7">
        <v>-7.5061783769573343E-2</v>
      </c>
      <c r="AC165" s="7">
        <v>-0.39092339815941313</v>
      </c>
      <c r="AD165" s="7">
        <v>-0.65941972911238844</v>
      </c>
      <c r="AE165" s="7">
        <v>-0.14876317212860085</v>
      </c>
      <c r="AF165" s="7">
        <v>0.84338130971315561</v>
      </c>
      <c r="AG165" s="7">
        <v>-1.6248694256328791</v>
      </c>
      <c r="AH165" s="7">
        <v>-0.12738888005677998</v>
      </c>
    </row>
    <row r="166" spans="1:34">
      <c r="A166" s="6" t="s">
        <v>213</v>
      </c>
      <c r="B166" s="6">
        <v>2.5170499999999998</v>
      </c>
      <c r="C166" s="6">
        <v>0.76302700000000001</v>
      </c>
      <c r="D166" s="6">
        <v>1.5158100000000001</v>
      </c>
      <c r="E166" s="6">
        <v>1.3002100000000001</v>
      </c>
      <c r="F166" s="6">
        <v>0.52221200000000001</v>
      </c>
      <c r="G166" s="6">
        <v>0.61478299999999997</v>
      </c>
      <c r="H166" s="6">
        <v>0.81806699999999999</v>
      </c>
      <c r="I166" s="6">
        <v>0.27751700000000001</v>
      </c>
      <c r="J166" s="6">
        <v>2.47302</v>
      </c>
      <c r="K166" s="6">
        <v>3.3196400000000001</v>
      </c>
      <c r="L166" s="6">
        <v>0.75852699999999995</v>
      </c>
      <c r="M166" s="6">
        <v>0.41354999999999997</v>
      </c>
      <c r="N166" s="6">
        <v>0.61092400000000002</v>
      </c>
      <c r="O166" s="6">
        <v>0.65093199999999996</v>
      </c>
      <c r="P166" s="6">
        <v>0.42989100000000002</v>
      </c>
      <c r="Q166" s="6">
        <v>0.84636599999999995</v>
      </c>
      <c r="R166" s="6">
        <v>0.61253999999999997</v>
      </c>
      <c r="S166" s="6">
        <v>0.46022299999999999</v>
      </c>
      <c r="T166" s="6">
        <v>0.69804999999999995</v>
      </c>
      <c r="U166" s="6">
        <v>0.38183400000000001</v>
      </c>
      <c r="V166" s="6">
        <v>1.3934200000000001</v>
      </c>
      <c r="W166" s="6">
        <v>1.77963</v>
      </c>
      <c r="X166" s="6">
        <v>2.1560199999999998</v>
      </c>
      <c r="Y166" s="6">
        <v>2.8159200000000002</v>
      </c>
      <c r="AA166" s="7">
        <v>0.34022871236047714</v>
      </c>
      <c r="AB166" s="7">
        <v>0.15439343730868094</v>
      </c>
      <c r="AC166" s="7">
        <v>-1.3257137358966207</v>
      </c>
      <c r="AD166" s="7">
        <v>1.0478804074540817</v>
      </c>
      <c r="AE166" s="7">
        <v>2.370518971628869</v>
      </c>
      <c r="AF166" s="7">
        <v>1.4746754037264449</v>
      </c>
      <c r="AG166" s="7">
        <v>-1.4432069125351858</v>
      </c>
      <c r="AH166" s="7">
        <v>-1.3841294676874278</v>
      </c>
    </row>
    <row r="167" spans="1:34">
      <c r="A167" s="6" t="s">
        <v>214</v>
      </c>
      <c r="B167" s="6">
        <v>38.067300000000003</v>
      </c>
      <c r="C167" s="6">
        <v>43.370699999999999</v>
      </c>
      <c r="D167" s="6">
        <v>37.826000000000001</v>
      </c>
      <c r="E167" s="6">
        <v>36.501399999999997</v>
      </c>
      <c r="F167" s="6">
        <v>38.008299999999998</v>
      </c>
      <c r="G167" s="6">
        <v>40.910600000000002</v>
      </c>
      <c r="H167" s="6">
        <v>15.0677</v>
      </c>
      <c r="I167" s="6">
        <v>17.313099999999999</v>
      </c>
      <c r="J167" s="6">
        <v>43.345700000000001</v>
      </c>
      <c r="K167" s="6">
        <v>47.46</v>
      </c>
      <c r="L167" s="6">
        <v>22.8719</v>
      </c>
      <c r="M167" s="6">
        <v>26.659600000000001</v>
      </c>
      <c r="N167" s="6">
        <v>46.370600000000003</v>
      </c>
      <c r="O167" s="6">
        <v>41.962499999999999</v>
      </c>
      <c r="P167" s="6">
        <v>39.334600000000002</v>
      </c>
      <c r="Q167" s="6">
        <v>40.229399999999998</v>
      </c>
      <c r="R167" s="6">
        <v>25.051200000000001</v>
      </c>
      <c r="S167" s="6">
        <v>28.232800000000001</v>
      </c>
      <c r="T167" s="6">
        <v>12.338699999999999</v>
      </c>
      <c r="U167" s="6">
        <v>15.880599999999999</v>
      </c>
      <c r="V167" s="6">
        <v>28.4496</v>
      </c>
      <c r="W167" s="6">
        <v>27.898199999999999</v>
      </c>
      <c r="X167" s="6">
        <v>39.454700000000003</v>
      </c>
      <c r="Y167" s="6">
        <v>34.1586</v>
      </c>
      <c r="AA167" s="7">
        <v>1.3003629247573079</v>
      </c>
      <c r="AB167" s="7">
        <v>0.16176091543935284</v>
      </c>
      <c r="AC167" s="7">
        <v>-0.58954933531133979</v>
      </c>
      <c r="AD167" s="7">
        <v>0.15866400316217366</v>
      </c>
      <c r="AE167" s="7">
        <v>1.1845613663295984</v>
      </c>
      <c r="AF167" s="7">
        <v>-0.48510439242014569</v>
      </c>
      <c r="AG167" s="7">
        <v>-1.4084371001540221</v>
      </c>
      <c r="AH167" s="7">
        <v>-0.61151052358669822</v>
      </c>
    </row>
    <row r="168" spans="1:34">
      <c r="A168" s="6" t="s">
        <v>215</v>
      </c>
      <c r="B168" s="6">
        <v>6.4949399999999997</v>
      </c>
      <c r="C168" s="6">
        <v>6.0990700000000002</v>
      </c>
      <c r="D168" s="6">
        <v>7.2697599999999998</v>
      </c>
      <c r="E168" s="6">
        <v>8.5900300000000005</v>
      </c>
      <c r="F168" s="6">
        <v>12.7781</v>
      </c>
      <c r="G168" s="6">
        <v>12.3354</v>
      </c>
      <c r="H168" s="6">
        <v>14.584099999999999</v>
      </c>
      <c r="I168" s="6">
        <v>16.365300000000001</v>
      </c>
      <c r="J168" s="6">
        <v>11.238099999999999</v>
      </c>
      <c r="K168" s="6">
        <v>12.996600000000001</v>
      </c>
      <c r="L168" s="6">
        <v>8.16662</v>
      </c>
      <c r="M168" s="6">
        <v>9.0061099999999996</v>
      </c>
      <c r="N168" s="6">
        <v>8.8197799999999997</v>
      </c>
      <c r="O168" s="6">
        <v>8.9195399999999996</v>
      </c>
      <c r="P168" s="6">
        <v>8.0470900000000007</v>
      </c>
      <c r="Q168" s="6">
        <v>8.3431099999999994</v>
      </c>
      <c r="R168" s="6">
        <v>5.6456</v>
      </c>
      <c r="S168" s="6">
        <v>6.0247700000000002</v>
      </c>
      <c r="T168" s="6">
        <v>4.69719</v>
      </c>
      <c r="U168" s="6">
        <v>4.6715799999999996</v>
      </c>
      <c r="V168" s="6">
        <v>11.406599999999999</v>
      </c>
      <c r="W168" s="6">
        <v>12.0589</v>
      </c>
      <c r="X168" s="6">
        <v>9.91812</v>
      </c>
      <c r="Y168" s="6">
        <v>9.4167500000000004</v>
      </c>
      <c r="AA168" s="7">
        <v>-0.91492008148684278</v>
      </c>
      <c r="AB168" s="7">
        <v>-0.50131102235197922</v>
      </c>
      <c r="AC168" s="7">
        <v>0.11803614586489559</v>
      </c>
      <c r="AD168" s="7">
        <v>0.94124155711435931</v>
      </c>
      <c r="AE168" s="7">
        <v>-0.67679834415911033</v>
      </c>
      <c r="AF168" s="7">
        <v>-9.8255347246131663E-2</v>
      </c>
      <c r="AG168" s="7">
        <v>-0.75443119049825025</v>
      </c>
      <c r="AH168" s="7">
        <v>-0.10993619532767634</v>
      </c>
    </row>
    <row r="169" spans="1:34">
      <c r="A169" s="6" t="s">
        <v>216</v>
      </c>
      <c r="B169" s="6">
        <v>9.3202699999999999E-2</v>
      </c>
      <c r="C169" s="6">
        <v>0.10359699999999999</v>
      </c>
      <c r="D169" s="6">
        <v>0.12348199999999999</v>
      </c>
      <c r="E169" s="6">
        <v>0.13239799999999999</v>
      </c>
      <c r="F169" s="6">
        <v>0.212704</v>
      </c>
      <c r="G169" s="6">
        <v>0.25041000000000002</v>
      </c>
      <c r="H169" s="6">
        <v>9.5202999999999996E-2</v>
      </c>
      <c r="I169" s="6">
        <v>5.65183E-2</v>
      </c>
      <c r="J169" s="6">
        <v>7.1949899999999997E-2</v>
      </c>
      <c r="K169" s="6">
        <v>8.4508600000000003E-2</v>
      </c>
      <c r="L169" s="6">
        <v>7.7239699999999994E-2</v>
      </c>
      <c r="M169" s="6">
        <v>0</v>
      </c>
      <c r="N169" s="6">
        <v>0.248838</v>
      </c>
      <c r="O169" s="6">
        <v>0.33141799999999999</v>
      </c>
      <c r="P169" s="6">
        <v>4.37752E-2</v>
      </c>
      <c r="Q169" s="6">
        <v>9.8496200000000006E-2</v>
      </c>
      <c r="R169" s="6">
        <v>8.31654E-2</v>
      </c>
      <c r="S169" s="6">
        <v>9.3727699999999997E-2</v>
      </c>
      <c r="T169" s="6">
        <v>0</v>
      </c>
      <c r="U169" s="6">
        <v>0</v>
      </c>
      <c r="V169" s="6">
        <v>0.10319300000000001</v>
      </c>
      <c r="W169" s="6">
        <v>5.5759099999999999E-2</v>
      </c>
      <c r="X169" s="6">
        <v>0.26345299999999999</v>
      </c>
      <c r="Y169" s="6">
        <v>9.5580300000000007E-2</v>
      </c>
      <c r="AA169" s="7">
        <v>-0.15977163573643366</v>
      </c>
      <c r="AB169" s="7">
        <v>0.31535971777523331</v>
      </c>
      <c r="AC169" s="7">
        <v>-0.15811643590919472</v>
      </c>
      <c r="AD169" s="7">
        <v>-0.3335956116289035</v>
      </c>
      <c r="AE169" s="7">
        <v>1.1132309455255605</v>
      </c>
      <c r="AF169" s="7">
        <v>-1.6052575252367125</v>
      </c>
      <c r="AG169" s="7">
        <v>0.41094370428940963</v>
      </c>
      <c r="AH169" s="7">
        <v>-0.15441157612267972</v>
      </c>
    </row>
    <row r="170" spans="1:34">
      <c r="A170" s="6" t="s">
        <v>217</v>
      </c>
      <c r="B170" s="6">
        <v>1.3060099999999999</v>
      </c>
      <c r="C170" s="6">
        <v>1.88717</v>
      </c>
      <c r="D170" s="6">
        <v>1.2977300000000001</v>
      </c>
      <c r="E170" s="6">
        <v>1.3914299999999999</v>
      </c>
      <c r="F170" s="6">
        <v>1.78833</v>
      </c>
      <c r="G170" s="6">
        <v>1.579</v>
      </c>
      <c r="H170" s="6">
        <v>2.7347899999999998</v>
      </c>
      <c r="I170" s="6">
        <v>2.6530999999999998</v>
      </c>
      <c r="J170" s="6">
        <v>1.0586199999999999</v>
      </c>
      <c r="K170" s="6">
        <v>1.1249800000000001</v>
      </c>
      <c r="L170" s="6">
        <v>1.5152600000000001</v>
      </c>
      <c r="M170" s="6">
        <v>1.71126</v>
      </c>
      <c r="N170" s="6">
        <v>1.3511599999999999</v>
      </c>
      <c r="O170" s="6">
        <v>1.06813</v>
      </c>
      <c r="P170" s="6">
        <v>1.4415</v>
      </c>
      <c r="Q170" s="6">
        <v>1.5182100000000001</v>
      </c>
      <c r="R170" s="6">
        <v>0.40787800000000002</v>
      </c>
      <c r="S170" s="6">
        <v>0.45967999999999998</v>
      </c>
      <c r="T170" s="6">
        <v>0.44821699999999998</v>
      </c>
      <c r="U170" s="6">
        <v>0.49035000000000001</v>
      </c>
      <c r="V170" s="6">
        <v>2.169</v>
      </c>
      <c r="W170" s="6">
        <v>2.03146</v>
      </c>
      <c r="X170" s="6">
        <v>2.4611100000000001</v>
      </c>
      <c r="Y170" s="6">
        <v>2.2098900000000001</v>
      </c>
      <c r="AA170" s="7">
        <v>-0.86458345665360836</v>
      </c>
      <c r="AB170" s="7">
        <v>-0.48416919151044474</v>
      </c>
      <c r="AC170" s="7">
        <v>0.26103287528402047</v>
      </c>
      <c r="AD170" s="7">
        <v>-0.52465308216546447</v>
      </c>
      <c r="AE170" s="7">
        <v>-0.20791270451638977</v>
      </c>
      <c r="AF170" s="7">
        <v>0.32096142921576071</v>
      </c>
      <c r="AG170" s="7">
        <v>-1.5192027643332886</v>
      </c>
      <c r="AH170" s="7">
        <v>-1.858239465666317</v>
      </c>
    </row>
    <row r="171" spans="1:34">
      <c r="A171" s="6" t="s">
        <v>218</v>
      </c>
      <c r="B171" s="6">
        <v>23.104399999999998</v>
      </c>
      <c r="C171" s="6">
        <v>21.081499999999998</v>
      </c>
      <c r="D171" s="6">
        <v>14.1631</v>
      </c>
      <c r="E171" s="6">
        <v>12.0016</v>
      </c>
      <c r="F171" s="6">
        <v>13.5755</v>
      </c>
      <c r="G171" s="6">
        <v>13.665800000000001</v>
      </c>
      <c r="H171" s="6">
        <v>14.706099999999999</v>
      </c>
      <c r="I171" s="6">
        <v>15.8926</v>
      </c>
      <c r="J171" s="6">
        <v>21.696000000000002</v>
      </c>
      <c r="K171" s="6">
        <v>23.6069</v>
      </c>
      <c r="L171" s="6">
        <v>12.4314</v>
      </c>
      <c r="M171" s="6">
        <v>12.464600000000001</v>
      </c>
      <c r="N171" s="6">
        <v>13.9253</v>
      </c>
      <c r="O171" s="6">
        <v>14.4693</v>
      </c>
      <c r="P171" s="6">
        <v>11.7424</v>
      </c>
      <c r="Q171" s="6">
        <v>11.388400000000001</v>
      </c>
      <c r="R171" s="6">
        <v>7.8464700000000001</v>
      </c>
      <c r="S171" s="6">
        <v>7.8893300000000002</v>
      </c>
      <c r="T171" s="6">
        <v>11.440300000000001</v>
      </c>
      <c r="U171" s="6">
        <v>9.6385199999999998</v>
      </c>
      <c r="V171" s="6">
        <v>11.263199999999999</v>
      </c>
      <c r="W171" s="6">
        <v>11.7593</v>
      </c>
      <c r="X171" s="6">
        <v>12.3469</v>
      </c>
      <c r="Y171" s="6">
        <v>13.2614</v>
      </c>
      <c r="AA171" s="7">
        <v>-0.40273874376153096</v>
      </c>
      <c r="AB171" s="7">
        <v>5.9564141974669541E-2</v>
      </c>
      <c r="AC171" s="7">
        <v>-6.6769231099940624E-2</v>
      </c>
      <c r="AD171" s="7">
        <v>3.6246270006401016E-2</v>
      </c>
      <c r="AE171" s="7">
        <v>-0.25669395798176997</v>
      </c>
      <c r="AF171" s="7">
        <v>-0.24307814944709011</v>
      </c>
      <c r="AG171" s="7">
        <v>-0.31217770047978011</v>
      </c>
      <c r="AH171" s="7">
        <v>-1.4880273982986678</v>
      </c>
    </row>
    <row r="172" spans="1:34">
      <c r="A172" s="6" t="s">
        <v>219</v>
      </c>
      <c r="B172" s="6">
        <v>3.5123000000000002</v>
      </c>
      <c r="C172" s="6">
        <v>2.6026799999999999</v>
      </c>
      <c r="D172" s="6">
        <v>0</v>
      </c>
      <c r="E172" s="6">
        <v>0</v>
      </c>
      <c r="F172" s="6">
        <v>0.66797300000000004</v>
      </c>
      <c r="G172" s="6">
        <v>0</v>
      </c>
      <c r="H172" s="6">
        <v>0.29897299999999999</v>
      </c>
      <c r="I172" s="6">
        <v>0.35497800000000002</v>
      </c>
      <c r="J172" s="6">
        <v>1.3556999999999999</v>
      </c>
      <c r="K172" s="6">
        <v>1.59233</v>
      </c>
      <c r="L172" s="6">
        <v>0</v>
      </c>
      <c r="M172" s="6">
        <v>0</v>
      </c>
      <c r="N172" s="6">
        <v>0.39072299999999999</v>
      </c>
      <c r="O172" s="6">
        <v>0</v>
      </c>
      <c r="P172" s="6">
        <v>0.82482500000000003</v>
      </c>
      <c r="Q172" s="6">
        <v>0.92794699999999997</v>
      </c>
      <c r="R172" s="6">
        <v>0.78351300000000001</v>
      </c>
      <c r="S172" s="6">
        <v>0.58868100000000001</v>
      </c>
      <c r="T172" s="6">
        <v>0</v>
      </c>
      <c r="U172" s="6">
        <v>0</v>
      </c>
      <c r="V172" s="6">
        <v>0.64812700000000001</v>
      </c>
      <c r="W172" s="6">
        <v>0.35021000000000002</v>
      </c>
      <c r="X172" s="6">
        <v>0</v>
      </c>
      <c r="Y172" s="6">
        <v>0</v>
      </c>
      <c r="AA172" s="7">
        <v>1.4251928256260342</v>
      </c>
      <c r="AB172" s="7">
        <v>-0.38682180319867526</v>
      </c>
      <c r="AC172" s="4" t="s">
        <v>447</v>
      </c>
      <c r="AD172" s="7">
        <v>-1.0411183504163688</v>
      </c>
      <c r="AE172" s="7">
        <v>-0.93833766219946124</v>
      </c>
      <c r="AF172" s="7">
        <v>0.4995861399819263</v>
      </c>
      <c r="AG172" s="4" t="s">
        <v>447</v>
      </c>
      <c r="AH172" s="7">
        <v>-2.1544134664053791</v>
      </c>
    </row>
    <row r="173" spans="1:34">
      <c r="A173" s="6" t="s">
        <v>220</v>
      </c>
      <c r="B173" s="6">
        <v>12.558</v>
      </c>
      <c r="C173" s="6">
        <v>13.1831</v>
      </c>
      <c r="D173" s="6">
        <v>7.3946199999999997</v>
      </c>
      <c r="E173" s="6">
        <v>7.9285300000000003</v>
      </c>
      <c r="F173" s="6">
        <v>11.9415</v>
      </c>
      <c r="G173" s="6">
        <v>10.3094</v>
      </c>
      <c r="H173" s="6">
        <v>9.2643400000000007</v>
      </c>
      <c r="I173" s="6">
        <v>9.9420900000000003</v>
      </c>
      <c r="J173" s="6">
        <v>11.040900000000001</v>
      </c>
      <c r="K173" s="6">
        <v>10.4377</v>
      </c>
      <c r="L173" s="6">
        <v>4.04725</v>
      </c>
      <c r="M173" s="6">
        <v>4.0979099999999997</v>
      </c>
      <c r="N173" s="6">
        <v>8.3820399999999999</v>
      </c>
      <c r="O173" s="6">
        <v>7.9386400000000004</v>
      </c>
      <c r="P173" s="6">
        <v>8.0281400000000005</v>
      </c>
      <c r="Q173" s="6">
        <v>6.2670000000000003</v>
      </c>
      <c r="R173" s="6">
        <v>3.42394</v>
      </c>
      <c r="S173" s="6">
        <v>4.7357899999999997</v>
      </c>
      <c r="T173" s="6">
        <v>1.06416</v>
      </c>
      <c r="U173" s="6">
        <v>2.3283900000000002</v>
      </c>
      <c r="V173" s="6">
        <v>7.3382500000000004</v>
      </c>
      <c r="W173" s="6">
        <v>9.3911599999999993</v>
      </c>
      <c r="X173" s="6">
        <v>19.392099999999999</v>
      </c>
      <c r="Y173" s="6">
        <v>17.5289</v>
      </c>
      <c r="AA173" s="7">
        <v>-0.43619829775942115</v>
      </c>
      <c r="AB173" s="7">
        <v>-0.44380367424353062</v>
      </c>
      <c r="AC173" s="7">
        <v>-0.91084957485260309</v>
      </c>
      <c r="AD173" s="7">
        <v>-0.26131737832197999</v>
      </c>
      <c r="AE173" s="7">
        <v>0.94191166692361761</v>
      </c>
      <c r="AF173" s="7">
        <v>-0.41853060147131549</v>
      </c>
      <c r="AG173" s="7">
        <v>-2.282240804548636</v>
      </c>
      <c r="AH173" s="7">
        <v>-1.6759450185926308</v>
      </c>
    </row>
    <row r="174" spans="1:34">
      <c r="A174" s="6" t="s">
        <v>221</v>
      </c>
      <c r="B174" s="6">
        <v>3.2149700000000001</v>
      </c>
      <c r="C174" s="6">
        <v>3.0771999999999999</v>
      </c>
      <c r="D174" s="6">
        <v>0.94654499999999997</v>
      </c>
      <c r="E174" s="6">
        <v>1.0148900000000001</v>
      </c>
      <c r="F174" s="6">
        <v>0.20380899999999999</v>
      </c>
      <c r="G174" s="6">
        <v>0.71981200000000001</v>
      </c>
      <c r="H174" s="6">
        <v>0.82099200000000006</v>
      </c>
      <c r="I174" s="6">
        <v>1.1914</v>
      </c>
      <c r="J174" s="6">
        <v>1.2409300000000001</v>
      </c>
      <c r="K174" s="6">
        <v>1.7814300000000001</v>
      </c>
      <c r="L174" s="6">
        <v>1.2581599999999999</v>
      </c>
      <c r="M174" s="6">
        <v>1.2104999999999999</v>
      </c>
      <c r="N174" s="6">
        <v>0.238431</v>
      </c>
      <c r="O174" s="6">
        <v>0.38106800000000002</v>
      </c>
      <c r="P174" s="6">
        <v>0.50333300000000003</v>
      </c>
      <c r="Q174" s="6">
        <v>0.28313100000000002</v>
      </c>
      <c r="R174" s="6">
        <v>7.9687300000000003E-2</v>
      </c>
      <c r="S174" s="6">
        <v>8.9807799999999993E-2</v>
      </c>
      <c r="T174" s="6">
        <v>0.40865200000000002</v>
      </c>
      <c r="U174" s="6">
        <v>0.37255500000000003</v>
      </c>
      <c r="V174" s="6">
        <v>1.6809099999999999</v>
      </c>
      <c r="W174" s="6">
        <v>1.6028100000000001</v>
      </c>
      <c r="X174" s="6">
        <v>0.42072500000000002</v>
      </c>
      <c r="Y174" s="6">
        <v>0.64108100000000001</v>
      </c>
      <c r="AA174" s="7">
        <v>-1.3894856081462956</v>
      </c>
      <c r="AB174" s="7">
        <v>-0.34560881426785151</v>
      </c>
      <c r="AC174" s="7">
        <v>0.3324260562300384</v>
      </c>
      <c r="AD174" s="7">
        <v>-1.0809829787592624</v>
      </c>
      <c r="AE174" s="7">
        <v>-0.92928496207216171</v>
      </c>
      <c r="AF174" s="7">
        <v>2.0994320862196458</v>
      </c>
      <c r="AG174" s="7">
        <v>-1.3287981686592074</v>
      </c>
      <c r="AH174" s="7">
        <v>-5.2164726503983072</v>
      </c>
    </row>
    <row r="175" spans="1:34">
      <c r="A175" s="6" t="s">
        <v>222</v>
      </c>
      <c r="B175" s="6">
        <v>13.1189</v>
      </c>
      <c r="C175" s="6">
        <v>13.8118</v>
      </c>
      <c r="D175" s="6">
        <v>3.18242</v>
      </c>
      <c r="E175" s="6">
        <v>3.4121999999999999</v>
      </c>
      <c r="F175" s="6">
        <v>6.1671100000000001</v>
      </c>
      <c r="G175" s="6">
        <v>6.3915800000000003</v>
      </c>
      <c r="H175" s="6">
        <v>9.5548699999999993</v>
      </c>
      <c r="I175" s="6">
        <v>10.084199999999999</v>
      </c>
      <c r="J175" s="6">
        <v>8.9862800000000007</v>
      </c>
      <c r="K175" s="6">
        <v>8.7956800000000008</v>
      </c>
      <c r="L175" s="6">
        <v>1.9523600000000001</v>
      </c>
      <c r="M175" s="6">
        <v>1.83666</v>
      </c>
      <c r="N175" s="6">
        <v>5.5806399999999998</v>
      </c>
      <c r="O175" s="6">
        <v>5.94611</v>
      </c>
      <c r="P175" s="6">
        <v>7.8539099999999999</v>
      </c>
      <c r="Q175" s="6">
        <v>8.1279900000000005</v>
      </c>
      <c r="R175" s="6">
        <v>4.5958600000000001</v>
      </c>
      <c r="S175" s="6">
        <v>4.5292000000000003</v>
      </c>
      <c r="T175" s="6">
        <v>1.7614700000000001</v>
      </c>
      <c r="U175" s="6">
        <v>2.0812200000000001</v>
      </c>
      <c r="V175" s="6">
        <v>4.3984100000000002</v>
      </c>
      <c r="W175" s="6">
        <v>4.28348</v>
      </c>
      <c r="X175" s="6">
        <v>16.8004</v>
      </c>
      <c r="Y175" s="6">
        <v>17.006399999999999</v>
      </c>
      <c r="AA175" s="7">
        <v>-0.29697564150221245</v>
      </c>
      <c r="AB175" s="7">
        <v>-0.124195226735833</v>
      </c>
      <c r="AC175" s="7">
        <v>-0.79926138874609176</v>
      </c>
      <c r="AD175" s="7">
        <v>-0.59844258150639185</v>
      </c>
      <c r="AE175" s="7">
        <v>0.78408428631472527</v>
      </c>
      <c r="AF175" s="7">
        <v>-0.5325008723158563</v>
      </c>
      <c r="AG175" s="7">
        <v>-0.78330853874460127</v>
      </c>
      <c r="AH175" s="7">
        <v>-1.5609065987548911</v>
      </c>
    </row>
    <row r="176" spans="1:34">
      <c r="A176" s="6" t="s">
        <v>223</v>
      </c>
      <c r="B176" s="6">
        <v>0.98166500000000001</v>
      </c>
      <c r="C176" s="6">
        <v>1.0911500000000001</v>
      </c>
      <c r="D176" s="6">
        <v>2.2295799999999999</v>
      </c>
      <c r="E176" s="6">
        <v>2.3905599999999998</v>
      </c>
      <c r="F176" s="6">
        <v>0.48007</v>
      </c>
      <c r="G176" s="6">
        <v>0.75356100000000004</v>
      </c>
      <c r="H176" s="6">
        <v>0.57299</v>
      </c>
      <c r="I176" s="6">
        <v>0.850406</v>
      </c>
      <c r="J176" s="6">
        <v>1.19086</v>
      </c>
      <c r="K176" s="6">
        <v>0.76293800000000001</v>
      </c>
      <c r="L176" s="6">
        <v>0.69731500000000002</v>
      </c>
      <c r="M176" s="6">
        <v>1.0138100000000001</v>
      </c>
      <c r="N176" s="6">
        <v>0.56162299999999998</v>
      </c>
      <c r="O176" s="6">
        <v>0.79786999999999997</v>
      </c>
      <c r="P176" s="6">
        <v>0.3952</v>
      </c>
      <c r="Q176" s="6">
        <v>0.74101399999999995</v>
      </c>
      <c r="R176" s="6">
        <v>0.43797399999999997</v>
      </c>
      <c r="S176" s="6">
        <v>0.98719500000000004</v>
      </c>
      <c r="T176" s="6">
        <v>0.96257800000000004</v>
      </c>
      <c r="U176" s="6">
        <v>0.35102100000000003</v>
      </c>
      <c r="V176" s="6">
        <v>0.69871099999999997</v>
      </c>
      <c r="W176" s="6">
        <v>0.58728800000000003</v>
      </c>
      <c r="X176" s="6">
        <v>0.79281299999999999</v>
      </c>
      <c r="Y176" s="6">
        <v>0.86289199999999999</v>
      </c>
      <c r="AA176" s="7">
        <v>-0.36728899500943779</v>
      </c>
      <c r="AB176" s="7">
        <v>0.15439331809269641</v>
      </c>
      <c r="AC176" s="7">
        <v>-1.4572254308033623</v>
      </c>
      <c r="AD176" s="7">
        <v>-0.11875529123309639</v>
      </c>
      <c r="AE176" s="7">
        <v>0.24474944234241056</v>
      </c>
      <c r="AF176" s="7">
        <v>9.089746405314747E-2</v>
      </c>
      <c r="AG176" s="7">
        <v>-1.9897579892105952</v>
      </c>
      <c r="AH176" s="7">
        <v>-0.65441400022935514</v>
      </c>
    </row>
    <row r="177" spans="1:34">
      <c r="A177" s="6" t="s">
        <v>224</v>
      </c>
      <c r="B177" s="6">
        <v>14.301500000000001</v>
      </c>
      <c r="C177" s="6">
        <v>12.7889</v>
      </c>
      <c r="D177" s="6">
        <v>5.41364</v>
      </c>
      <c r="E177" s="6">
        <v>4.1242700000000001</v>
      </c>
      <c r="F177" s="6">
        <v>6.01234</v>
      </c>
      <c r="G177" s="6">
        <v>5.48916</v>
      </c>
      <c r="H177" s="6">
        <v>5.3820499999999996</v>
      </c>
      <c r="I177" s="6">
        <v>5.1513</v>
      </c>
      <c r="J177" s="6">
        <v>11.289400000000001</v>
      </c>
      <c r="K177" s="6">
        <v>11.6999</v>
      </c>
      <c r="L177" s="6">
        <v>5.7923499999999999</v>
      </c>
      <c r="M177" s="6">
        <v>4.9556300000000002</v>
      </c>
      <c r="N177" s="6">
        <v>7.8949600000000002</v>
      </c>
      <c r="O177" s="6">
        <v>8.0296299999999992</v>
      </c>
      <c r="P177" s="6">
        <v>5.9090100000000003</v>
      </c>
      <c r="Q177" s="6">
        <v>5.0568600000000004</v>
      </c>
      <c r="R177" s="6">
        <v>3.2143199999999998</v>
      </c>
      <c r="S177" s="6">
        <v>2.2708499999999998</v>
      </c>
      <c r="T177" s="6">
        <v>4.59246</v>
      </c>
      <c r="U177" s="6">
        <v>4.9344400000000004</v>
      </c>
      <c r="V177" s="6">
        <v>6.1908799999999999</v>
      </c>
      <c r="W177" s="6">
        <v>5.3394300000000001</v>
      </c>
      <c r="X177" s="6">
        <v>9.3211899999999996</v>
      </c>
      <c r="Y177" s="6">
        <v>7.8293799999999996</v>
      </c>
      <c r="AA177" s="7">
        <v>5.4032961266691791E-2</v>
      </c>
      <c r="AB177" s="7">
        <v>0.47087673944995889</v>
      </c>
      <c r="AC177" s="7">
        <v>0.18123975927750907</v>
      </c>
      <c r="AD177" s="7">
        <v>-0.23479681954071552</v>
      </c>
      <c r="AE177" s="7">
        <v>0.69815993041412217</v>
      </c>
      <c r="AF177" s="7">
        <v>1.15912241959127E-3</v>
      </c>
      <c r="AG177" s="7">
        <v>1.0707892036502034E-2</v>
      </c>
      <c r="AH177" s="7">
        <v>-2.3235844326451423</v>
      </c>
    </row>
    <row r="178" spans="1:34">
      <c r="A178" s="6" t="s">
        <v>225</v>
      </c>
      <c r="B178" s="6">
        <v>10.4969</v>
      </c>
      <c r="C178" s="6">
        <v>9.2701499999999992</v>
      </c>
      <c r="D178" s="6">
        <v>3.7149200000000002</v>
      </c>
      <c r="E178" s="6">
        <v>4.08528</v>
      </c>
      <c r="F178" s="6">
        <v>2.7073299999999998</v>
      </c>
      <c r="G178" s="6">
        <v>2.7043300000000001</v>
      </c>
      <c r="H178" s="6">
        <v>3.7454200000000002</v>
      </c>
      <c r="I178" s="6">
        <v>3.9238400000000002</v>
      </c>
      <c r="J178" s="6">
        <v>6.9377700000000004</v>
      </c>
      <c r="K178" s="6">
        <v>6.6493799999999998</v>
      </c>
      <c r="L178" s="6">
        <v>3.9324599999999998</v>
      </c>
      <c r="M178" s="6">
        <v>3.7032500000000002</v>
      </c>
      <c r="N178" s="6">
        <v>1.96753</v>
      </c>
      <c r="O178" s="6">
        <v>1.9941199999999999</v>
      </c>
      <c r="P178" s="6">
        <v>2.5663900000000002</v>
      </c>
      <c r="Q178" s="6">
        <v>2.5453299999999999</v>
      </c>
      <c r="R178" s="6">
        <v>3.8492299999999999</v>
      </c>
      <c r="S178" s="6">
        <v>3.7596799999999999</v>
      </c>
      <c r="T178" s="6">
        <v>3.1254400000000002</v>
      </c>
      <c r="U178" s="6">
        <v>3.3592499999999998</v>
      </c>
      <c r="V178" s="6">
        <v>3.18411</v>
      </c>
      <c r="W178" s="6">
        <v>3.3549899999999999</v>
      </c>
      <c r="X178" s="6">
        <v>4.4710200000000002</v>
      </c>
      <c r="Y178" s="6">
        <v>3.9814600000000002</v>
      </c>
      <c r="AA178" s="7">
        <v>-0.58490029197594773</v>
      </c>
      <c r="AB178" s="7">
        <v>-0.45000204846956193</v>
      </c>
      <c r="AC178" s="7">
        <v>-2.977103381331106E-2</v>
      </c>
      <c r="AD178" s="7">
        <v>-0.53839613188488944</v>
      </c>
      <c r="AE178" s="7">
        <v>0.13825392046857091</v>
      </c>
      <c r="AF178" s="7">
        <v>0.27252834173425533</v>
      </c>
      <c r="AG178" s="7">
        <v>-0.26578381569997173</v>
      </c>
      <c r="AH178" s="7">
        <v>-1.3746521762664887</v>
      </c>
    </row>
    <row r="179" spans="1:34">
      <c r="A179" s="6" t="s">
        <v>226</v>
      </c>
      <c r="B179" s="6">
        <v>15.178699999999999</v>
      </c>
      <c r="C179" s="6">
        <v>16.1096</v>
      </c>
      <c r="D179" s="6">
        <v>10.249599999999999</v>
      </c>
      <c r="E179" s="6">
        <v>8.7638700000000007</v>
      </c>
      <c r="F179" s="6">
        <v>6.1458599999999999</v>
      </c>
      <c r="G179" s="6">
        <v>6.8406700000000003</v>
      </c>
      <c r="H179" s="6">
        <v>3.9011100000000001</v>
      </c>
      <c r="I179" s="6">
        <v>3.56298</v>
      </c>
      <c r="J179" s="6">
        <v>18.823599999999999</v>
      </c>
      <c r="K179" s="6">
        <v>18.912700000000001</v>
      </c>
      <c r="L179" s="6">
        <v>8.4400999999999993</v>
      </c>
      <c r="M179" s="6">
        <v>7.8757400000000004</v>
      </c>
      <c r="N179" s="6">
        <v>5.0329300000000003</v>
      </c>
      <c r="O179" s="6">
        <v>5.0839600000000003</v>
      </c>
      <c r="P179" s="6">
        <v>3.9554900000000002</v>
      </c>
      <c r="Q179" s="6">
        <v>3.9843199999999999</v>
      </c>
      <c r="R179" s="6">
        <v>7.6458300000000001</v>
      </c>
      <c r="S179" s="6">
        <v>7.82904</v>
      </c>
      <c r="T179" s="6">
        <v>7.31907</v>
      </c>
      <c r="U179" s="6">
        <v>8.5790100000000002</v>
      </c>
      <c r="V179" s="6">
        <v>5.5837899999999996</v>
      </c>
      <c r="W179" s="6">
        <v>5.4484399999999997</v>
      </c>
      <c r="X179" s="6">
        <v>3.8753000000000002</v>
      </c>
      <c r="Y179" s="6">
        <v>3.9165700000000001</v>
      </c>
      <c r="AA179" s="7">
        <v>9.061044123813497E-2</v>
      </c>
      <c r="AB179" s="7">
        <v>-0.35820066316279831</v>
      </c>
      <c r="AC179" s="7">
        <v>-0.21719410513466858</v>
      </c>
      <c r="AD179" s="7">
        <v>0.27096450036666481</v>
      </c>
      <c r="AE179" s="7">
        <v>6.3464839078726978E-2</v>
      </c>
      <c r="AF179" s="7">
        <v>-0.23333231892105405</v>
      </c>
      <c r="AG179" s="7">
        <v>-0.25829613517911837</v>
      </c>
      <c r="AH179" s="7">
        <v>-1.0151582795485139</v>
      </c>
    </row>
    <row r="180" spans="1:34">
      <c r="A180" s="6" t="s">
        <v>227</v>
      </c>
      <c r="B180" s="6">
        <v>2.2681300000000002</v>
      </c>
      <c r="C180" s="6">
        <v>2.52108</v>
      </c>
      <c r="D180" s="6">
        <v>5.5091599999999996</v>
      </c>
      <c r="E180" s="6">
        <v>5.9069399999999996</v>
      </c>
      <c r="F180" s="6">
        <v>2.1567699999999999</v>
      </c>
      <c r="G180" s="6">
        <v>2.2851900000000001</v>
      </c>
      <c r="H180" s="6">
        <v>2.7512099999999999</v>
      </c>
      <c r="I180" s="6">
        <v>2.6934900000000002</v>
      </c>
      <c r="J180" s="6">
        <v>1.53206</v>
      </c>
      <c r="K180" s="6">
        <v>1.6281000000000001</v>
      </c>
      <c r="L180" s="6">
        <v>3.8376399999999999</v>
      </c>
      <c r="M180" s="6">
        <v>4.1845800000000004</v>
      </c>
      <c r="N180" s="6">
        <v>3.4062600000000001</v>
      </c>
      <c r="O180" s="6">
        <v>3.6293299999999999</v>
      </c>
      <c r="P180" s="6">
        <v>4.0836100000000002</v>
      </c>
      <c r="Q180" s="6">
        <v>3.99491</v>
      </c>
      <c r="R180" s="6">
        <v>0.71678600000000003</v>
      </c>
      <c r="S180" s="6">
        <v>0.85533899999999996</v>
      </c>
      <c r="T180" s="6">
        <v>2.1622499999999998</v>
      </c>
      <c r="U180" s="6">
        <v>2.1289500000000001</v>
      </c>
      <c r="V180" s="6">
        <v>4.0284399999999998</v>
      </c>
      <c r="W180" s="6">
        <v>3.5619200000000002</v>
      </c>
      <c r="X180" s="6">
        <v>4.80844</v>
      </c>
      <c r="Y180" s="6">
        <v>4.7488900000000003</v>
      </c>
      <c r="AA180" s="7">
        <v>0.56923255887682478</v>
      </c>
      <c r="AB180" s="7">
        <v>0.6633526725758232</v>
      </c>
      <c r="AC180" s="7">
        <v>-0.50947055494059013</v>
      </c>
      <c r="AD180" s="7">
        <v>-0.59844155906421892</v>
      </c>
      <c r="AE180" s="7">
        <v>0.81180814110102484</v>
      </c>
      <c r="AF180" s="7">
        <v>0.77084496303151684</v>
      </c>
      <c r="AG180" s="7">
        <v>-1.4107839579394388</v>
      </c>
      <c r="AH180" s="7">
        <v>-1.6106813194751488</v>
      </c>
    </row>
    <row r="181" spans="1:34">
      <c r="A181" s="6" t="s">
        <v>228</v>
      </c>
      <c r="B181" s="6">
        <v>56.717100000000002</v>
      </c>
      <c r="C181" s="6">
        <v>57.7241</v>
      </c>
      <c r="D181" s="6">
        <v>34.015500000000003</v>
      </c>
      <c r="E181" s="6">
        <v>33.238799999999998</v>
      </c>
      <c r="F181" s="6">
        <v>26.766500000000001</v>
      </c>
      <c r="G181" s="6">
        <v>27.827200000000001</v>
      </c>
      <c r="H181" s="6">
        <v>14.453799999999999</v>
      </c>
      <c r="I181" s="6">
        <v>15.144399999999999</v>
      </c>
      <c r="J181" s="6">
        <v>57.072299999999998</v>
      </c>
      <c r="K181" s="6">
        <v>58.039900000000003</v>
      </c>
      <c r="L181" s="6">
        <v>50.339700000000001</v>
      </c>
      <c r="M181" s="6">
        <v>52.3596</v>
      </c>
      <c r="N181" s="6">
        <v>40.621899999999997</v>
      </c>
      <c r="O181" s="6">
        <v>40.2943</v>
      </c>
      <c r="P181" s="6">
        <v>16.4711</v>
      </c>
      <c r="Q181" s="6">
        <v>16.988700000000001</v>
      </c>
      <c r="R181" s="6">
        <v>17.286200000000001</v>
      </c>
      <c r="S181" s="6">
        <v>17.046399999999998</v>
      </c>
      <c r="T181" s="6">
        <v>42.899500000000003</v>
      </c>
      <c r="U181" s="6">
        <v>40.554400000000001</v>
      </c>
      <c r="V181" s="6">
        <v>45.255899999999997</v>
      </c>
      <c r="W181" s="6">
        <v>44.927599999999998</v>
      </c>
      <c r="X181" s="6">
        <v>24.0261</v>
      </c>
      <c r="Y181" s="6">
        <v>22.499600000000001</v>
      </c>
      <c r="AA181" s="7">
        <v>0.17713955396562778</v>
      </c>
      <c r="AB181" s="7">
        <v>0.56795461817606563</v>
      </c>
      <c r="AC181" s="7">
        <v>0.61054505031986706</v>
      </c>
      <c r="AD181" s="7">
        <v>8.4390977794721288E-3</v>
      </c>
      <c r="AE181" s="7">
        <v>0.65213428955190766</v>
      </c>
      <c r="AF181" s="7">
        <v>0.7243918150005868</v>
      </c>
      <c r="AG181" s="7">
        <v>0.31087934445396304</v>
      </c>
      <c r="AH181" s="7">
        <v>-1.736934846589917</v>
      </c>
    </row>
    <row r="182" spans="1:34">
      <c r="A182" s="6" t="s">
        <v>229</v>
      </c>
      <c r="B182" s="6">
        <v>0.73241900000000004</v>
      </c>
      <c r="C182" s="6">
        <v>0.76322199999999996</v>
      </c>
      <c r="D182" s="6">
        <v>0.18194399999999999</v>
      </c>
      <c r="E182" s="6">
        <v>0.130054</v>
      </c>
      <c r="F182" s="6">
        <v>0.10446900000000001</v>
      </c>
      <c r="G182" s="6">
        <v>6.1494E-2</v>
      </c>
      <c r="H182" s="6">
        <v>0.116897</v>
      </c>
      <c r="I182" s="6">
        <v>0.11103499999999999</v>
      </c>
      <c r="J182" s="6">
        <v>0.21202799999999999</v>
      </c>
      <c r="K182" s="6">
        <v>0.290543</v>
      </c>
      <c r="L182" s="6">
        <v>0.26555200000000001</v>
      </c>
      <c r="M182" s="6">
        <v>0.28955900000000001</v>
      </c>
      <c r="N182" s="6">
        <v>0.15276999999999999</v>
      </c>
      <c r="O182" s="6">
        <v>0.162775</v>
      </c>
      <c r="P182" s="6">
        <v>0.129</v>
      </c>
      <c r="Q182" s="6">
        <v>0.14512800000000001</v>
      </c>
      <c r="R182" s="6">
        <v>0.42888799999999999</v>
      </c>
      <c r="S182" s="6">
        <v>0.391289</v>
      </c>
      <c r="T182" s="6">
        <v>0.20946899999999999</v>
      </c>
      <c r="U182" s="6">
        <v>0.26735199999999998</v>
      </c>
      <c r="V182" s="6">
        <v>5.0682699999999997E-2</v>
      </c>
      <c r="W182" s="6">
        <v>0.219087</v>
      </c>
      <c r="X182" s="6">
        <v>0.345051</v>
      </c>
      <c r="Y182" s="6">
        <v>0.32860800000000001</v>
      </c>
      <c r="AA182" s="7">
        <v>0.26422227065083231</v>
      </c>
      <c r="AB182" s="7">
        <v>0.97632397108797719</v>
      </c>
      <c r="AC182" s="7">
        <v>0.8501232430065162</v>
      </c>
      <c r="AD182" s="7">
        <v>-1.5908827408706063</v>
      </c>
      <c r="AE182" s="7">
        <v>1.5634624015515315</v>
      </c>
      <c r="AF182" s="7">
        <v>0.39473835448194661</v>
      </c>
      <c r="AG182" s="7">
        <v>0.6214359858676668</v>
      </c>
      <c r="AH182" s="7">
        <v>-0.86796823535729728</v>
      </c>
    </row>
    <row r="183" spans="1:34">
      <c r="A183" s="6" t="s">
        <v>230</v>
      </c>
      <c r="B183" s="6">
        <v>0.31311</v>
      </c>
      <c r="C183" s="6">
        <v>0.26102300000000001</v>
      </c>
      <c r="D183" s="6">
        <v>0.20741699999999999</v>
      </c>
      <c r="E183" s="6">
        <v>0.22239300000000001</v>
      </c>
      <c r="F183" s="6">
        <v>0.26796399999999998</v>
      </c>
      <c r="G183" s="6">
        <v>0.315465</v>
      </c>
      <c r="H183" s="6">
        <v>0.19989399999999999</v>
      </c>
      <c r="I183" s="6">
        <v>0.23733799999999999</v>
      </c>
      <c r="J183" s="6">
        <v>0.12085600000000001</v>
      </c>
      <c r="K183" s="6">
        <v>0.21292700000000001</v>
      </c>
      <c r="L183" s="6">
        <v>0</v>
      </c>
      <c r="M183" s="6">
        <v>0</v>
      </c>
      <c r="N183" s="6">
        <v>0.20899000000000001</v>
      </c>
      <c r="O183" s="6">
        <v>0.16700699999999999</v>
      </c>
      <c r="P183" s="6">
        <v>7.3530399999999996E-2</v>
      </c>
      <c r="Q183" s="6">
        <v>0</v>
      </c>
      <c r="R183" s="6">
        <v>3.4923799999999998E-2</v>
      </c>
      <c r="S183" s="6">
        <v>3.9359199999999997E-2</v>
      </c>
      <c r="T183" s="6">
        <v>0.119397</v>
      </c>
      <c r="U183" s="6">
        <v>0.13062099999999999</v>
      </c>
      <c r="V183" s="6">
        <v>0.216669</v>
      </c>
      <c r="W183" s="6">
        <v>0.28098000000000001</v>
      </c>
      <c r="X183" s="6">
        <v>0.14751</v>
      </c>
      <c r="Y183" s="6">
        <v>8.0274399999999996E-2</v>
      </c>
      <c r="AA183" s="7">
        <v>-0.96211539607125895</v>
      </c>
      <c r="AB183" s="7">
        <v>-0.63808832893385359</v>
      </c>
      <c r="AC183" s="7">
        <v>-0.33728801452536017</v>
      </c>
      <c r="AD183" s="7">
        <v>-0.83359926055590083</v>
      </c>
      <c r="AE183" s="7">
        <v>-1.0011768169254842</v>
      </c>
      <c r="AF183" s="7">
        <v>-0.23677947290394352</v>
      </c>
      <c r="AG183" s="7">
        <v>-0.7822460379763605</v>
      </c>
      <c r="AH183" s="7">
        <v>-2.9468956342431007</v>
      </c>
    </row>
    <row r="184" spans="1:34">
      <c r="A184" s="6" t="s">
        <v>231</v>
      </c>
      <c r="B184" s="6">
        <v>25.418500000000002</v>
      </c>
      <c r="C184" s="6">
        <v>27.855399999999999</v>
      </c>
      <c r="D184" s="6">
        <v>19.802700000000002</v>
      </c>
      <c r="E184" s="6">
        <v>19.4526</v>
      </c>
      <c r="F184" s="6">
        <v>20.630099999999999</v>
      </c>
      <c r="G184" s="6">
        <v>21.040800000000001</v>
      </c>
      <c r="H184" s="6">
        <v>27.4725</v>
      </c>
      <c r="I184" s="6">
        <v>28.168199999999999</v>
      </c>
      <c r="J184" s="6">
        <v>15.4077</v>
      </c>
      <c r="K184" s="6">
        <v>15.8248</v>
      </c>
      <c r="L184" s="6">
        <v>16.4663</v>
      </c>
      <c r="M184" s="6">
        <v>16.822700000000001</v>
      </c>
      <c r="N184" s="6">
        <v>15.711399999999999</v>
      </c>
      <c r="O184" s="6">
        <v>15.9129</v>
      </c>
      <c r="P184" s="6">
        <v>17.319199999999999</v>
      </c>
      <c r="Q184" s="6">
        <v>17.025300000000001</v>
      </c>
      <c r="R184" s="6">
        <v>8.2258999999999993</v>
      </c>
      <c r="S184" s="6">
        <v>8.3255499999999998</v>
      </c>
      <c r="T184" s="6">
        <v>14.539199999999999</v>
      </c>
      <c r="U184" s="6">
        <v>14.7857</v>
      </c>
      <c r="V184" s="6">
        <v>22.098199999999999</v>
      </c>
      <c r="W184" s="6">
        <v>22.810199999999998</v>
      </c>
      <c r="X184" s="6">
        <v>24.371600000000001</v>
      </c>
      <c r="Y184" s="6">
        <v>23.038</v>
      </c>
      <c r="AA184" s="7">
        <v>-0.69600153312739921</v>
      </c>
      <c r="AB184" s="7">
        <v>-0.3979659264771549</v>
      </c>
      <c r="AC184" s="7">
        <v>-0.23786722761863655</v>
      </c>
      <c r="AD184" s="7">
        <v>-0.7689985724042927</v>
      </c>
      <c r="AE184" s="7">
        <v>-0.23141956639240338</v>
      </c>
      <c r="AF184" s="7">
        <v>0.10783379160729303</v>
      </c>
      <c r="AG184" s="7">
        <v>-0.42075485423392456</v>
      </c>
      <c r="AH184" s="7">
        <v>-1.6849865017263292</v>
      </c>
    </row>
    <row r="185" spans="1:34">
      <c r="A185" s="6" t="s">
        <v>232</v>
      </c>
      <c r="B185" s="6">
        <v>28.708600000000001</v>
      </c>
      <c r="C185" s="6">
        <v>29.575500000000002</v>
      </c>
      <c r="D185" s="6">
        <v>35.484299999999998</v>
      </c>
      <c r="E185" s="6">
        <v>35.228200000000001</v>
      </c>
      <c r="F185" s="6">
        <v>64.918700000000001</v>
      </c>
      <c r="G185" s="6">
        <v>64.433599999999998</v>
      </c>
      <c r="H185" s="6">
        <v>29.503599999999999</v>
      </c>
      <c r="I185" s="6">
        <v>28.944199999999999</v>
      </c>
      <c r="J185" s="6">
        <v>13.6037</v>
      </c>
      <c r="K185" s="6">
        <v>14.0206</v>
      </c>
      <c r="L185" s="6">
        <v>46.664499999999997</v>
      </c>
      <c r="M185" s="6">
        <v>45.452100000000002</v>
      </c>
      <c r="N185" s="6">
        <v>70.611099999999993</v>
      </c>
      <c r="O185" s="6">
        <v>70.5047</v>
      </c>
      <c r="P185" s="6">
        <v>32.914700000000003</v>
      </c>
      <c r="Q185" s="6">
        <v>32.9908</v>
      </c>
      <c r="R185" s="6">
        <v>7.8620999999999999</v>
      </c>
      <c r="S185" s="6">
        <v>7.1589</v>
      </c>
      <c r="T185" s="6">
        <v>33.153700000000001</v>
      </c>
      <c r="U185" s="6">
        <v>30.866199999999999</v>
      </c>
      <c r="V185" s="6">
        <v>55.011299999999999</v>
      </c>
      <c r="W185" s="6">
        <v>53.096299999999999</v>
      </c>
      <c r="X185" s="6">
        <v>55.2545</v>
      </c>
      <c r="Y185" s="6">
        <v>53.915300000000002</v>
      </c>
      <c r="AA185" s="7">
        <v>0.17331526379088374</v>
      </c>
      <c r="AB185" s="7">
        <v>0.12558355649416986</v>
      </c>
      <c r="AC185" s="7">
        <v>0.3813803907236672</v>
      </c>
      <c r="AD185" s="7">
        <v>-1.0771691755799011</v>
      </c>
      <c r="AE185" s="7">
        <v>0.90131070889284814</v>
      </c>
      <c r="AF185" s="7">
        <v>-0.2590539927223251</v>
      </c>
      <c r="AG185" s="7">
        <v>-0.14435692059356581</v>
      </c>
      <c r="AH185" s="7">
        <v>-1.9575445426563478</v>
      </c>
    </row>
    <row r="186" spans="1:34">
      <c r="A186" s="6" t="s">
        <v>233</v>
      </c>
      <c r="B186" s="6">
        <v>17.610499999999998</v>
      </c>
      <c r="C186" s="6">
        <v>17.127800000000001</v>
      </c>
      <c r="D186" s="6">
        <v>20.707000000000001</v>
      </c>
      <c r="E186" s="6">
        <v>20.013200000000001</v>
      </c>
      <c r="F186" s="6">
        <v>9.7963799999999992</v>
      </c>
      <c r="G186" s="6">
        <v>9.4629399999999997</v>
      </c>
      <c r="H186" s="6">
        <v>5.2841199999999997</v>
      </c>
      <c r="I186" s="6">
        <v>5.3395400000000004</v>
      </c>
      <c r="J186" s="6">
        <v>21.071999999999999</v>
      </c>
      <c r="K186" s="6">
        <v>22.754100000000001</v>
      </c>
      <c r="L186" s="6">
        <v>19.155100000000001</v>
      </c>
      <c r="M186" s="6">
        <v>15.5159</v>
      </c>
      <c r="N186" s="6">
        <v>10.138199999999999</v>
      </c>
      <c r="O186" s="6">
        <v>11.1152</v>
      </c>
      <c r="P186" s="6">
        <v>6.1000699999999997</v>
      </c>
      <c r="Q186" s="6">
        <v>6.0484999999999998</v>
      </c>
      <c r="R186" s="6">
        <v>6.3838200000000001</v>
      </c>
      <c r="S186" s="6">
        <v>6.19841</v>
      </c>
      <c r="T186" s="6">
        <v>7.2190399999999997</v>
      </c>
      <c r="U186" s="6">
        <v>6.9793099999999999</v>
      </c>
      <c r="V186" s="6">
        <v>8.4085599999999996</v>
      </c>
      <c r="W186" s="6">
        <v>9.3503600000000002</v>
      </c>
      <c r="X186" s="6">
        <v>10.370699999999999</v>
      </c>
      <c r="Y186" s="6">
        <v>8.5784000000000002</v>
      </c>
      <c r="AA186" s="7">
        <v>0.19351225688780144</v>
      </c>
      <c r="AB186" s="7">
        <v>0.14082720621349412</v>
      </c>
      <c r="AC186" s="7">
        <v>-0.23979723875828127</v>
      </c>
      <c r="AD186" s="7">
        <v>0.33433902455593911</v>
      </c>
      <c r="AE186" s="7">
        <v>0.82838563518376152</v>
      </c>
      <c r="AF186" s="7">
        <v>-0.1188282744978786</v>
      </c>
      <c r="AG186" s="7">
        <v>-1.5200175981458721</v>
      </c>
      <c r="AH186" s="7">
        <v>-1.4651568776816939</v>
      </c>
    </row>
    <row r="187" spans="1:34">
      <c r="A187" s="6" t="s">
        <v>234</v>
      </c>
      <c r="B187" s="6">
        <v>6.3974599999999997</v>
      </c>
      <c r="C187" s="6">
        <v>7.5060000000000002</v>
      </c>
      <c r="D187" s="6">
        <v>4.4733799999999997</v>
      </c>
      <c r="E187" s="6">
        <v>3.02928</v>
      </c>
      <c r="F187" s="6">
        <v>7.3000499999999997</v>
      </c>
      <c r="G187" s="6">
        <v>7.8779300000000001</v>
      </c>
      <c r="H187" s="6">
        <v>5.35487</v>
      </c>
      <c r="I187" s="6">
        <v>5.49587</v>
      </c>
      <c r="J187" s="6">
        <v>8.9170300000000005</v>
      </c>
      <c r="K187" s="6">
        <v>8.8621800000000004</v>
      </c>
      <c r="L187" s="6">
        <v>7.9526399999999997</v>
      </c>
      <c r="M187" s="6">
        <v>6.4234</v>
      </c>
      <c r="N187" s="6">
        <v>8.4215400000000002</v>
      </c>
      <c r="O187" s="6">
        <v>7.9620100000000003</v>
      </c>
      <c r="P187" s="6">
        <v>5.67563</v>
      </c>
      <c r="Q187" s="6">
        <v>5.8218100000000002</v>
      </c>
      <c r="R187" s="6">
        <v>3.7263799999999998</v>
      </c>
      <c r="S187" s="6">
        <v>3.6635200000000001</v>
      </c>
      <c r="T187" s="6">
        <v>4.3369400000000002</v>
      </c>
      <c r="U187" s="6">
        <v>4.1515399999999998</v>
      </c>
      <c r="V187" s="6">
        <v>7.1815499999999997</v>
      </c>
      <c r="W187" s="6">
        <v>7.2293900000000004</v>
      </c>
      <c r="X187" s="6">
        <v>6.1952800000000003</v>
      </c>
      <c r="Y187" s="6">
        <v>6.19618</v>
      </c>
      <c r="AA187" s="7">
        <v>8.3524434149687049E-2</v>
      </c>
      <c r="AB187" s="7">
        <v>0.11074690757638457</v>
      </c>
      <c r="AC187" s="7">
        <v>0.9572153766382856</v>
      </c>
      <c r="AD187" s="7">
        <v>0.35934069429185178</v>
      </c>
      <c r="AE187" s="7">
        <v>0.19167455634500746</v>
      </c>
      <c r="AF187" s="7">
        <v>-7.3776883313457803E-2</v>
      </c>
      <c r="AG187" s="7">
        <v>0.20499191621302404</v>
      </c>
      <c r="AH187" s="7">
        <v>-0.90726910942654937</v>
      </c>
    </row>
    <row r="188" spans="1:34">
      <c r="A188" s="6" t="s">
        <v>235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9.5723500000000003E-2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5.84434E-2</v>
      </c>
      <c r="W188" s="6">
        <v>0</v>
      </c>
      <c r="X188" s="6">
        <v>0</v>
      </c>
      <c r="Y188" s="6">
        <v>0</v>
      </c>
      <c r="AA188" s="4" t="s">
        <v>447</v>
      </c>
      <c r="AB188" s="4" t="s">
        <v>447</v>
      </c>
      <c r="AC188" s="4" t="s">
        <v>447</v>
      </c>
      <c r="AD188" s="7">
        <v>-0.41429484661065186</v>
      </c>
      <c r="AE188" s="4" t="s">
        <v>447</v>
      </c>
      <c r="AF188" s="7">
        <v>-0.77021136526035905</v>
      </c>
      <c r="AG188" s="4" t="s">
        <v>447</v>
      </c>
      <c r="AH188" s="4" t="s">
        <v>447</v>
      </c>
    </row>
    <row r="189" spans="1:34">
      <c r="A189" s="6" t="s">
        <v>236</v>
      </c>
      <c r="B189" s="6">
        <v>0.97456399999999999</v>
      </c>
      <c r="C189" s="6">
        <v>1.08325</v>
      </c>
      <c r="D189" s="6">
        <v>0.25823600000000002</v>
      </c>
      <c r="E189" s="6">
        <v>0.27688200000000002</v>
      </c>
      <c r="F189" s="6">
        <v>0.33361800000000003</v>
      </c>
      <c r="G189" s="6">
        <v>0.13091900000000001</v>
      </c>
      <c r="H189" s="6">
        <v>0.44796599999999998</v>
      </c>
      <c r="I189" s="6">
        <v>0.413684</v>
      </c>
      <c r="J189" s="6">
        <v>0.30093500000000001</v>
      </c>
      <c r="K189" s="6">
        <v>0.353462</v>
      </c>
      <c r="L189" s="6">
        <v>0.32306000000000001</v>
      </c>
      <c r="M189" s="6">
        <v>0.440332</v>
      </c>
      <c r="N189" s="6">
        <v>0.13009699999999999</v>
      </c>
      <c r="O189" s="6">
        <v>0.13861699999999999</v>
      </c>
      <c r="P189" s="6">
        <v>0.183092</v>
      </c>
      <c r="Q189" s="6">
        <v>0.15448700000000001</v>
      </c>
      <c r="R189" s="6">
        <v>0.39132499999999998</v>
      </c>
      <c r="S189" s="6">
        <v>0.34301900000000002</v>
      </c>
      <c r="T189" s="6">
        <v>7.4325600000000006E-2</v>
      </c>
      <c r="U189" s="6">
        <v>0</v>
      </c>
      <c r="V189" s="6">
        <v>0.37765799999999999</v>
      </c>
      <c r="W189" s="6">
        <v>0.29152</v>
      </c>
      <c r="X189" s="6">
        <v>0.36730299999999999</v>
      </c>
      <c r="Y189" s="6">
        <v>0.29982799999999998</v>
      </c>
      <c r="AA189" s="7">
        <v>-1.3559321004184255</v>
      </c>
      <c r="AB189" s="7">
        <v>-0.63808986143179014</v>
      </c>
      <c r="AC189" s="7">
        <v>0.49621621026369767</v>
      </c>
      <c r="AD189" s="7">
        <v>-1.6555221162282137</v>
      </c>
      <c r="AE189" s="7">
        <v>-0.37540629985770146</v>
      </c>
      <c r="AF189" s="7">
        <v>0.66690179730697163</v>
      </c>
      <c r="AG189" s="7">
        <v>-1.2502477743510751</v>
      </c>
      <c r="AH189" s="7">
        <v>-1.4876977458510321</v>
      </c>
    </row>
    <row r="190" spans="1:34">
      <c r="A190" s="6" t="s">
        <v>237</v>
      </c>
      <c r="B190" s="6">
        <v>10.1869</v>
      </c>
      <c r="C190" s="6">
        <v>10.5246</v>
      </c>
      <c r="D190" s="6">
        <v>9.5167199999999994</v>
      </c>
      <c r="E190" s="6">
        <v>9.1834699999999998</v>
      </c>
      <c r="F190" s="6">
        <v>7.0788000000000002</v>
      </c>
      <c r="G190" s="6">
        <v>7.2809699999999999</v>
      </c>
      <c r="H190" s="6">
        <v>7.43729</v>
      </c>
      <c r="I190" s="6">
        <v>7.0881299999999996</v>
      </c>
      <c r="J190" s="6">
        <v>6.8053900000000001</v>
      </c>
      <c r="K190" s="6">
        <v>7.4603799999999998</v>
      </c>
      <c r="L190" s="6">
        <v>8.3880599999999994</v>
      </c>
      <c r="M190" s="6">
        <v>8.6743000000000006</v>
      </c>
      <c r="N190" s="6">
        <v>8.9786900000000003</v>
      </c>
      <c r="O190" s="6">
        <v>8.59145</v>
      </c>
      <c r="P190" s="6">
        <v>5.0299199999999997</v>
      </c>
      <c r="Q190" s="6">
        <v>5.2102199999999996</v>
      </c>
      <c r="R190" s="6">
        <v>4.22445</v>
      </c>
      <c r="S190" s="6">
        <v>4.7609700000000004</v>
      </c>
      <c r="T190" s="6">
        <v>7.0718699999999997</v>
      </c>
      <c r="U190" s="6">
        <v>5.9386900000000002</v>
      </c>
      <c r="V190" s="6">
        <v>6.3985399999999997</v>
      </c>
      <c r="W190" s="6">
        <v>5.5865200000000002</v>
      </c>
      <c r="X190" s="6">
        <v>8.3677899999999994</v>
      </c>
      <c r="Y190" s="6">
        <v>8.1699099999999998</v>
      </c>
      <c r="AA190" s="7">
        <v>-0.50415117308339796</v>
      </c>
      <c r="AB190" s="7">
        <v>0.2908855644413762</v>
      </c>
      <c r="AC190" s="7">
        <v>-0.132209643629802</v>
      </c>
      <c r="AD190" s="7">
        <v>-0.53920486129697109</v>
      </c>
      <c r="AE190" s="7">
        <v>0.18749236989132786</v>
      </c>
      <c r="AF190" s="7">
        <v>-0.26397142971218379</v>
      </c>
      <c r="AG190" s="7">
        <v>-0.52863366387559496</v>
      </c>
      <c r="AH190" s="7">
        <v>-1.2071588100920994</v>
      </c>
    </row>
    <row r="191" spans="1:34">
      <c r="A191" s="6" t="s">
        <v>238</v>
      </c>
      <c r="B191" s="6">
        <v>1.56871</v>
      </c>
      <c r="C191" s="6">
        <v>1.74366</v>
      </c>
      <c r="D191" s="6">
        <v>1.3085899999999999</v>
      </c>
      <c r="E191" s="6">
        <v>1.32054</v>
      </c>
      <c r="F191" s="6">
        <v>0.99445899999999998</v>
      </c>
      <c r="G191" s="6">
        <v>0.78049599999999997</v>
      </c>
      <c r="H191" s="6">
        <v>1.0088999999999999</v>
      </c>
      <c r="I191" s="6">
        <v>1.02173</v>
      </c>
      <c r="J191" s="6">
        <v>1.7043699999999999</v>
      </c>
      <c r="K191" s="6">
        <v>1.7384599999999999</v>
      </c>
      <c r="L191" s="6">
        <v>0.72223899999999996</v>
      </c>
      <c r="M191" s="6">
        <v>0.84003499999999998</v>
      </c>
      <c r="N191" s="6">
        <v>0.93071499999999996</v>
      </c>
      <c r="O191" s="6">
        <v>0.90902799999999995</v>
      </c>
      <c r="P191" s="6">
        <v>1.5281499999999999</v>
      </c>
      <c r="Q191" s="6">
        <v>1.5964</v>
      </c>
      <c r="R191" s="6">
        <v>0.49251099999999998</v>
      </c>
      <c r="S191" s="6">
        <v>0.43820599999999998</v>
      </c>
      <c r="T191" s="6">
        <v>0.66465600000000002</v>
      </c>
      <c r="U191" s="6">
        <v>0.53323200000000004</v>
      </c>
      <c r="V191" s="6">
        <v>0.83625899999999997</v>
      </c>
      <c r="W191" s="6">
        <v>0.69517600000000002</v>
      </c>
      <c r="X191" s="6">
        <v>0.93063700000000005</v>
      </c>
      <c r="Y191" s="6">
        <v>0.89373499999999995</v>
      </c>
      <c r="AA191" s="7">
        <v>0.62140557905681315</v>
      </c>
      <c r="AB191" s="7">
        <v>6.2180530661099256E-2</v>
      </c>
      <c r="AC191" s="7">
        <v>-0.75503578904992952</v>
      </c>
      <c r="AD191" s="7">
        <v>5.7675504692564619E-2</v>
      </c>
      <c r="AE191" s="7">
        <v>-0.1547938539316428</v>
      </c>
      <c r="AF191" s="7">
        <v>-0.20848751116175157</v>
      </c>
      <c r="AG191" s="7">
        <v>-1.1428130654147357</v>
      </c>
      <c r="AH191" s="7">
        <v>-1.8318942154509998</v>
      </c>
    </row>
    <row r="192" spans="1:34">
      <c r="A192" s="6" t="s">
        <v>239</v>
      </c>
      <c r="B192" s="6">
        <v>2.8767499999999999</v>
      </c>
      <c r="C192" s="6">
        <v>2.39819</v>
      </c>
      <c r="D192" s="6">
        <v>0.238209</v>
      </c>
      <c r="E192" s="6">
        <v>0.63852200000000003</v>
      </c>
      <c r="F192" s="6">
        <v>1.3335600000000001</v>
      </c>
      <c r="G192" s="6">
        <v>1.20766</v>
      </c>
      <c r="H192" s="6">
        <v>2.2497799999999999</v>
      </c>
      <c r="I192" s="6">
        <v>2.18058</v>
      </c>
      <c r="J192" s="6">
        <v>3.6087500000000001</v>
      </c>
      <c r="K192" s="6">
        <v>3.6680700000000002</v>
      </c>
      <c r="L192" s="6">
        <v>0.59601099999999996</v>
      </c>
      <c r="M192" s="6">
        <v>0.56865600000000005</v>
      </c>
      <c r="N192" s="6">
        <v>0.54003599999999996</v>
      </c>
      <c r="O192" s="6">
        <v>0.63933600000000002</v>
      </c>
      <c r="P192" s="6">
        <v>0.59112600000000004</v>
      </c>
      <c r="Q192" s="6">
        <v>0.71253200000000005</v>
      </c>
      <c r="R192" s="6">
        <v>0.44119399999999998</v>
      </c>
      <c r="S192" s="6">
        <v>0.45202399999999998</v>
      </c>
      <c r="T192" s="6">
        <v>0.20568400000000001</v>
      </c>
      <c r="U192" s="6">
        <v>0.15001300000000001</v>
      </c>
      <c r="V192" s="6">
        <v>0.39813599999999999</v>
      </c>
      <c r="W192" s="6">
        <v>0.37647599999999998</v>
      </c>
      <c r="X192" s="6">
        <v>0.25411299999999998</v>
      </c>
      <c r="Y192" s="6">
        <v>0.82972599999999996</v>
      </c>
      <c r="AA192" s="7">
        <v>-1.7709657781716108</v>
      </c>
      <c r="AB192" s="7">
        <v>-1.1108616757881631</v>
      </c>
      <c r="AC192" s="7">
        <v>0.57796544327476052</v>
      </c>
      <c r="AD192" s="7">
        <v>0.47006727977184476</v>
      </c>
      <c r="AE192" s="7">
        <v>-2.2701234316179653</v>
      </c>
      <c r="AF192" s="7">
        <v>-1.7127670211006327</v>
      </c>
      <c r="AG192" s="7">
        <v>-1.1507235746576234</v>
      </c>
      <c r="AH192" s="7">
        <v>-2.5562147293188104</v>
      </c>
    </row>
    <row r="193" spans="1:34">
      <c r="A193" s="6" t="s">
        <v>240</v>
      </c>
      <c r="B193" s="6">
        <v>0.792624</v>
      </c>
      <c r="C193" s="6">
        <v>0.755162</v>
      </c>
      <c r="D193" s="6">
        <v>0.300037</v>
      </c>
      <c r="E193" s="6">
        <v>0.16085099999999999</v>
      </c>
      <c r="F193" s="6">
        <v>0.12920699999999999</v>
      </c>
      <c r="G193" s="6">
        <v>0.152112</v>
      </c>
      <c r="H193" s="6">
        <v>0.289155</v>
      </c>
      <c r="I193" s="6">
        <v>0.27465600000000001</v>
      </c>
      <c r="J193" s="6">
        <v>0.52447100000000002</v>
      </c>
      <c r="K193" s="6">
        <v>0.51334800000000003</v>
      </c>
      <c r="L193" s="6">
        <v>0.37535400000000002</v>
      </c>
      <c r="M193" s="6">
        <v>0.30696600000000002</v>
      </c>
      <c r="N193" s="6">
        <v>0.22673499999999999</v>
      </c>
      <c r="O193" s="6">
        <v>0.32211099999999998</v>
      </c>
      <c r="P193" s="6">
        <v>0.15954699999999999</v>
      </c>
      <c r="Q193" s="6">
        <v>0.11966300000000001</v>
      </c>
      <c r="R193" s="6">
        <v>0.202075</v>
      </c>
      <c r="S193" s="6">
        <v>0.227739</v>
      </c>
      <c r="T193" s="6">
        <v>0.17271400000000001</v>
      </c>
      <c r="U193" s="6">
        <v>9.4474600000000006E-2</v>
      </c>
      <c r="V193" s="6">
        <v>0.376106</v>
      </c>
      <c r="W193" s="6">
        <v>0.40644999999999998</v>
      </c>
      <c r="X193" s="6">
        <v>0.64013900000000001</v>
      </c>
      <c r="Y193" s="6">
        <v>0.58060199999999995</v>
      </c>
      <c r="AA193" s="7">
        <v>-1.0282551193206633</v>
      </c>
      <c r="AB193" s="7">
        <v>0.9468734181184435</v>
      </c>
      <c r="AC193" s="7">
        <v>0.62773269973151191</v>
      </c>
      <c r="AD193" s="7">
        <v>-0.57631132698064924</v>
      </c>
      <c r="AE193" s="7">
        <v>1.1132329451796346</v>
      </c>
      <c r="AF193" s="7">
        <v>1.4796995033755853</v>
      </c>
      <c r="AG193" s="7">
        <v>-0.78224094307500525</v>
      </c>
      <c r="AH193" s="7">
        <v>-1.8505753006630086</v>
      </c>
    </row>
    <row r="194" spans="1:34">
      <c r="A194" s="6" t="s">
        <v>241</v>
      </c>
      <c r="B194" s="6">
        <v>2.5756899999999998</v>
      </c>
      <c r="C194" s="6">
        <v>2.4935299999999998</v>
      </c>
      <c r="D194" s="6">
        <v>1.54112</v>
      </c>
      <c r="E194" s="6">
        <v>1.65239</v>
      </c>
      <c r="F194" s="6">
        <v>1.3273299999999999</v>
      </c>
      <c r="G194" s="6">
        <v>1.4510000000000001</v>
      </c>
      <c r="H194" s="6">
        <v>1.52766</v>
      </c>
      <c r="I194" s="6">
        <v>2.0153599999999998</v>
      </c>
      <c r="J194" s="6">
        <v>2.1807799999999999</v>
      </c>
      <c r="K194" s="6">
        <v>2.3354200000000001</v>
      </c>
      <c r="L194" s="6">
        <v>0.96398799999999996</v>
      </c>
      <c r="M194" s="6">
        <v>1.2013</v>
      </c>
      <c r="N194" s="6">
        <v>1.3864300000000001</v>
      </c>
      <c r="O194" s="6">
        <v>1.3590500000000001</v>
      </c>
      <c r="P194" s="6">
        <v>1.05365</v>
      </c>
      <c r="Q194" s="6">
        <v>1.14147</v>
      </c>
      <c r="R194" s="6">
        <v>0.77845699999999995</v>
      </c>
      <c r="S194" s="6">
        <v>0.75199199999999999</v>
      </c>
      <c r="T194" s="6">
        <v>1.2039599999999999</v>
      </c>
      <c r="U194" s="6">
        <v>1.10917</v>
      </c>
      <c r="V194" s="6">
        <v>1.93184</v>
      </c>
      <c r="W194" s="6">
        <v>1.7397499999999999</v>
      </c>
      <c r="X194" s="6">
        <v>2.6617299999999999</v>
      </c>
      <c r="Y194" s="6">
        <v>2.55619</v>
      </c>
      <c r="AA194" s="7">
        <v>-0.67803619970887674</v>
      </c>
      <c r="AB194" s="7">
        <v>-1.5800652425332476E-2</v>
      </c>
      <c r="AC194" s="7">
        <v>-0.56842493230439317</v>
      </c>
      <c r="AD194" s="7">
        <v>-0.16731113222829258</v>
      </c>
      <c r="AE194" s="7">
        <v>0.5719991264733193</v>
      </c>
      <c r="AF194" s="7">
        <v>0.40164050104554616</v>
      </c>
      <c r="AG194" s="7">
        <v>-0.46563273719033804</v>
      </c>
      <c r="AH194" s="7">
        <v>-1.7278350261116779</v>
      </c>
    </row>
    <row r="195" spans="1:34">
      <c r="A195" s="6" t="s">
        <v>242</v>
      </c>
      <c r="B195" s="6">
        <v>0</v>
      </c>
      <c r="C195" s="6">
        <v>0</v>
      </c>
      <c r="D195" s="6">
        <v>0.25517099999999998</v>
      </c>
      <c r="E195" s="6">
        <v>0.27359600000000001</v>
      </c>
      <c r="F195" s="6">
        <v>0</v>
      </c>
      <c r="G195" s="6">
        <v>0</v>
      </c>
      <c r="H195" s="6">
        <v>9.8366599999999998E-2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6.8486099999999994E-2</v>
      </c>
      <c r="P195" s="6">
        <v>4.5229900000000003E-2</v>
      </c>
      <c r="Q195" s="6">
        <v>5.0884600000000002E-2</v>
      </c>
      <c r="R195" s="6">
        <v>0.12889400000000001</v>
      </c>
      <c r="S195" s="6">
        <v>0.145263</v>
      </c>
      <c r="T195" s="6">
        <v>0</v>
      </c>
      <c r="U195" s="6">
        <v>8.0347299999999997E-2</v>
      </c>
      <c r="V195" s="6">
        <v>5.3310799999999998E-2</v>
      </c>
      <c r="W195" s="6">
        <v>5.7611999999999997E-2</v>
      </c>
      <c r="X195" s="6">
        <v>0</v>
      </c>
      <c r="Y195" s="6">
        <v>0</v>
      </c>
      <c r="AA195" s="7">
        <v>-1.4305627375392049</v>
      </c>
      <c r="AB195" s="7">
        <v>-0.65582581707008314</v>
      </c>
      <c r="AC195" s="7">
        <v>-0.63622101123989205</v>
      </c>
      <c r="AD195" s="4" t="s">
        <v>447</v>
      </c>
      <c r="AE195" s="7">
        <v>0.39464715204071554</v>
      </c>
      <c r="AF195" s="7">
        <v>-1.6170642544238154</v>
      </c>
      <c r="AG195" s="7">
        <v>-1.1768276597534482</v>
      </c>
      <c r="AH195" s="7">
        <v>-0.31310855222109846</v>
      </c>
    </row>
    <row r="196" spans="1:34">
      <c r="A196" s="6" t="s">
        <v>243</v>
      </c>
      <c r="B196" s="6">
        <v>22.932099999999998</v>
      </c>
      <c r="C196" s="6">
        <v>33.736199999999997</v>
      </c>
      <c r="D196" s="6">
        <v>15.6379</v>
      </c>
      <c r="E196" s="6">
        <v>20.599499999999999</v>
      </c>
      <c r="F196" s="6">
        <v>15.7774</v>
      </c>
      <c r="G196" s="6">
        <v>22.651499999999999</v>
      </c>
      <c r="H196" s="6">
        <v>10.678699999999999</v>
      </c>
      <c r="I196" s="6">
        <v>12.679</v>
      </c>
      <c r="J196" s="6">
        <v>14.578900000000001</v>
      </c>
      <c r="K196" s="6">
        <v>14.065799999999999</v>
      </c>
      <c r="L196" s="6">
        <v>11.1791</v>
      </c>
      <c r="M196" s="6">
        <v>11.885</v>
      </c>
      <c r="N196" s="6">
        <v>23.634799999999998</v>
      </c>
      <c r="O196" s="6">
        <v>25.902100000000001</v>
      </c>
      <c r="P196" s="6">
        <v>16.7896</v>
      </c>
      <c r="Q196" s="6">
        <v>15.146599999999999</v>
      </c>
      <c r="R196" s="6">
        <v>4.6642299999999999</v>
      </c>
      <c r="S196" s="6">
        <v>4.5783300000000002</v>
      </c>
      <c r="T196" s="6">
        <v>8.2302300000000006</v>
      </c>
      <c r="U196" s="6">
        <v>8.7225199999999994</v>
      </c>
      <c r="V196" s="6">
        <v>16.055399999999999</v>
      </c>
      <c r="W196" s="6">
        <v>14.3245</v>
      </c>
      <c r="X196" s="6">
        <v>26.3734</v>
      </c>
      <c r="Y196" s="6">
        <v>27.667100000000001</v>
      </c>
      <c r="AA196" s="7">
        <v>0.45469242628667045</v>
      </c>
      <c r="AB196" s="7">
        <v>0.38825782788972957</v>
      </c>
      <c r="AC196" s="7">
        <v>-0.63885507947881004</v>
      </c>
      <c r="AD196" s="7">
        <v>-0.95779623778813072</v>
      </c>
      <c r="AE196" s="7">
        <v>1.2150390065225021</v>
      </c>
      <c r="AF196" s="7">
        <v>-0.31796133924720693</v>
      </c>
      <c r="AG196" s="7">
        <v>-1.0829172742313531</v>
      </c>
      <c r="AH196" s="7">
        <v>-2.5895308793792124</v>
      </c>
    </row>
    <row r="197" spans="1:34">
      <c r="A197" s="6" t="s">
        <v>244</v>
      </c>
      <c r="B197" s="6">
        <v>3.4423300000000001</v>
      </c>
      <c r="C197" s="6">
        <v>3.7497199999999999</v>
      </c>
      <c r="D197" s="6">
        <v>1.00335</v>
      </c>
      <c r="E197" s="6">
        <v>1.07579</v>
      </c>
      <c r="F197" s="6">
        <v>0.31423899999999999</v>
      </c>
      <c r="G197" s="6">
        <v>0.369944</v>
      </c>
      <c r="H197" s="6">
        <v>0.84389000000000003</v>
      </c>
      <c r="I197" s="6">
        <v>0.91847199999999996</v>
      </c>
      <c r="J197" s="6">
        <v>9.8323099999999997</v>
      </c>
      <c r="K197" s="6">
        <v>9.1763999999999992</v>
      </c>
      <c r="L197" s="6">
        <v>0.855827</v>
      </c>
      <c r="M197" s="6">
        <v>0.49770500000000001</v>
      </c>
      <c r="N197" s="6">
        <v>1.14882</v>
      </c>
      <c r="O197" s="6">
        <v>0.58754399999999996</v>
      </c>
      <c r="P197" s="6">
        <v>0.71138500000000005</v>
      </c>
      <c r="Q197" s="6">
        <v>0.61843300000000001</v>
      </c>
      <c r="R197" s="6">
        <v>1.84297</v>
      </c>
      <c r="S197" s="6">
        <v>1.4193</v>
      </c>
      <c r="T197" s="6">
        <v>1.6276900000000001</v>
      </c>
      <c r="U197" s="6">
        <v>1.8381400000000001</v>
      </c>
      <c r="V197" s="6">
        <v>0.64792000000000005</v>
      </c>
      <c r="W197" s="6">
        <v>0.535443</v>
      </c>
      <c r="X197" s="6">
        <v>1.23251</v>
      </c>
      <c r="Y197" s="6">
        <v>1.05904</v>
      </c>
      <c r="AA197" s="7">
        <v>-0.40852141973644268</v>
      </c>
      <c r="AB197" s="7">
        <v>1.2688043088562151</v>
      </c>
      <c r="AC197" s="7">
        <v>-0.67073377470146089</v>
      </c>
      <c r="AD197" s="7">
        <v>1.4026452019451652</v>
      </c>
      <c r="AE197" s="7">
        <v>0.37596096212231955</v>
      </c>
      <c r="AF197" s="7">
        <v>0.78868977508551819</v>
      </c>
      <c r="AG197" s="7">
        <v>0.73542558815641135</v>
      </c>
      <c r="AH197" s="7">
        <v>-1.1514780626052115</v>
      </c>
    </row>
    <row r="198" spans="1:34">
      <c r="A198" s="6" t="s">
        <v>245</v>
      </c>
      <c r="B198" s="6">
        <v>0.15706800000000001</v>
      </c>
      <c r="C198" s="6">
        <v>0.34917100000000001</v>
      </c>
      <c r="D198" s="6">
        <v>0.83238599999999996</v>
      </c>
      <c r="E198" s="6">
        <v>0.66936499999999999</v>
      </c>
      <c r="F198" s="6">
        <v>0.53768499999999997</v>
      </c>
      <c r="G198" s="6">
        <v>0.63299799999999995</v>
      </c>
      <c r="H198" s="6">
        <v>0</v>
      </c>
      <c r="I198" s="6">
        <v>0</v>
      </c>
      <c r="J198" s="6">
        <v>0.363757</v>
      </c>
      <c r="K198" s="6">
        <v>0.14241699999999999</v>
      </c>
      <c r="L198" s="6">
        <v>0.39050099999999999</v>
      </c>
      <c r="M198" s="6">
        <v>0</v>
      </c>
      <c r="N198" s="6">
        <v>0.31451200000000001</v>
      </c>
      <c r="O198" s="6">
        <v>0.22340599999999999</v>
      </c>
      <c r="P198" s="6">
        <v>0.14754300000000001</v>
      </c>
      <c r="Q198" s="6">
        <v>8.2994499999999999E-2</v>
      </c>
      <c r="R198" s="6">
        <v>7.00765E-2</v>
      </c>
      <c r="S198" s="6">
        <v>0</v>
      </c>
      <c r="T198" s="6">
        <v>0</v>
      </c>
      <c r="U198" s="6">
        <v>0</v>
      </c>
      <c r="V198" s="6">
        <v>0.34780699999999998</v>
      </c>
      <c r="W198" s="6">
        <v>0.18793399999999999</v>
      </c>
      <c r="X198" s="6">
        <v>0.44397999999999999</v>
      </c>
      <c r="Y198" s="6">
        <v>0.48322500000000002</v>
      </c>
      <c r="AA198" s="7">
        <v>-0.61942318956544173</v>
      </c>
      <c r="AB198" s="7">
        <v>-1.1380895850954573</v>
      </c>
      <c r="AC198" s="7">
        <v>-1.534592414022045</v>
      </c>
      <c r="AD198" s="7">
        <v>-4.1113324548354258E-2</v>
      </c>
      <c r="AE198" s="7">
        <v>1.4460601458015629</v>
      </c>
      <c r="AF198" s="7">
        <v>-1.1902245512190763</v>
      </c>
      <c r="AG198" s="7">
        <v>-2.1344881622625875</v>
      </c>
      <c r="AH198" s="7">
        <v>-1.1013928278606544</v>
      </c>
    </row>
    <row r="199" spans="1:34">
      <c r="A199" s="6" t="s">
        <v>246</v>
      </c>
      <c r="B199" s="6">
        <v>3.3581300000000001</v>
      </c>
      <c r="C199" s="6">
        <v>2.3329</v>
      </c>
      <c r="D199" s="6">
        <v>3.33684</v>
      </c>
      <c r="E199" s="6">
        <v>3.27962</v>
      </c>
      <c r="F199" s="6">
        <v>2.1554500000000001</v>
      </c>
      <c r="G199" s="6">
        <v>1.6916899999999999</v>
      </c>
      <c r="H199" s="6">
        <v>1.50071</v>
      </c>
      <c r="I199" s="6">
        <v>1.1454599999999999</v>
      </c>
      <c r="J199" s="6">
        <v>1.6202399999999999</v>
      </c>
      <c r="K199" s="6">
        <v>1.7127399999999999</v>
      </c>
      <c r="L199" s="6">
        <v>2.9569100000000001</v>
      </c>
      <c r="M199" s="6">
        <v>3.7932100000000002</v>
      </c>
      <c r="N199" s="6">
        <v>3.0819700000000001</v>
      </c>
      <c r="O199" s="6">
        <v>3.1345399999999999</v>
      </c>
      <c r="P199" s="6">
        <v>2.7601599999999999</v>
      </c>
      <c r="Q199" s="6">
        <v>2.1071300000000002</v>
      </c>
      <c r="R199" s="6">
        <v>2.6219199999999998</v>
      </c>
      <c r="S199" s="6">
        <v>1.68852</v>
      </c>
      <c r="T199" s="6">
        <v>1.76075</v>
      </c>
      <c r="U199" s="6">
        <v>1.9262600000000001</v>
      </c>
      <c r="V199" s="6">
        <v>2.9047399999999999</v>
      </c>
      <c r="W199" s="6">
        <v>2.1345800000000001</v>
      </c>
      <c r="X199" s="6">
        <v>3.16411</v>
      </c>
      <c r="Y199" s="6">
        <v>2.7980800000000001</v>
      </c>
      <c r="AA199" s="7">
        <v>0.87922946436032756</v>
      </c>
      <c r="AB199" s="7">
        <v>0.702826120746042</v>
      </c>
      <c r="AC199" s="7">
        <v>1.7749200874716292E-2</v>
      </c>
      <c r="AD199" s="7">
        <v>-0.74863442833477212</v>
      </c>
      <c r="AE199" s="7">
        <v>1.1823323361674851</v>
      </c>
      <c r="AF199" s="7">
        <v>0.3829534755490025</v>
      </c>
      <c r="AG199" s="7">
        <v>-0.84500932307416243</v>
      </c>
      <c r="AH199" s="7">
        <v>-0.41169980695697661</v>
      </c>
    </row>
    <row r="200" spans="1:34">
      <c r="A200" s="6" t="s">
        <v>247</v>
      </c>
      <c r="B200" s="6">
        <v>0.36091600000000001</v>
      </c>
      <c r="C200" s="6">
        <v>0.45131399999999999</v>
      </c>
      <c r="D200" s="6">
        <v>0.59771300000000005</v>
      </c>
      <c r="E200" s="6">
        <v>0.38452199999999997</v>
      </c>
      <c r="F200" s="6">
        <v>0.72071300000000005</v>
      </c>
      <c r="G200" s="6">
        <v>0.66665600000000003</v>
      </c>
      <c r="H200" s="6">
        <v>0.80644700000000002</v>
      </c>
      <c r="I200" s="6">
        <v>0.87544100000000002</v>
      </c>
      <c r="J200" s="6">
        <v>0.13930799999999999</v>
      </c>
      <c r="K200" s="6">
        <v>0.16362499999999999</v>
      </c>
      <c r="L200" s="6">
        <v>0.448652</v>
      </c>
      <c r="M200" s="6">
        <v>0.28537299999999999</v>
      </c>
      <c r="N200" s="6">
        <v>0.69258299999999995</v>
      </c>
      <c r="O200" s="6">
        <v>0.60960199999999998</v>
      </c>
      <c r="P200" s="6">
        <v>0.52973099999999995</v>
      </c>
      <c r="Q200" s="6">
        <v>0.54828299999999996</v>
      </c>
      <c r="R200" s="6">
        <v>0.20127999999999999</v>
      </c>
      <c r="S200" s="6">
        <v>0.22684299999999999</v>
      </c>
      <c r="T200" s="6">
        <v>0.412881</v>
      </c>
      <c r="U200" s="6">
        <v>0.48933399999999999</v>
      </c>
      <c r="V200" s="6">
        <v>0.62437500000000001</v>
      </c>
      <c r="W200" s="6">
        <v>0.62077099999999996</v>
      </c>
      <c r="X200" s="6">
        <v>1.40276</v>
      </c>
      <c r="Y200" s="6">
        <v>1.2954300000000001</v>
      </c>
      <c r="AA200" s="7">
        <v>-0.64070449690631737</v>
      </c>
      <c r="AB200" s="7">
        <v>-9.3256383691726882E-2</v>
      </c>
      <c r="AC200" s="7">
        <v>-0.42203668893367885</v>
      </c>
      <c r="AD200" s="7">
        <v>-1.4185616661955702</v>
      </c>
      <c r="AE200" s="7">
        <v>0.68198288659657946</v>
      </c>
      <c r="AF200" s="7">
        <v>-0.1549467222066612</v>
      </c>
      <c r="AG200" s="7">
        <v>-9.2986753010638051E-2</v>
      </c>
      <c r="AH200" s="7">
        <v>-0.91744833279353555</v>
      </c>
    </row>
    <row r="201" spans="1:34">
      <c r="A201" s="6" t="s">
        <v>248</v>
      </c>
      <c r="B201" s="6">
        <v>2.7237200000000001</v>
      </c>
      <c r="C201" s="6">
        <v>3.0274899999999998</v>
      </c>
      <c r="D201" s="6">
        <v>2.6463100000000002</v>
      </c>
      <c r="E201" s="6">
        <v>3.0953300000000001</v>
      </c>
      <c r="F201" s="6">
        <v>0.82879999999999998</v>
      </c>
      <c r="G201" s="6">
        <v>1.2196499999999999</v>
      </c>
      <c r="H201" s="6">
        <v>1.08196</v>
      </c>
      <c r="I201" s="6">
        <v>1.0644100000000001</v>
      </c>
      <c r="J201" s="6">
        <v>1.4952099999999999</v>
      </c>
      <c r="K201" s="6">
        <v>1.6464300000000001</v>
      </c>
      <c r="L201" s="6">
        <v>2.0565799999999999</v>
      </c>
      <c r="M201" s="6">
        <v>1.5314700000000001</v>
      </c>
      <c r="N201" s="6">
        <v>0.64639500000000005</v>
      </c>
      <c r="O201" s="6">
        <v>0.68872699999999998</v>
      </c>
      <c r="P201" s="6">
        <v>0.85284700000000002</v>
      </c>
      <c r="Q201" s="6">
        <v>0.92749000000000004</v>
      </c>
      <c r="R201" s="6">
        <v>0.89114599999999999</v>
      </c>
      <c r="S201" s="6">
        <v>0.88258700000000001</v>
      </c>
      <c r="T201" s="6">
        <v>1.52332</v>
      </c>
      <c r="U201" s="6">
        <v>1.51502</v>
      </c>
      <c r="V201" s="6">
        <v>1.50783</v>
      </c>
      <c r="W201" s="6">
        <v>1.91917</v>
      </c>
      <c r="X201" s="6">
        <v>1.0835699999999999</v>
      </c>
      <c r="Y201" s="6">
        <v>1.1172800000000001</v>
      </c>
      <c r="AA201" s="7">
        <v>-0.27096932476231389</v>
      </c>
      <c r="AB201" s="7">
        <v>-0.5915355120222292</v>
      </c>
      <c r="AC201" s="7">
        <v>-0.68945550109153197</v>
      </c>
      <c r="AD201" s="7">
        <v>-0.87200564870348729</v>
      </c>
      <c r="AE201" s="7">
        <v>3.6041003024918777E-2</v>
      </c>
      <c r="AF201" s="7">
        <v>0.75869659192079475</v>
      </c>
      <c r="AG201" s="7">
        <v>-0.91375971273633161</v>
      </c>
      <c r="AH201" s="7">
        <v>-1.6950782372397399</v>
      </c>
    </row>
    <row r="202" spans="1:34">
      <c r="A202" s="6" t="s">
        <v>249</v>
      </c>
      <c r="B202" s="6">
        <v>0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0.31674000000000002</v>
      </c>
      <c r="M202" s="6">
        <v>0.51806099999999999</v>
      </c>
      <c r="N202" s="6">
        <v>0.25510500000000003</v>
      </c>
      <c r="O202" s="6">
        <v>0.27181100000000002</v>
      </c>
      <c r="P202" s="6">
        <v>0</v>
      </c>
      <c r="Q202" s="6">
        <v>0</v>
      </c>
      <c r="R202" s="6">
        <v>8.52599E-2</v>
      </c>
      <c r="S202" s="6">
        <v>0</v>
      </c>
      <c r="T202" s="6">
        <v>0</v>
      </c>
      <c r="U202" s="6">
        <v>0</v>
      </c>
      <c r="V202" s="6">
        <v>0.105791</v>
      </c>
      <c r="W202" s="6">
        <v>0.114327</v>
      </c>
      <c r="X202" s="6">
        <v>0.36011700000000002</v>
      </c>
      <c r="Y202" s="6">
        <v>0.39194899999999999</v>
      </c>
      <c r="AA202" s="4" t="s">
        <v>447</v>
      </c>
      <c r="AB202" s="7">
        <v>0.63131276256334878</v>
      </c>
      <c r="AC202" s="7">
        <v>1.252675779842459</v>
      </c>
      <c r="AD202" s="4" t="s">
        <v>447</v>
      </c>
      <c r="AE202" s="7">
        <v>1.144031079050934</v>
      </c>
      <c r="AF202" s="7">
        <v>-0.6283432188067245</v>
      </c>
      <c r="AG202" s="4" t="s">
        <v>447</v>
      </c>
      <c r="AH202" s="7">
        <v>-0.49779773903094626</v>
      </c>
    </row>
    <row r="203" spans="1:34">
      <c r="A203" s="6" t="s">
        <v>250</v>
      </c>
      <c r="B203" s="6">
        <v>29.939299999999999</v>
      </c>
      <c r="C203" s="6">
        <v>31.820900000000002</v>
      </c>
      <c r="D203" s="6">
        <v>32.862000000000002</v>
      </c>
      <c r="E203" s="6">
        <v>34.303400000000003</v>
      </c>
      <c r="F203" s="6">
        <v>20.572800000000001</v>
      </c>
      <c r="G203" s="6">
        <v>23.045400000000001</v>
      </c>
      <c r="H203" s="6">
        <v>19.867000000000001</v>
      </c>
      <c r="I203" s="6">
        <v>21.335699999999999</v>
      </c>
      <c r="J203" s="6">
        <v>18.6417</v>
      </c>
      <c r="K203" s="6">
        <v>19.418700000000001</v>
      </c>
      <c r="L203" s="6">
        <v>26.0793</v>
      </c>
      <c r="M203" s="6">
        <v>26.165900000000001</v>
      </c>
      <c r="N203" s="6">
        <v>13.7842</v>
      </c>
      <c r="O203" s="6">
        <v>13.909800000000001</v>
      </c>
      <c r="P203" s="6">
        <v>15.2422</v>
      </c>
      <c r="Q203" s="6">
        <v>14.722899999999999</v>
      </c>
      <c r="R203" s="6">
        <v>2.1937500000000001</v>
      </c>
      <c r="S203" s="6">
        <v>2.1976599999999999</v>
      </c>
      <c r="T203" s="6">
        <v>16.416699999999999</v>
      </c>
      <c r="U203" s="6">
        <v>17.7775</v>
      </c>
      <c r="V203" s="6">
        <v>28.369599999999998</v>
      </c>
      <c r="W203" s="6">
        <v>28.762799999999999</v>
      </c>
      <c r="X203" s="6">
        <v>21.929300000000001</v>
      </c>
      <c r="Y203" s="6">
        <v>22.971299999999999</v>
      </c>
      <c r="AA203" s="7">
        <v>-0.45875522984094297</v>
      </c>
      <c r="AB203" s="7">
        <v>-0.65304987695152661</v>
      </c>
      <c r="AC203" s="7">
        <v>-0.36208941707911657</v>
      </c>
      <c r="AD203" s="7">
        <v>-0.69801753958676294</v>
      </c>
      <c r="AE203" s="7">
        <v>0.12452439240309673</v>
      </c>
      <c r="AF203" s="7">
        <v>0.39166648279906413</v>
      </c>
      <c r="AG203" s="7">
        <v>-0.97477762686808522</v>
      </c>
      <c r="AH203" s="7">
        <v>-3.8132519956236655</v>
      </c>
    </row>
    <row r="204" spans="1:34">
      <c r="A204" s="6" t="s">
        <v>251</v>
      </c>
      <c r="B204" s="6">
        <v>7.13049</v>
      </c>
      <c r="C204" s="6">
        <v>7.7399699999999996</v>
      </c>
      <c r="D204" s="6">
        <v>4.3544999999999998</v>
      </c>
      <c r="E204" s="6">
        <v>3.87757</v>
      </c>
      <c r="F204" s="6">
        <v>2.9876200000000002</v>
      </c>
      <c r="G204" s="6">
        <v>3.2927200000000001</v>
      </c>
      <c r="H204" s="6">
        <v>3.6417600000000001</v>
      </c>
      <c r="I204" s="6">
        <v>3.7158899999999999</v>
      </c>
      <c r="J204" s="6">
        <v>4.7734699999999997</v>
      </c>
      <c r="K204" s="6">
        <v>5.7582000000000004</v>
      </c>
      <c r="L204" s="6">
        <v>3.41628</v>
      </c>
      <c r="M204" s="6">
        <v>3.6244499999999999</v>
      </c>
      <c r="N204" s="6">
        <v>3.0861399999999999</v>
      </c>
      <c r="O204" s="6">
        <v>3.1694</v>
      </c>
      <c r="P204" s="6">
        <v>2.4071199999999999</v>
      </c>
      <c r="Q204" s="6">
        <v>2.4725799999999998</v>
      </c>
      <c r="R204" s="6">
        <v>3.5044</v>
      </c>
      <c r="S204" s="6">
        <v>3.7814000000000001</v>
      </c>
      <c r="T204" s="6">
        <v>3.27136</v>
      </c>
      <c r="U204" s="6">
        <v>2.7422499999999999</v>
      </c>
      <c r="V204" s="6">
        <v>2.9605399999999999</v>
      </c>
      <c r="W204" s="6">
        <v>3.1993999999999998</v>
      </c>
      <c r="X204" s="6">
        <v>3.6217000000000001</v>
      </c>
      <c r="Y204" s="6">
        <v>3.4276800000000001</v>
      </c>
      <c r="AA204" s="7">
        <v>-0.59250918928069152</v>
      </c>
      <c r="AB204" s="7">
        <v>-4.1316190105558023E-3</v>
      </c>
      <c r="AC204" s="7">
        <v>-0.22373579391686677</v>
      </c>
      <c r="AD204" s="7">
        <v>-0.50283645186335124</v>
      </c>
      <c r="AE204" s="7">
        <v>-6.2222083661151027E-2</v>
      </c>
      <c r="AF204" s="7">
        <v>-2.7307388280355137E-2</v>
      </c>
      <c r="AG204" s="7">
        <v>-0.45620463284483226</v>
      </c>
      <c r="AH204" s="7">
        <v>-1.0291206356768055</v>
      </c>
    </row>
    <row r="205" spans="1:34">
      <c r="A205" s="6" t="s">
        <v>252</v>
      </c>
      <c r="B205" s="6">
        <v>17.463100000000001</v>
      </c>
      <c r="C205" s="6">
        <v>18.004100000000001</v>
      </c>
      <c r="D205" s="6">
        <v>20.789300000000001</v>
      </c>
      <c r="E205" s="6">
        <v>24.447500000000002</v>
      </c>
      <c r="F205" s="6">
        <v>18.194099999999999</v>
      </c>
      <c r="G205" s="6">
        <v>20.0594</v>
      </c>
      <c r="H205" s="6">
        <v>27.403099999999998</v>
      </c>
      <c r="I205" s="6">
        <v>28.085599999999999</v>
      </c>
      <c r="J205" s="6">
        <v>17.974699999999999</v>
      </c>
      <c r="K205" s="6">
        <v>19.505800000000001</v>
      </c>
      <c r="L205" s="6">
        <v>11.7455</v>
      </c>
      <c r="M205" s="6">
        <v>12.807399999999999</v>
      </c>
      <c r="N205" s="6">
        <v>9.7977900000000009</v>
      </c>
      <c r="O205" s="6">
        <v>9.3595000000000006</v>
      </c>
      <c r="P205" s="6">
        <v>26.864599999999999</v>
      </c>
      <c r="Q205" s="6">
        <v>29.287199999999999</v>
      </c>
      <c r="R205" s="6">
        <v>5.7587299999999999</v>
      </c>
      <c r="S205" s="6">
        <v>6.4901099999999996</v>
      </c>
      <c r="T205" s="6">
        <v>5.4045300000000003</v>
      </c>
      <c r="U205" s="6">
        <v>4.8567600000000004</v>
      </c>
      <c r="V205" s="6">
        <v>29.5627</v>
      </c>
      <c r="W205" s="6">
        <v>26.9513</v>
      </c>
      <c r="X205" s="6">
        <v>25.2774</v>
      </c>
      <c r="Y205" s="6">
        <v>24.137699999999999</v>
      </c>
      <c r="AA205" s="7">
        <v>1.5903447908906777E-2</v>
      </c>
      <c r="AB205" s="7">
        <v>-0.99635875031854981</v>
      </c>
      <c r="AC205" s="7">
        <v>-0.87822118392143467</v>
      </c>
      <c r="AD205" s="7">
        <v>7.861784686467975E-2</v>
      </c>
      <c r="AE205" s="7">
        <v>-0.16751672097665027</v>
      </c>
      <c r="AF205" s="7">
        <v>0.56319188016834021</v>
      </c>
      <c r="AG205" s="7">
        <v>-2.1376104786047119</v>
      </c>
      <c r="AH205" s="7">
        <v>-1.5362488723819028</v>
      </c>
    </row>
    <row r="206" spans="1:34">
      <c r="A206" s="6" t="s">
        <v>253</v>
      </c>
      <c r="B206" s="6">
        <v>0.239145</v>
      </c>
      <c r="C206" s="6">
        <v>0.265816</v>
      </c>
      <c r="D206" s="6">
        <v>0</v>
      </c>
      <c r="E206" s="6">
        <v>0</v>
      </c>
      <c r="F206" s="6">
        <v>0.27288499999999999</v>
      </c>
      <c r="G206" s="6">
        <v>0.32125799999999999</v>
      </c>
      <c r="H206" s="6">
        <v>0.122139</v>
      </c>
      <c r="I206" s="6">
        <v>0.14501800000000001</v>
      </c>
      <c r="J206" s="6">
        <v>0.27692</v>
      </c>
      <c r="K206" s="6">
        <v>0.216837</v>
      </c>
      <c r="L206" s="6">
        <v>0.39637299999999998</v>
      </c>
      <c r="M206" s="6">
        <v>0.43220599999999998</v>
      </c>
      <c r="N206" s="6">
        <v>0.239431</v>
      </c>
      <c r="O206" s="6">
        <v>0.170074</v>
      </c>
      <c r="P206" s="6">
        <v>0.44928400000000002</v>
      </c>
      <c r="Q206" s="6">
        <v>0.44227300000000003</v>
      </c>
      <c r="R206" s="6">
        <v>0.213391</v>
      </c>
      <c r="S206" s="6">
        <v>0.48098400000000002</v>
      </c>
      <c r="T206" s="6">
        <v>0</v>
      </c>
      <c r="U206" s="6">
        <v>9.9764800000000001E-2</v>
      </c>
      <c r="V206" s="6">
        <v>0.26477800000000001</v>
      </c>
      <c r="W206" s="6">
        <v>0.21460499999999999</v>
      </c>
      <c r="X206" s="6">
        <v>0.67598400000000003</v>
      </c>
      <c r="Y206" s="6">
        <v>0.61311400000000005</v>
      </c>
      <c r="AA206" s="7">
        <v>1.7439044676825892</v>
      </c>
      <c r="AB206" s="7">
        <v>-0.55312645680122452</v>
      </c>
      <c r="AC206" s="7">
        <v>1.283754150178424</v>
      </c>
      <c r="AD206" s="7">
        <v>-4.1116684312406768E-2</v>
      </c>
      <c r="AE206" s="7">
        <v>2.2741942633138899</v>
      </c>
      <c r="AF206" s="7">
        <v>-0.31277926512011334</v>
      </c>
      <c r="AG206" s="7">
        <v>-0.38446598089621331</v>
      </c>
      <c r="AH206" s="7">
        <v>0.34558732977840895</v>
      </c>
    </row>
    <row r="207" spans="1:34">
      <c r="A207" s="6" t="s">
        <v>254</v>
      </c>
      <c r="B207" s="6">
        <v>0.38896599999999998</v>
      </c>
      <c r="C207" s="6">
        <v>0.86469300000000004</v>
      </c>
      <c r="D207" s="6">
        <v>0.51533399999999996</v>
      </c>
      <c r="E207" s="6">
        <v>0.55254199999999998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0.32234699999999999</v>
      </c>
      <c r="M207" s="6">
        <v>0.351489</v>
      </c>
      <c r="N207" s="6">
        <v>0.51924199999999998</v>
      </c>
      <c r="O207" s="6">
        <v>0</v>
      </c>
      <c r="P207" s="6">
        <v>0.36537700000000001</v>
      </c>
      <c r="Q207" s="6">
        <v>0.41105799999999998</v>
      </c>
      <c r="R207" s="6">
        <v>0.173539</v>
      </c>
      <c r="S207" s="6">
        <v>0.195579</v>
      </c>
      <c r="T207" s="6">
        <v>0</v>
      </c>
      <c r="U207" s="6">
        <v>0</v>
      </c>
      <c r="V207" s="6">
        <v>0.21532899999999999</v>
      </c>
      <c r="W207" s="6">
        <v>0.46540300000000001</v>
      </c>
      <c r="X207" s="6">
        <v>0</v>
      </c>
      <c r="Y207" s="6">
        <v>0</v>
      </c>
      <c r="AA207" s="7">
        <v>1.1888291499462422</v>
      </c>
      <c r="AB207" s="7">
        <v>0.80543616858434675</v>
      </c>
      <c r="AC207" s="7">
        <v>-0.66474890702830702</v>
      </c>
      <c r="AD207" s="7">
        <v>-1.7703812852249161</v>
      </c>
      <c r="AE207" s="4" t="s">
        <v>447</v>
      </c>
      <c r="AF207" s="7">
        <v>0.89697682452034944</v>
      </c>
      <c r="AG207" s="7">
        <v>-1.6502612091656148</v>
      </c>
      <c r="AH207" s="7">
        <v>-1.6544103354246886</v>
      </c>
    </row>
    <row r="208" spans="1:34">
      <c r="A208" s="6" t="s">
        <v>255</v>
      </c>
      <c r="B208" s="6">
        <v>4.3027600000000001</v>
      </c>
      <c r="C208" s="6">
        <v>4.4740700000000002</v>
      </c>
      <c r="D208" s="6">
        <v>1.1033500000000001</v>
      </c>
      <c r="E208" s="6">
        <v>1.1830099999999999</v>
      </c>
      <c r="F208" s="6">
        <v>0.47514299999999998</v>
      </c>
      <c r="G208" s="6">
        <v>0.55937000000000003</v>
      </c>
      <c r="H208" s="6">
        <v>0.283555</v>
      </c>
      <c r="I208" s="6">
        <v>0.336671</v>
      </c>
      <c r="J208" s="6">
        <v>5.8931800000000001</v>
      </c>
      <c r="K208" s="6">
        <v>5.1599000000000004</v>
      </c>
      <c r="L208" s="6">
        <v>0.34507900000000002</v>
      </c>
      <c r="M208" s="6">
        <v>0.50170099999999995</v>
      </c>
      <c r="N208" s="6">
        <v>0.55585899999999999</v>
      </c>
      <c r="O208" s="6">
        <v>0.394841</v>
      </c>
      <c r="P208" s="6">
        <v>0.32595299999999999</v>
      </c>
      <c r="Q208" s="6">
        <v>0.29336400000000001</v>
      </c>
      <c r="R208" s="6">
        <v>1.0527299999999999</v>
      </c>
      <c r="S208" s="6">
        <v>0.76769200000000004</v>
      </c>
      <c r="T208" s="6">
        <v>1.37612</v>
      </c>
      <c r="U208" s="6">
        <v>1.0422499999999999</v>
      </c>
      <c r="V208" s="6">
        <v>0.15367600000000001</v>
      </c>
      <c r="W208" s="6">
        <v>0.166074</v>
      </c>
      <c r="X208" s="6">
        <v>0.39233800000000002</v>
      </c>
      <c r="Y208" s="6">
        <v>0.28467900000000002</v>
      </c>
      <c r="AA208" s="7">
        <v>1.1938717952293815E-3</v>
      </c>
      <c r="AB208" s="7">
        <v>-0.13808693880928558</v>
      </c>
      <c r="AC208" s="7">
        <v>-1.4572272368535795</v>
      </c>
      <c r="AD208" s="7">
        <v>0.32976961908329766</v>
      </c>
      <c r="AE208" s="7">
        <v>0.11323254788435623</v>
      </c>
      <c r="AF208" s="7">
        <v>-1.6902232782215836</v>
      </c>
      <c r="AG208" s="7">
        <v>6.7977437577368377E-2</v>
      </c>
      <c r="AH208" s="7">
        <v>-2.287057606958848</v>
      </c>
    </row>
    <row r="209" spans="1:34">
      <c r="A209" s="6" t="s">
        <v>256</v>
      </c>
      <c r="B209" s="6">
        <v>1.6035900000000001</v>
      </c>
      <c r="C209" s="6">
        <v>1.45835</v>
      </c>
      <c r="D209" s="6">
        <v>0.77256800000000003</v>
      </c>
      <c r="E209" s="6">
        <v>0.82835000000000003</v>
      </c>
      <c r="F209" s="6">
        <v>0.33269700000000002</v>
      </c>
      <c r="G209" s="6">
        <v>0.58750899999999995</v>
      </c>
      <c r="H209" s="6">
        <v>0.37227399999999999</v>
      </c>
      <c r="I209" s="6">
        <v>0.61881200000000003</v>
      </c>
      <c r="J209" s="6">
        <v>2.3633099999999998</v>
      </c>
      <c r="K209" s="6">
        <v>3.3045499999999999</v>
      </c>
      <c r="L209" s="6">
        <v>0.60406300000000002</v>
      </c>
      <c r="M209" s="6">
        <v>0.65867299999999995</v>
      </c>
      <c r="N209" s="6">
        <v>0.87573100000000004</v>
      </c>
      <c r="O209" s="6">
        <v>0.82940599999999998</v>
      </c>
      <c r="P209" s="6">
        <v>0.61623000000000006</v>
      </c>
      <c r="Q209" s="6">
        <v>0.61624199999999996</v>
      </c>
      <c r="R209" s="6">
        <v>0.52032500000000004</v>
      </c>
      <c r="S209" s="6">
        <v>0.51310699999999998</v>
      </c>
      <c r="T209" s="6">
        <v>0.66708199999999995</v>
      </c>
      <c r="U209" s="6">
        <v>0.48652600000000001</v>
      </c>
      <c r="V209" s="6">
        <v>0.40351500000000001</v>
      </c>
      <c r="W209" s="6">
        <v>0.43607099999999999</v>
      </c>
      <c r="X209" s="6">
        <v>0.412074</v>
      </c>
      <c r="Y209" s="6">
        <v>0.29899900000000001</v>
      </c>
      <c r="AA209" s="7">
        <v>0.36054994873097507</v>
      </c>
      <c r="AB209" s="7">
        <v>0.94687322836874255</v>
      </c>
      <c r="AC209" s="7">
        <v>-0.34282048055012243</v>
      </c>
      <c r="AD209" s="7">
        <v>0.86981018882828298</v>
      </c>
      <c r="AE209" s="7">
        <v>-0.45141096793382274</v>
      </c>
      <c r="AF209" s="7">
        <v>-7.5817227553259259E-2</v>
      </c>
      <c r="AG209" s="7">
        <v>-0.48976068875869561</v>
      </c>
      <c r="AH209" s="7">
        <v>-1.5654128931841704</v>
      </c>
    </row>
    <row r="210" spans="1:34">
      <c r="A210" s="6" t="s">
        <v>257</v>
      </c>
      <c r="B210" s="6">
        <v>8.7109100000000002</v>
      </c>
      <c r="C210" s="6">
        <v>9.0826100000000007</v>
      </c>
      <c r="D210" s="6">
        <v>3.4724900000000001</v>
      </c>
      <c r="E210" s="6">
        <v>4.0517300000000001</v>
      </c>
      <c r="F210" s="6">
        <v>8.4445099999999993</v>
      </c>
      <c r="G210" s="6">
        <v>7.9738600000000002</v>
      </c>
      <c r="H210" s="6">
        <v>5.7875399999999999</v>
      </c>
      <c r="I210" s="6">
        <v>6.2172299999999998</v>
      </c>
      <c r="J210" s="6">
        <v>4.7012499999999999</v>
      </c>
      <c r="K210" s="6">
        <v>4.8228799999999996</v>
      </c>
      <c r="L210" s="6">
        <v>0.51107800000000003</v>
      </c>
      <c r="M210" s="6">
        <v>0.48762100000000003</v>
      </c>
      <c r="N210" s="6">
        <v>10.0848</v>
      </c>
      <c r="O210" s="6">
        <v>9.4843600000000006</v>
      </c>
      <c r="P210" s="6">
        <v>6.1550799999999999</v>
      </c>
      <c r="Q210" s="6">
        <v>6.3543399999999997</v>
      </c>
      <c r="R210" s="6">
        <v>1.78843</v>
      </c>
      <c r="S210" s="6">
        <v>2.2481300000000002</v>
      </c>
      <c r="T210" s="6">
        <v>2.1164900000000002</v>
      </c>
      <c r="U210" s="6">
        <v>1.92953</v>
      </c>
      <c r="V210" s="6">
        <v>7.8095499999999998</v>
      </c>
      <c r="W210" s="6">
        <v>7.6556199999999999</v>
      </c>
      <c r="X210" s="6">
        <v>13.292</v>
      </c>
      <c r="Y210" s="6">
        <v>11.8581</v>
      </c>
      <c r="AA210" s="7">
        <v>6.0148841902322461E-2</v>
      </c>
      <c r="AB210" s="7">
        <v>0.25318450247513291</v>
      </c>
      <c r="AC210" s="7">
        <v>-2.9095305096542563</v>
      </c>
      <c r="AD210" s="7">
        <v>-0.90149552902458485</v>
      </c>
      <c r="AE210" s="7">
        <v>1.0655325229053001</v>
      </c>
      <c r="AF210" s="7">
        <v>-8.5766673196063223E-2</v>
      </c>
      <c r="AG210" s="7">
        <v>-0.89229271563091062</v>
      </c>
      <c r="AH210" s="7">
        <v>-2.1492556294509653</v>
      </c>
    </row>
    <row r="211" spans="1:34">
      <c r="A211" s="6" t="s">
        <v>258</v>
      </c>
      <c r="B211" s="6">
        <v>3.7922099999999999</v>
      </c>
      <c r="C211" s="6">
        <v>4.2151500000000004</v>
      </c>
      <c r="D211" s="6">
        <v>2.0236499999999999</v>
      </c>
      <c r="E211" s="6">
        <v>2.0201199999999999</v>
      </c>
      <c r="F211" s="6">
        <v>1.44241</v>
      </c>
      <c r="G211" s="6">
        <v>1.20282</v>
      </c>
      <c r="H211" s="6">
        <v>0.96840000000000004</v>
      </c>
      <c r="I211" s="6">
        <v>1.1178600000000001</v>
      </c>
      <c r="J211" s="6">
        <v>1.8703399999999999</v>
      </c>
      <c r="K211" s="6">
        <v>2.1012900000000001</v>
      </c>
      <c r="L211" s="6">
        <v>1.83325</v>
      </c>
      <c r="M211" s="6">
        <v>1.61822</v>
      </c>
      <c r="N211" s="6">
        <v>1.6874400000000001</v>
      </c>
      <c r="O211" s="6">
        <v>1.7979499999999999</v>
      </c>
      <c r="P211" s="6">
        <v>1.1132</v>
      </c>
      <c r="Q211" s="6">
        <v>1.1132200000000001</v>
      </c>
      <c r="R211" s="6">
        <v>1.9503999999999999</v>
      </c>
      <c r="S211" s="6">
        <v>2.1716199999999999</v>
      </c>
      <c r="T211" s="6">
        <v>0.92388099999999995</v>
      </c>
      <c r="U211" s="6">
        <v>0.92283800000000005</v>
      </c>
      <c r="V211" s="6">
        <v>1.19546</v>
      </c>
      <c r="W211" s="6">
        <v>1.44946</v>
      </c>
      <c r="X211" s="6">
        <v>1.6873</v>
      </c>
      <c r="Y211" s="6">
        <v>2.0525000000000002</v>
      </c>
      <c r="AA211" s="7">
        <v>9.7518522640566485E-2</v>
      </c>
      <c r="AB211" s="7">
        <v>0.40314352031049583</v>
      </c>
      <c r="AC211" s="7">
        <v>-0.23129474405589381</v>
      </c>
      <c r="AD211" s="7">
        <v>-1.0120234963036712</v>
      </c>
      <c r="AE211" s="7">
        <v>0.83884211306121359</v>
      </c>
      <c r="AF211" s="7">
        <v>-9.1034331631584253E-4</v>
      </c>
      <c r="AG211" s="7">
        <v>-1.1307362629080107</v>
      </c>
      <c r="AH211" s="7">
        <v>-0.95804056145167116</v>
      </c>
    </row>
    <row r="212" spans="1:34">
      <c r="A212" s="6" t="s">
        <v>259</v>
      </c>
      <c r="B212" s="6">
        <v>1.73119</v>
      </c>
      <c r="C212" s="6">
        <v>3.8485299999999998</v>
      </c>
      <c r="D212" s="6">
        <v>1.52908</v>
      </c>
      <c r="E212" s="6">
        <v>0.81974199999999997</v>
      </c>
      <c r="F212" s="6">
        <v>1.3169599999999999</v>
      </c>
      <c r="G212" s="6">
        <v>2.3256199999999998</v>
      </c>
      <c r="H212" s="6">
        <v>5.3050300000000004</v>
      </c>
      <c r="I212" s="6">
        <v>4.8990499999999999</v>
      </c>
      <c r="J212" s="6">
        <v>0</v>
      </c>
      <c r="K212" s="6">
        <v>0.52323399999999998</v>
      </c>
      <c r="L212" s="6">
        <v>4.3040599999999998</v>
      </c>
      <c r="M212" s="6">
        <v>5.21462</v>
      </c>
      <c r="N212" s="6">
        <v>0</v>
      </c>
      <c r="O212" s="6">
        <v>0</v>
      </c>
      <c r="P212" s="6">
        <v>4.8786100000000001</v>
      </c>
      <c r="Q212" s="6">
        <v>4.2688699999999997</v>
      </c>
      <c r="R212" s="6">
        <v>0.77237699999999998</v>
      </c>
      <c r="S212" s="6">
        <v>0.290157</v>
      </c>
      <c r="T212" s="6">
        <v>1.3203</v>
      </c>
      <c r="U212" s="6">
        <v>0.96294100000000005</v>
      </c>
      <c r="V212" s="6">
        <v>1.27783</v>
      </c>
      <c r="W212" s="6">
        <v>0.69046399999999997</v>
      </c>
      <c r="X212" s="6">
        <v>1.08745</v>
      </c>
      <c r="Y212" s="6">
        <v>2.36714</v>
      </c>
      <c r="AA212" s="7">
        <v>-0.15976926952274273</v>
      </c>
      <c r="AB212" s="7">
        <v>-3.3638068039861331</v>
      </c>
      <c r="AC212" s="7">
        <v>2.0811773013633776</v>
      </c>
      <c r="AD212" s="7">
        <v>-3.1134683583407194</v>
      </c>
      <c r="AE212" s="7">
        <v>-1.6678844114314519</v>
      </c>
      <c r="AF212" s="7">
        <v>-0.89774644705015427</v>
      </c>
      <c r="AG212" s="7">
        <v>1.0239688616388451E-2</v>
      </c>
      <c r="AH212" s="7">
        <v>-2.4468944078748862</v>
      </c>
    </row>
    <row r="213" spans="1:34">
      <c r="A213" s="6" t="s">
        <v>260</v>
      </c>
      <c r="B213" s="6">
        <v>2.42686</v>
      </c>
      <c r="C213" s="6">
        <v>4.0462899999999999</v>
      </c>
      <c r="D213" s="6">
        <v>4.2870699999999999</v>
      </c>
      <c r="E213" s="6">
        <v>2.2983099999999999</v>
      </c>
      <c r="F213" s="6">
        <v>4.6154299999999999</v>
      </c>
      <c r="G213" s="6">
        <v>3.8035199999999998</v>
      </c>
      <c r="H213" s="6">
        <v>3.7184200000000001</v>
      </c>
      <c r="I213" s="6">
        <v>3.92441</v>
      </c>
      <c r="J213" s="6">
        <v>5.3081699999999996</v>
      </c>
      <c r="K213" s="6">
        <v>5.8679500000000004</v>
      </c>
      <c r="L213" s="6">
        <v>8.7152499999999993</v>
      </c>
      <c r="M213" s="6">
        <v>10.2341</v>
      </c>
      <c r="N213" s="6">
        <v>3.23969</v>
      </c>
      <c r="O213" s="6">
        <v>2.30124</v>
      </c>
      <c r="P213" s="6">
        <v>3.9894500000000002</v>
      </c>
      <c r="Q213" s="6">
        <v>4.2744999999999997</v>
      </c>
      <c r="R213" s="6">
        <v>3.7896399999999999</v>
      </c>
      <c r="S213" s="6">
        <v>4.0675600000000003</v>
      </c>
      <c r="T213" s="6">
        <v>4.0101899999999997</v>
      </c>
      <c r="U213" s="6">
        <v>3.7122099999999998</v>
      </c>
      <c r="V213" s="6">
        <v>6.2696300000000003</v>
      </c>
      <c r="W213" s="6">
        <v>6.2915099999999997</v>
      </c>
      <c r="X213" s="6">
        <v>8.3843800000000002</v>
      </c>
      <c r="Y213" s="6">
        <v>7.4663199999999996</v>
      </c>
      <c r="AA213" s="7">
        <v>0.11239001564183346</v>
      </c>
      <c r="AB213" s="7">
        <v>-0.61776651591092979</v>
      </c>
      <c r="AC213" s="7">
        <v>1.5891445006535332</v>
      </c>
      <c r="AD213" s="7">
        <v>0.83269027294060249</v>
      </c>
      <c r="AE213" s="7">
        <v>1.0504679698788868</v>
      </c>
      <c r="AF213" s="7">
        <v>0.5839931822115797</v>
      </c>
      <c r="AG213" s="7">
        <v>0.29769177005789504</v>
      </c>
      <c r="AH213" s="7">
        <v>0.3252669122063519</v>
      </c>
    </row>
    <row r="214" spans="1:34">
      <c r="A214" s="6" t="s">
        <v>261</v>
      </c>
      <c r="B214" s="6">
        <v>0.67247999999999997</v>
      </c>
      <c r="C214" s="6">
        <v>0.747479</v>
      </c>
      <c r="D214" s="6">
        <v>2.6728700000000001</v>
      </c>
      <c r="E214" s="6">
        <v>3.8211400000000002</v>
      </c>
      <c r="F214" s="6">
        <v>1.53471</v>
      </c>
      <c r="G214" s="6">
        <v>0</v>
      </c>
      <c r="H214" s="6">
        <v>0.34345599999999998</v>
      </c>
      <c r="I214" s="6">
        <v>0</v>
      </c>
      <c r="J214" s="6">
        <v>0</v>
      </c>
      <c r="K214" s="6">
        <v>0</v>
      </c>
      <c r="L214" s="6">
        <v>1.67191</v>
      </c>
      <c r="M214" s="6">
        <v>1.2153700000000001</v>
      </c>
      <c r="N214" s="6">
        <v>0</v>
      </c>
      <c r="O214" s="6">
        <v>0</v>
      </c>
      <c r="P214" s="6">
        <v>0.63169699999999995</v>
      </c>
      <c r="Q214" s="6">
        <v>0.35533700000000001</v>
      </c>
      <c r="R214" s="6">
        <v>0.60005900000000001</v>
      </c>
      <c r="S214" s="6">
        <v>0.33813399999999999</v>
      </c>
      <c r="T214" s="6">
        <v>2.5643500000000001</v>
      </c>
      <c r="U214" s="6">
        <v>1.6832400000000001</v>
      </c>
      <c r="V214" s="6">
        <v>0.37227900000000003</v>
      </c>
      <c r="W214" s="6">
        <v>0.40231499999999998</v>
      </c>
      <c r="X214" s="6">
        <v>0</v>
      </c>
      <c r="Y214" s="6">
        <v>0.689635</v>
      </c>
      <c r="AA214" s="7">
        <v>0.97138030289626809</v>
      </c>
      <c r="AB214" s="7">
        <v>-1.5871797085458415</v>
      </c>
      <c r="AC214" s="7">
        <v>-1.1647500065917649</v>
      </c>
      <c r="AD214" s="7">
        <v>-2.0602274585274776</v>
      </c>
      <c r="AE214" s="7">
        <v>0.5028538536791054</v>
      </c>
      <c r="AF214" s="7">
        <v>-0.40035957201836747</v>
      </c>
      <c r="AG214" s="7">
        <v>-0.62127935474098273</v>
      </c>
      <c r="AH214" s="7">
        <v>-0.65441248091916315</v>
      </c>
    </row>
    <row r="215" spans="1:34">
      <c r="A215" s="6" t="s">
        <v>262</v>
      </c>
      <c r="B215" s="6">
        <v>16.392399999999999</v>
      </c>
      <c r="C215" s="6">
        <v>15.894600000000001</v>
      </c>
      <c r="D215" s="6">
        <v>12.4763</v>
      </c>
      <c r="E215" s="6">
        <v>11.2714</v>
      </c>
      <c r="F215" s="6">
        <v>16.018699999999999</v>
      </c>
      <c r="G215" s="6">
        <v>13.1188</v>
      </c>
      <c r="H215" s="6">
        <v>10.5542</v>
      </c>
      <c r="I215" s="6">
        <v>9.2530199999999994</v>
      </c>
      <c r="J215" s="6">
        <v>8.2792499999999993</v>
      </c>
      <c r="K215" s="6">
        <v>8.0641200000000008</v>
      </c>
      <c r="L215" s="6">
        <v>9.5382899999999999</v>
      </c>
      <c r="M215" s="6">
        <v>8.9035399999999996</v>
      </c>
      <c r="N215" s="6">
        <v>13.3857</v>
      </c>
      <c r="O215" s="6">
        <v>13.7662</v>
      </c>
      <c r="P215" s="6">
        <v>9.2963000000000005</v>
      </c>
      <c r="Q215" s="6">
        <v>9.1224399999999992</v>
      </c>
      <c r="R215" s="6">
        <v>3.7345700000000002</v>
      </c>
      <c r="S215" s="6">
        <v>3.7704399999999998</v>
      </c>
      <c r="T215" s="6">
        <v>6.4503599999999999</v>
      </c>
      <c r="U215" s="6">
        <v>5.8199699999999996</v>
      </c>
      <c r="V215" s="6">
        <v>13.515499999999999</v>
      </c>
      <c r="W215" s="6">
        <v>12.258599999999999</v>
      </c>
      <c r="X215" s="6">
        <v>15.1988</v>
      </c>
      <c r="Y215" s="6">
        <v>13.680899999999999</v>
      </c>
      <c r="AA215" s="7">
        <v>-0.10179662411707519</v>
      </c>
      <c r="AB215" s="7">
        <v>-9.4784934581610719E-2</v>
      </c>
      <c r="AC215" s="7">
        <v>-0.36380167743127095</v>
      </c>
      <c r="AD215" s="7">
        <v>-0.98220140189493432</v>
      </c>
      <c r="AE215" s="7">
        <v>0.54515356072727617</v>
      </c>
      <c r="AF215" s="7">
        <v>-0.17149186053329185</v>
      </c>
      <c r="AG215" s="7">
        <v>-0.95266083114033751</v>
      </c>
      <c r="AH215" s="7">
        <v>-2.1048724810667498</v>
      </c>
    </row>
    <row r="216" spans="1:34">
      <c r="A216" s="6" t="s">
        <v>263</v>
      </c>
      <c r="B216" s="6">
        <v>0</v>
      </c>
      <c r="C216" s="6">
        <v>0</v>
      </c>
      <c r="D216" s="6">
        <v>0.151285</v>
      </c>
      <c r="E216" s="6">
        <v>0.32441700000000001</v>
      </c>
      <c r="F216" s="6">
        <v>0</v>
      </c>
      <c r="G216" s="6">
        <v>0</v>
      </c>
      <c r="H216" s="6">
        <v>5.8319299999999998E-2</v>
      </c>
      <c r="I216" s="6">
        <v>6.9243799999999994E-2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5.3631499999999999E-2</v>
      </c>
      <c r="Q216" s="6">
        <v>0</v>
      </c>
      <c r="R216" s="6">
        <v>0.101891</v>
      </c>
      <c r="S216" s="6">
        <v>5.7415599999999997E-2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AA216" s="7">
        <v>0.587442571113026</v>
      </c>
      <c r="AB216" s="4" t="s">
        <v>447</v>
      </c>
      <c r="AC216" s="7">
        <v>-0.38202443951257142</v>
      </c>
      <c r="AD216" s="4" t="s">
        <v>447</v>
      </c>
      <c r="AE216" s="7">
        <v>1.4196336896677473</v>
      </c>
      <c r="AF216" s="4" t="s">
        <v>447</v>
      </c>
      <c r="AG216" s="7">
        <v>-0.38202443951257142</v>
      </c>
      <c r="AH216" s="7">
        <v>-1.1522640941581246</v>
      </c>
    </row>
    <row r="217" spans="1:34">
      <c r="A217" s="6" t="s">
        <v>264</v>
      </c>
      <c r="B217" s="6">
        <v>1.5381199999999999</v>
      </c>
      <c r="C217" s="6">
        <v>1.16568</v>
      </c>
      <c r="D217" s="6">
        <v>0.27788400000000002</v>
      </c>
      <c r="E217" s="6">
        <v>0.29794799999999999</v>
      </c>
      <c r="F217" s="6">
        <v>0.63822599999999996</v>
      </c>
      <c r="G217" s="6">
        <v>0.65744199999999997</v>
      </c>
      <c r="H217" s="6">
        <v>0.14283000000000001</v>
      </c>
      <c r="I217" s="6">
        <v>0.25437700000000002</v>
      </c>
      <c r="J217" s="6">
        <v>1.24135</v>
      </c>
      <c r="K217" s="6">
        <v>0.95088899999999998</v>
      </c>
      <c r="L217" s="6">
        <v>0.28970000000000001</v>
      </c>
      <c r="M217" s="6">
        <v>0.25271199999999999</v>
      </c>
      <c r="N217" s="6">
        <v>0.27999200000000002</v>
      </c>
      <c r="O217" s="6">
        <v>0.34805000000000003</v>
      </c>
      <c r="P217" s="6">
        <v>9.8511600000000005E-2</v>
      </c>
      <c r="Q217" s="6">
        <v>0.110828</v>
      </c>
      <c r="R217" s="6">
        <v>0.21834799999999999</v>
      </c>
      <c r="S217" s="6">
        <v>0.28123300000000001</v>
      </c>
      <c r="T217" s="6">
        <v>0.106641</v>
      </c>
      <c r="U217" s="6">
        <v>0.116665</v>
      </c>
      <c r="V217" s="6">
        <v>0.30963200000000002</v>
      </c>
      <c r="W217" s="6">
        <v>0.16730700000000001</v>
      </c>
      <c r="X217" s="6">
        <v>0.92224899999999999</v>
      </c>
      <c r="Y217" s="6">
        <v>1.0037700000000001</v>
      </c>
      <c r="AA217" s="7">
        <v>-0.86728966549808151</v>
      </c>
      <c r="AB217" s="7">
        <v>-1.0531254124852558</v>
      </c>
      <c r="AC217" s="7">
        <v>-8.8744738006700241E-2</v>
      </c>
      <c r="AD217" s="7">
        <v>-0.30154053591090713</v>
      </c>
      <c r="AE217" s="7">
        <v>2.3356229404627888</v>
      </c>
      <c r="AF217" s="7">
        <v>-1.5089393095911787</v>
      </c>
      <c r="AG217" s="7">
        <v>-1.3672046536766269</v>
      </c>
      <c r="AH217" s="7">
        <v>-2.4339004213203399</v>
      </c>
    </row>
    <row r="218" spans="1:34">
      <c r="A218" s="6" t="s">
        <v>265</v>
      </c>
      <c r="B218" s="6">
        <v>19.4939</v>
      </c>
      <c r="C218" s="6">
        <v>20.032599999999999</v>
      </c>
      <c r="D218" s="6">
        <v>14.6191</v>
      </c>
      <c r="E218" s="6">
        <v>13.062200000000001</v>
      </c>
      <c r="F218" s="6">
        <v>15.1092</v>
      </c>
      <c r="G218" s="6">
        <v>12.8466</v>
      </c>
      <c r="H218" s="6">
        <v>14.6524</v>
      </c>
      <c r="I218" s="6">
        <v>13.1594</v>
      </c>
      <c r="J218" s="6">
        <v>29.813500000000001</v>
      </c>
      <c r="K218" s="6">
        <v>31.3489</v>
      </c>
      <c r="L218" s="6">
        <v>8.2299699999999998</v>
      </c>
      <c r="M218" s="6">
        <v>8.3092500000000005</v>
      </c>
      <c r="N218" s="6">
        <v>16.693999999999999</v>
      </c>
      <c r="O218" s="6">
        <v>14.1251</v>
      </c>
      <c r="P218" s="6">
        <v>19.348199999999999</v>
      </c>
      <c r="Q218" s="6">
        <v>21.184100000000001</v>
      </c>
      <c r="R218" s="6">
        <v>10.8306</v>
      </c>
      <c r="S218" s="6">
        <v>8.5072500000000009</v>
      </c>
      <c r="T218" s="6">
        <v>5.61022</v>
      </c>
      <c r="U218" s="6">
        <v>8.5926299999999998</v>
      </c>
      <c r="V218" s="6">
        <v>15.6784</v>
      </c>
      <c r="W218" s="6">
        <v>14.302899999999999</v>
      </c>
      <c r="X218" s="6">
        <v>21.486599999999999</v>
      </c>
      <c r="Y218" s="6">
        <v>29.043800000000001</v>
      </c>
      <c r="AA218" s="7">
        <v>0.54397524552235876</v>
      </c>
      <c r="AB218" s="7">
        <v>0.1403884491171265</v>
      </c>
      <c r="AC218" s="7">
        <v>-0.74075157708583506</v>
      </c>
      <c r="AD218" s="7">
        <v>0.62950407331806857</v>
      </c>
      <c r="AE218" s="7">
        <v>0.84721836618654556</v>
      </c>
      <c r="AF218" s="7">
        <v>0.10413608548931425</v>
      </c>
      <c r="AG218" s="7">
        <v>-0.99297573511630932</v>
      </c>
      <c r="AH218" s="7">
        <v>-1.0417472514510173</v>
      </c>
    </row>
    <row r="219" spans="1:34">
      <c r="A219" s="6" t="s">
        <v>266</v>
      </c>
      <c r="B219" s="6">
        <v>8.5865299999999998</v>
      </c>
      <c r="C219" s="6">
        <v>7.5450499999999998</v>
      </c>
      <c r="D219" s="6">
        <v>3.7664200000000001</v>
      </c>
      <c r="E219" s="6">
        <v>3.3790399999999998</v>
      </c>
      <c r="F219" s="6">
        <v>4.3693600000000004</v>
      </c>
      <c r="G219" s="6">
        <v>4.2865900000000003</v>
      </c>
      <c r="H219" s="6">
        <v>4.2668799999999996</v>
      </c>
      <c r="I219" s="6">
        <v>3.6589</v>
      </c>
      <c r="J219" s="6">
        <v>3.9861</v>
      </c>
      <c r="K219" s="6">
        <v>4.2084200000000003</v>
      </c>
      <c r="L219" s="6">
        <v>3.9906799999999998</v>
      </c>
      <c r="M219" s="6">
        <v>3.1456200000000001</v>
      </c>
      <c r="N219" s="6">
        <v>4.3371300000000002</v>
      </c>
      <c r="O219" s="6">
        <v>4.2498199999999997</v>
      </c>
      <c r="P219" s="6">
        <v>3.8694099999999998</v>
      </c>
      <c r="Q219" s="6">
        <v>3.6174200000000001</v>
      </c>
      <c r="R219" s="6">
        <v>2.6661100000000002</v>
      </c>
      <c r="S219" s="6">
        <v>2.36293</v>
      </c>
      <c r="T219" s="6">
        <v>3.31853</v>
      </c>
      <c r="U219" s="6">
        <v>2.8559700000000001</v>
      </c>
      <c r="V219" s="6">
        <v>4.8497899999999996</v>
      </c>
      <c r="W219" s="6">
        <v>3.78329</v>
      </c>
      <c r="X219" s="6">
        <v>6.0131600000000001</v>
      </c>
      <c r="Y219" s="6">
        <v>5.4737400000000003</v>
      </c>
      <c r="AA219" s="7">
        <v>-7.8758404177291977E-2</v>
      </c>
      <c r="AB219" s="7">
        <v>-1.1554993419935563E-2</v>
      </c>
      <c r="AC219" s="7">
        <v>-9.914158612712505E-3</v>
      </c>
      <c r="AD219" s="7">
        <v>-0.97467454508000184</v>
      </c>
      <c r="AE219" s="7">
        <v>0.5380293659607871</v>
      </c>
      <c r="AF219" s="7">
        <v>-1.4844382582055726E-2</v>
      </c>
      <c r="AG219" s="7">
        <v>-0.2126410868565301</v>
      </c>
      <c r="AH219" s="7">
        <v>-1.6811462450777297</v>
      </c>
    </row>
    <row r="220" spans="1:34">
      <c r="A220" s="6" t="s">
        <v>267</v>
      </c>
      <c r="B220" s="6">
        <v>0</v>
      </c>
      <c r="C220" s="6">
        <v>0.28308</v>
      </c>
      <c r="D220" s="6">
        <v>0</v>
      </c>
      <c r="E220" s="6">
        <v>0</v>
      </c>
      <c r="F220" s="6">
        <v>0.87182499999999996</v>
      </c>
      <c r="G220" s="6">
        <v>0.34212399999999998</v>
      </c>
      <c r="H220" s="6">
        <v>0.13007099999999999</v>
      </c>
      <c r="I220" s="6">
        <v>0.15443699999999999</v>
      </c>
      <c r="J220" s="6">
        <v>0</v>
      </c>
      <c r="K220" s="6">
        <v>0</v>
      </c>
      <c r="L220" s="6">
        <v>0</v>
      </c>
      <c r="M220" s="6">
        <v>0.23013900000000001</v>
      </c>
      <c r="N220" s="6">
        <v>0.169988</v>
      </c>
      <c r="O220" s="6">
        <v>0.18112</v>
      </c>
      <c r="P220" s="6">
        <v>0</v>
      </c>
      <c r="Q220" s="6">
        <v>0.134571</v>
      </c>
      <c r="R220" s="6">
        <v>0.113625</v>
      </c>
      <c r="S220" s="6">
        <v>0.128056</v>
      </c>
      <c r="T220" s="6">
        <v>0.19423099999999999</v>
      </c>
      <c r="U220" s="6">
        <v>0.21248900000000001</v>
      </c>
      <c r="V220" s="6">
        <v>0.422962</v>
      </c>
      <c r="W220" s="6">
        <v>0.45708700000000002</v>
      </c>
      <c r="X220" s="6">
        <v>0</v>
      </c>
      <c r="Y220" s="6">
        <v>0</v>
      </c>
      <c r="AA220" s="7">
        <v>9.3792256606944541E-2</v>
      </c>
      <c r="AB220" s="7">
        <v>-1.6380895591110365</v>
      </c>
      <c r="AC220" s="7">
        <v>0.21848537053107298</v>
      </c>
      <c r="AD220" s="7">
        <v>-0.36783753902409616</v>
      </c>
      <c r="AE220" s="7">
        <v>0.26237585818696102</v>
      </c>
      <c r="AF220" s="7">
        <v>-0.31278052269539847</v>
      </c>
      <c r="AG220" s="7">
        <v>0.2570460723048697</v>
      </c>
      <c r="AH220" s="7">
        <v>-0.86284471253963313</v>
      </c>
    </row>
    <row r="221" spans="1:34">
      <c r="A221" s="6" t="s">
        <v>268</v>
      </c>
      <c r="B221" s="6">
        <v>54.069299999999998</v>
      </c>
      <c r="C221" s="6">
        <v>55.834400000000002</v>
      </c>
      <c r="D221" s="6">
        <v>36.510899999999999</v>
      </c>
      <c r="E221" s="6">
        <v>38.651600000000002</v>
      </c>
      <c r="F221" s="6">
        <v>57.717199999999998</v>
      </c>
      <c r="G221" s="6">
        <v>56.701900000000002</v>
      </c>
      <c r="H221" s="6">
        <v>26.5459</v>
      </c>
      <c r="I221" s="6">
        <v>28.9801</v>
      </c>
      <c r="J221" s="6">
        <v>72.169799999999995</v>
      </c>
      <c r="K221" s="6">
        <v>73.064099999999996</v>
      </c>
      <c r="L221" s="6">
        <v>67.068600000000004</v>
      </c>
      <c r="M221" s="6">
        <v>63.044699999999999</v>
      </c>
      <c r="N221" s="6">
        <v>72.877200000000002</v>
      </c>
      <c r="O221" s="6">
        <v>74.176699999999997</v>
      </c>
      <c r="P221" s="6">
        <v>44.564399999999999</v>
      </c>
      <c r="Q221" s="6">
        <v>43.869</v>
      </c>
      <c r="R221" s="6">
        <v>26.1465</v>
      </c>
      <c r="S221" s="6">
        <v>23.152799999999999</v>
      </c>
      <c r="T221" s="6">
        <v>48.9514</v>
      </c>
      <c r="U221" s="6">
        <v>52.097700000000003</v>
      </c>
      <c r="V221" s="6">
        <v>48.277999999999999</v>
      </c>
      <c r="W221" s="6">
        <v>49.877499999999998</v>
      </c>
      <c r="X221" s="6">
        <v>55.218200000000003</v>
      </c>
      <c r="Y221" s="6">
        <v>55.806399999999996</v>
      </c>
      <c r="AA221" s="7">
        <v>0.67277093723653292</v>
      </c>
      <c r="AB221" s="7">
        <v>0.36201761263984639</v>
      </c>
      <c r="AC221" s="7">
        <v>0.79157860559026427</v>
      </c>
      <c r="AD221" s="7">
        <v>0.40229701967869935</v>
      </c>
      <c r="AE221" s="7">
        <v>1.0010114074344414</v>
      </c>
      <c r="AF221" s="7">
        <v>-0.22132166265715844</v>
      </c>
      <c r="AG221" s="7">
        <v>0.42685721749531136</v>
      </c>
      <c r="AH221" s="7">
        <v>-1.1590797071699246</v>
      </c>
    </row>
    <row r="222" spans="1:34">
      <c r="A222" s="6" t="s">
        <v>269</v>
      </c>
      <c r="B222" s="6">
        <v>5.2625400000000004</v>
      </c>
      <c r="C222" s="6">
        <v>6.2024400000000002</v>
      </c>
      <c r="D222" s="6">
        <v>2.1036899999999998</v>
      </c>
      <c r="E222" s="6">
        <v>1.7400199999999999</v>
      </c>
      <c r="F222" s="6">
        <v>1.24241</v>
      </c>
      <c r="G222" s="6">
        <v>1.40171</v>
      </c>
      <c r="H222" s="6">
        <v>1.96946</v>
      </c>
      <c r="I222" s="6">
        <v>2.31088</v>
      </c>
      <c r="J222" s="6">
        <v>7.91493</v>
      </c>
      <c r="K222" s="6">
        <v>7.7333499999999997</v>
      </c>
      <c r="L222" s="6">
        <v>1.2782899999999999</v>
      </c>
      <c r="M222" s="6">
        <v>1.1888700000000001</v>
      </c>
      <c r="N222" s="6">
        <v>1.4837499999999999</v>
      </c>
      <c r="O222" s="6">
        <v>1.38734</v>
      </c>
      <c r="P222" s="6">
        <v>1.385</v>
      </c>
      <c r="Q222" s="6">
        <v>1.46227</v>
      </c>
      <c r="R222" s="6">
        <v>0.95130499999999996</v>
      </c>
      <c r="S222" s="6">
        <v>0.958067</v>
      </c>
      <c r="T222" s="6">
        <v>1.0379700000000001</v>
      </c>
      <c r="U222" s="6">
        <v>1.0976900000000001</v>
      </c>
      <c r="V222" s="6">
        <v>1.48176</v>
      </c>
      <c r="W222" s="6">
        <v>1.5470299999999999</v>
      </c>
      <c r="X222" s="6">
        <v>1.75257</v>
      </c>
      <c r="Y222" s="6">
        <v>1.8144400000000001</v>
      </c>
      <c r="AA222" s="7">
        <v>-0.5840733816282988</v>
      </c>
      <c r="AB222" s="7">
        <v>0.12062008956551401</v>
      </c>
      <c r="AC222" s="7">
        <v>-0.63410993671917315</v>
      </c>
      <c r="AD222" s="7">
        <v>0.45353746591382704</v>
      </c>
      <c r="AE222" s="7">
        <v>-0.25862302097885648</v>
      </c>
      <c r="AF222" s="7">
        <v>0.19824185996106775</v>
      </c>
      <c r="AG222" s="7">
        <v>-0.84189529400025154</v>
      </c>
      <c r="AH222" s="7">
        <v>-2.5812084231249606</v>
      </c>
    </row>
    <row r="223" spans="1:34">
      <c r="A223" s="6" t="s">
        <v>270</v>
      </c>
      <c r="B223" s="6">
        <v>0.91251800000000005</v>
      </c>
      <c r="C223" s="6">
        <v>1.21715</v>
      </c>
      <c r="D223" s="6">
        <v>0.72538599999999998</v>
      </c>
      <c r="E223" s="6">
        <v>1.55552</v>
      </c>
      <c r="F223" s="6">
        <v>0.833009</v>
      </c>
      <c r="G223" s="6">
        <v>1.22584</v>
      </c>
      <c r="H223" s="6">
        <v>0.65247100000000002</v>
      </c>
      <c r="I223" s="6">
        <v>0.33201199999999997</v>
      </c>
      <c r="J223" s="6">
        <v>1.8315399999999999</v>
      </c>
      <c r="K223" s="6">
        <v>1.9857499999999999</v>
      </c>
      <c r="L223" s="6">
        <v>0.30249199999999998</v>
      </c>
      <c r="M223" s="6">
        <v>0.32983800000000002</v>
      </c>
      <c r="N223" s="6">
        <v>0.12181500000000001</v>
      </c>
      <c r="O223" s="6">
        <v>0.51916899999999999</v>
      </c>
      <c r="P223" s="6">
        <v>8.5717799999999997E-2</v>
      </c>
      <c r="Q223" s="6">
        <v>0.38573800000000003</v>
      </c>
      <c r="R223" s="6">
        <v>0.89567099999999999</v>
      </c>
      <c r="S223" s="6">
        <v>1.37649</v>
      </c>
      <c r="T223" s="6">
        <v>0.41756199999999999</v>
      </c>
      <c r="U223" s="6">
        <v>0.91362699999999997</v>
      </c>
      <c r="V223" s="6">
        <v>1.1113599999999999</v>
      </c>
      <c r="W223" s="6">
        <v>0.54591999999999996</v>
      </c>
      <c r="X223" s="6">
        <v>1.03176</v>
      </c>
      <c r="Y223" s="6">
        <v>1.4972700000000001</v>
      </c>
      <c r="AA223" s="7">
        <v>-1.355930581178151</v>
      </c>
      <c r="AB223" s="7">
        <v>-2.0065674145028511</v>
      </c>
      <c r="AC223" s="7">
        <v>-1.7497096671366057</v>
      </c>
      <c r="AD223" s="7">
        <v>0.85565465762430393</v>
      </c>
      <c r="AE223" s="7">
        <v>1.4170744238913853</v>
      </c>
      <c r="AF223" s="7">
        <v>-0.37554349846780721</v>
      </c>
      <c r="AG223" s="7">
        <v>-0.78223911392624612</v>
      </c>
      <c r="AH223" s="7">
        <v>7.5301516144151176E-2</v>
      </c>
    </row>
    <row r="224" spans="1:34">
      <c r="A224" s="6" t="s">
        <v>271</v>
      </c>
      <c r="B224" s="6">
        <v>15.507999999999999</v>
      </c>
      <c r="C224" s="6">
        <v>16.429600000000001</v>
      </c>
      <c r="D224" s="6">
        <v>11.985300000000001</v>
      </c>
      <c r="E224" s="6">
        <v>12.1623</v>
      </c>
      <c r="F224" s="6">
        <v>8.0184800000000003</v>
      </c>
      <c r="G224" s="6">
        <v>8.7888699999999993</v>
      </c>
      <c r="H224" s="6">
        <v>12.3757</v>
      </c>
      <c r="I224" s="6">
        <v>10.3347</v>
      </c>
      <c r="J224" s="6">
        <v>10.911799999999999</v>
      </c>
      <c r="K224" s="6">
        <v>10.9855</v>
      </c>
      <c r="L224" s="6">
        <v>11.780900000000001</v>
      </c>
      <c r="M224" s="6">
        <v>12.116099999999999</v>
      </c>
      <c r="N224" s="6">
        <v>9.2188999999999997</v>
      </c>
      <c r="O224" s="6">
        <v>8.7886699999999998</v>
      </c>
      <c r="P224" s="6">
        <v>7.2078899999999999</v>
      </c>
      <c r="Q224" s="6">
        <v>7.7249299999999996</v>
      </c>
      <c r="R224" s="6">
        <v>5.40543</v>
      </c>
      <c r="S224" s="6">
        <v>5.32029</v>
      </c>
      <c r="T224" s="6">
        <v>10.841699999999999</v>
      </c>
      <c r="U224" s="6">
        <v>11.3217</v>
      </c>
      <c r="V224" s="6">
        <v>12.6988</v>
      </c>
      <c r="W224" s="6">
        <v>13.3851</v>
      </c>
      <c r="X224" s="6">
        <v>10.730700000000001</v>
      </c>
      <c r="Y224" s="6">
        <v>9.9397599999999997</v>
      </c>
      <c r="AA224" s="7">
        <v>-0.5998819878006334</v>
      </c>
      <c r="AB224" s="7">
        <v>0.10061650285951249</v>
      </c>
      <c r="AC224" s="7">
        <v>-1.5153476906833038E-2</v>
      </c>
      <c r="AD224" s="7">
        <v>-0.5439101774471844</v>
      </c>
      <c r="AE224" s="7">
        <v>-0.13098976311721489</v>
      </c>
      <c r="AF224" s="7">
        <v>0.63508490513211946</v>
      </c>
      <c r="AG224" s="7">
        <v>-0.12400025464339978</v>
      </c>
      <c r="AH224" s="7">
        <v>-1.5736259556380339</v>
      </c>
    </row>
    <row r="225" spans="1:34">
      <c r="A225" s="6" t="s">
        <v>272</v>
      </c>
      <c r="B225" s="6">
        <v>0.40305200000000002</v>
      </c>
      <c r="C225" s="6">
        <v>0.53760399999999997</v>
      </c>
      <c r="D225" s="6">
        <v>0.10679900000000001</v>
      </c>
      <c r="E225" s="6">
        <v>0.229021</v>
      </c>
      <c r="F225" s="6">
        <v>9.1983300000000004E-2</v>
      </c>
      <c r="G225" s="6">
        <v>0.108289</v>
      </c>
      <c r="H225" s="6">
        <v>4.1170199999999997E-2</v>
      </c>
      <c r="I225" s="6">
        <v>9.7764599999999993E-2</v>
      </c>
      <c r="J225" s="6">
        <v>0.311145</v>
      </c>
      <c r="K225" s="6">
        <v>0.29236400000000001</v>
      </c>
      <c r="L225" s="6">
        <v>0.20041200000000001</v>
      </c>
      <c r="M225" s="6">
        <v>0.21853</v>
      </c>
      <c r="N225" s="6">
        <v>0</v>
      </c>
      <c r="O225" s="6">
        <v>0</v>
      </c>
      <c r="P225" s="6">
        <v>3.7860900000000003E-2</v>
      </c>
      <c r="Q225" s="6">
        <v>0</v>
      </c>
      <c r="R225" s="6">
        <v>0.32368200000000003</v>
      </c>
      <c r="S225" s="6">
        <v>0.24319299999999999</v>
      </c>
      <c r="T225" s="6">
        <v>0.122956</v>
      </c>
      <c r="U225" s="6">
        <v>0.13451399999999999</v>
      </c>
      <c r="V225" s="6">
        <v>0.17850099999999999</v>
      </c>
      <c r="W225" s="6">
        <v>0.289354</v>
      </c>
      <c r="X225" s="6">
        <v>0.15190600000000001</v>
      </c>
      <c r="Y225" s="6">
        <v>0.16533400000000001</v>
      </c>
      <c r="AA225" s="7">
        <v>0.33862946103172387</v>
      </c>
      <c r="AB225" s="7">
        <v>0.76836946467311229</v>
      </c>
      <c r="AC225" s="7">
        <v>0.42021110615788193</v>
      </c>
      <c r="AD225" s="7">
        <v>-0.62607855671438095</v>
      </c>
      <c r="AE225" s="7">
        <v>1.3207529282004509</v>
      </c>
      <c r="AF225" s="7">
        <v>1.1872185905456858</v>
      </c>
      <c r="AG225" s="7">
        <v>-0.28223977960617486</v>
      </c>
      <c r="AH225" s="7">
        <v>-0.7304155054015482</v>
      </c>
    </row>
    <row r="226" spans="1:34">
      <c r="A226" s="6" t="s">
        <v>273</v>
      </c>
      <c r="B226" s="6">
        <v>1.43519</v>
      </c>
      <c r="C226" s="6">
        <v>1.1964399999999999</v>
      </c>
      <c r="D226" s="6">
        <v>1.4260999999999999</v>
      </c>
      <c r="E226" s="6">
        <v>1.5290600000000001</v>
      </c>
      <c r="F226" s="6">
        <v>0.61412999999999995</v>
      </c>
      <c r="G226" s="6">
        <v>0.48199700000000001</v>
      </c>
      <c r="H226" s="6">
        <v>0.87043499999999996</v>
      </c>
      <c r="I226" s="6">
        <v>0.761517</v>
      </c>
      <c r="J226" s="6">
        <v>0.83094800000000002</v>
      </c>
      <c r="K226" s="6">
        <v>0.81332400000000005</v>
      </c>
      <c r="L226" s="6">
        <v>0.743367</v>
      </c>
      <c r="M226" s="6">
        <v>0.97268399999999999</v>
      </c>
      <c r="N226" s="6">
        <v>0.83819900000000003</v>
      </c>
      <c r="O226" s="6">
        <v>0.95688399999999996</v>
      </c>
      <c r="P226" s="6">
        <v>0.80046799999999996</v>
      </c>
      <c r="Q226" s="6">
        <v>0.90054500000000004</v>
      </c>
      <c r="R226" s="6">
        <v>0.400198</v>
      </c>
      <c r="S226" s="6">
        <v>0.58633199999999996</v>
      </c>
      <c r="T226" s="6">
        <v>0.82091899999999995</v>
      </c>
      <c r="U226" s="6">
        <v>0.67356499999999997</v>
      </c>
      <c r="V226" s="6">
        <v>1.5890200000000001</v>
      </c>
      <c r="W226" s="6">
        <v>1.5562400000000001</v>
      </c>
      <c r="X226" s="6">
        <v>0.76065400000000005</v>
      </c>
      <c r="Y226" s="6">
        <v>0.82789100000000004</v>
      </c>
      <c r="AA226" s="7">
        <v>6.0514643530194895E-2</v>
      </c>
      <c r="AB226" s="7">
        <v>0.71903429770269689</v>
      </c>
      <c r="AC226" s="7">
        <v>-0.79626526318934365</v>
      </c>
      <c r="AD226" s="7">
        <v>-0.67262879931049124</v>
      </c>
      <c r="AE226" s="7">
        <v>-3.6965807414463446E-2</v>
      </c>
      <c r="AF226" s="7">
        <v>1.5312448964151966</v>
      </c>
      <c r="AG226" s="7">
        <v>-0.98975965231133101</v>
      </c>
      <c r="AH226" s="7">
        <v>-1.4357071142885691</v>
      </c>
    </row>
    <row r="227" spans="1:34">
      <c r="A227" s="6" t="s">
        <v>274</v>
      </c>
      <c r="B227" s="6">
        <v>1.62066</v>
      </c>
      <c r="C227" s="6">
        <v>2.2017199999999999</v>
      </c>
      <c r="D227" s="6">
        <v>1.9086099999999999</v>
      </c>
      <c r="E227" s="6">
        <v>1.27901</v>
      </c>
      <c r="F227" s="6">
        <v>1.43835</v>
      </c>
      <c r="G227" s="6">
        <v>0.96761600000000003</v>
      </c>
      <c r="H227" s="6">
        <v>1.37954</v>
      </c>
      <c r="I227" s="6">
        <v>1.2011700000000001</v>
      </c>
      <c r="J227" s="6">
        <v>4.5873900000000001</v>
      </c>
      <c r="K227" s="6">
        <v>4.2451800000000004</v>
      </c>
      <c r="L227" s="6">
        <v>0.89539199999999997</v>
      </c>
      <c r="M227" s="6">
        <v>1.62723</v>
      </c>
      <c r="N227" s="6">
        <v>1.0817300000000001</v>
      </c>
      <c r="O227" s="6">
        <v>1.02451</v>
      </c>
      <c r="P227" s="6">
        <v>1.5223800000000001</v>
      </c>
      <c r="Q227" s="6">
        <v>1.52241</v>
      </c>
      <c r="R227" s="6">
        <v>0.883745</v>
      </c>
      <c r="S227" s="6">
        <v>0.72435099999999997</v>
      </c>
      <c r="T227" s="6">
        <v>0.68667</v>
      </c>
      <c r="U227" s="6">
        <v>0.90146099999999996</v>
      </c>
      <c r="V227" s="6">
        <v>0.59812299999999996</v>
      </c>
      <c r="W227" s="6">
        <v>1.18503</v>
      </c>
      <c r="X227" s="6">
        <v>1.0180199999999999</v>
      </c>
      <c r="Y227" s="6">
        <v>1.1080000000000001</v>
      </c>
      <c r="AA227" s="7">
        <v>0.2420289100697943</v>
      </c>
      <c r="AB227" s="7">
        <v>-0.16432339635094756</v>
      </c>
      <c r="AC227" s="7">
        <v>-0.37227018238502874</v>
      </c>
      <c r="AD227" s="7">
        <v>1.2241434124009334</v>
      </c>
      <c r="AE227" s="7">
        <v>-0.27745192523288043</v>
      </c>
      <c r="AF227" s="7">
        <v>-0.48674181142668183</v>
      </c>
      <c r="AG227" s="7">
        <v>-0.98976202897566978</v>
      </c>
      <c r="AH227" s="7">
        <v>-1.2393747763098917</v>
      </c>
    </row>
    <row r="228" spans="1:34">
      <c r="A228" s="6" t="s">
        <v>275</v>
      </c>
      <c r="B228" s="6">
        <v>1.2848999999999999</v>
      </c>
      <c r="C228" s="6">
        <v>1.3124</v>
      </c>
      <c r="D228" s="6">
        <v>0.64412700000000001</v>
      </c>
      <c r="E228" s="6">
        <v>0.59197299999999997</v>
      </c>
      <c r="F228" s="6">
        <v>0.118879</v>
      </c>
      <c r="G228" s="6">
        <v>0.23325499999999999</v>
      </c>
      <c r="H228" s="6">
        <v>0.212834</v>
      </c>
      <c r="I228" s="6">
        <v>0.21058499999999999</v>
      </c>
      <c r="J228" s="6">
        <v>0.93828900000000004</v>
      </c>
      <c r="K228" s="6">
        <v>1.1650400000000001</v>
      </c>
      <c r="L228" s="6">
        <v>0.97849399999999997</v>
      </c>
      <c r="M228" s="6">
        <v>1.0355700000000001</v>
      </c>
      <c r="N228" s="6">
        <v>0.53311699999999995</v>
      </c>
      <c r="O228" s="6">
        <v>0.76560700000000004</v>
      </c>
      <c r="P228" s="6">
        <v>0.27727800000000002</v>
      </c>
      <c r="Q228" s="6">
        <v>0.18349699999999999</v>
      </c>
      <c r="R228" s="6">
        <v>0.54227499999999995</v>
      </c>
      <c r="S228" s="6">
        <v>0.73337399999999997</v>
      </c>
      <c r="T228" s="6">
        <v>0.76805599999999996</v>
      </c>
      <c r="U228" s="6">
        <v>0.86922900000000003</v>
      </c>
      <c r="V228" s="6">
        <v>0.48061399999999999</v>
      </c>
      <c r="W228" s="6">
        <v>0.51939100000000005</v>
      </c>
      <c r="X228" s="6">
        <v>0.294485</v>
      </c>
      <c r="Y228" s="6">
        <v>0.178064</v>
      </c>
      <c r="AA228" s="7">
        <v>9.1479157620886473E-2</v>
      </c>
      <c r="AB228" s="7">
        <v>1.9398271580191806</v>
      </c>
      <c r="AC228" s="7">
        <v>0.70501981669359726</v>
      </c>
      <c r="AD228" s="7">
        <v>-0.31268991814553604</v>
      </c>
      <c r="AE228" s="7">
        <v>0.11322935258831385</v>
      </c>
      <c r="AF228" s="7">
        <v>1.5851488986324378</v>
      </c>
      <c r="AG228" s="7">
        <v>0.40403563437666723</v>
      </c>
      <c r="AH228" s="7">
        <v>-1.0420729957261519</v>
      </c>
    </row>
    <row r="229" spans="1:34">
      <c r="A229" s="6" t="s">
        <v>276</v>
      </c>
      <c r="B229" s="6">
        <v>0.46252599999999999</v>
      </c>
      <c r="C229" s="6">
        <v>0.51410999999999996</v>
      </c>
      <c r="D229" s="6">
        <v>1.2255799999999999</v>
      </c>
      <c r="E229" s="6">
        <v>1.4235800000000001</v>
      </c>
      <c r="F229" s="6">
        <v>0.351854</v>
      </c>
      <c r="G229" s="6">
        <v>0.31067</v>
      </c>
      <c r="H229" s="6">
        <v>0.43308099999999999</v>
      </c>
      <c r="I229" s="6">
        <v>0.74793799999999999</v>
      </c>
      <c r="J229" s="6">
        <v>0.29754799999999998</v>
      </c>
      <c r="K229" s="6">
        <v>0.48927799999999999</v>
      </c>
      <c r="L229" s="6">
        <v>0.76661699999999999</v>
      </c>
      <c r="M229" s="6">
        <v>0.62694099999999997</v>
      </c>
      <c r="N229" s="6">
        <v>0.30871999999999999</v>
      </c>
      <c r="O229" s="6">
        <v>0.21929199999999999</v>
      </c>
      <c r="P229" s="6">
        <v>0.32585700000000001</v>
      </c>
      <c r="Q229" s="6">
        <v>0.36659700000000001</v>
      </c>
      <c r="R229" s="6">
        <v>0.20635800000000001</v>
      </c>
      <c r="S229" s="6">
        <v>0.19380500000000001</v>
      </c>
      <c r="T229" s="6">
        <v>0.293956</v>
      </c>
      <c r="U229" s="6">
        <v>0.25727100000000003</v>
      </c>
      <c r="V229" s="6">
        <v>0.29872599999999999</v>
      </c>
      <c r="W229" s="6">
        <v>0.23059099999999999</v>
      </c>
      <c r="X229" s="6">
        <v>0.14526800000000001</v>
      </c>
      <c r="Y229" s="6">
        <v>7.9054200000000005E-2</v>
      </c>
      <c r="AA229" s="7">
        <v>-0.71956079849025933</v>
      </c>
      <c r="AB229" s="7">
        <v>-0.34560385843003522</v>
      </c>
      <c r="AC229" s="7">
        <v>-0.93000437371562783</v>
      </c>
      <c r="AD229" s="7">
        <v>-0.35391735268324231</v>
      </c>
      <c r="AE229" s="7">
        <v>-2.4089623044608031</v>
      </c>
      <c r="AF229" s="7">
        <v>-0.33310041619618813</v>
      </c>
      <c r="AG229" s="7">
        <v>-2.2639776750711786</v>
      </c>
      <c r="AH229" s="7">
        <v>-1.2859281899142885</v>
      </c>
    </row>
    <row r="230" spans="1:34">
      <c r="A230" s="6" t="s">
        <v>277</v>
      </c>
      <c r="B230" s="6">
        <v>7.1516399999999994E-2</v>
      </c>
      <c r="C230" s="6">
        <v>7.9492499999999994E-2</v>
      </c>
      <c r="D230" s="6">
        <v>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0.118535</v>
      </c>
      <c r="M230" s="6">
        <v>0.19387699999999999</v>
      </c>
      <c r="N230" s="6">
        <v>4.7734699999999998E-2</v>
      </c>
      <c r="O230" s="6">
        <v>5.0860799999999998E-2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0.118773</v>
      </c>
      <c r="W230" s="6">
        <v>8.5570300000000002E-2</v>
      </c>
      <c r="X230" s="6">
        <v>0</v>
      </c>
      <c r="Y230" s="6">
        <v>0</v>
      </c>
      <c r="AA230" s="4" t="s">
        <v>447</v>
      </c>
      <c r="AB230" s="7">
        <v>-1.7866665677284441</v>
      </c>
      <c r="AC230" s="7">
        <v>-0.16530736006997682</v>
      </c>
      <c r="AD230" s="7">
        <v>1.1729164080070926</v>
      </c>
      <c r="AE230" s="4" t="s">
        <v>447</v>
      </c>
      <c r="AF230" s="7">
        <v>-0.75384026272744442</v>
      </c>
      <c r="AG230" s="4" t="s">
        <v>447</v>
      </c>
      <c r="AH230" s="7">
        <v>1.1729164080070926</v>
      </c>
    </row>
    <row r="231" spans="1:34">
      <c r="A231" s="6" t="s">
        <v>278</v>
      </c>
      <c r="B231" s="6">
        <v>3.9140999999999999</v>
      </c>
      <c r="C231" s="6">
        <v>4.0041099999999998</v>
      </c>
      <c r="D231" s="6">
        <v>2.7534700000000001</v>
      </c>
      <c r="E231" s="6">
        <v>3.0998999999999999</v>
      </c>
      <c r="F231" s="6">
        <v>1.8972</v>
      </c>
      <c r="G231" s="6">
        <v>1.8612599999999999</v>
      </c>
      <c r="H231" s="6">
        <v>4.4934399999999997</v>
      </c>
      <c r="I231" s="6">
        <v>4.78904</v>
      </c>
      <c r="J231" s="6">
        <v>3.2087500000000002</v>
      </c>
      <c r="K231" s="6">
        <v>3.0464699999999998</v>
      </c>
      <c r="L231" s="6">
        <v>4.2484200000000003</v>
      </c>
      <c r="M231" s="6">
        <v>4.2255799999999999</v>
      </c>
      <c r="N231" s="6">
        <v>2.0576500000000002</v>
      </c>
      <c r="O231" s="6">
        <v>2.1924000000000001</v>
      </c>
      <c r="P231" s="6">
        <v>2.6192600000000001</v>
      </c>
      <c r="Q231" s="6">
        <v>2.83691</v>
      </c>
      <c r="R231" s="6">
        <v>1.63811</v>
      </c>
      <c r="S231" s="6">
        <v>1.6719900000000001</v>
      </c>
      <c r="T231" s="6">
        <v>2.0076800000000001</v>
      </c>
      <c r="U231" s="6">
        <v>1.7340100000000001</v>
      </c>
      <c r="V231" s="6">
        <v>3.1063999999999998</v>
      </c>
      <c r="W231" s="6">
        <v>2.7975300000000001</v>
      </c>
      <c r="X231" s="6">
        <v>2.8067600000000001</v>
      </c>
      <c r="Y231" s="6">
        <v>3.3035100000000002</v>
      </c>
      <c r="AA231" s="7">
        <v>-0.76703858302178429</v>
      </c>
      <c r="AB231" s="7">
        <v>0.17667863566658928</v>
      </c>
      <c r="AC231" s="7">
        <v>0.53630160528029225</v>
      </c>
      <c r="AD231" s="7">
        <v>-0.34050614956272285</v>
      </c>
      <c r="AE231" s="7">
        <v>-0.60732570228510285</v>
      </c>
      <c r="AF231" s="7">
        <v>0.64962292060290183</v>
      </c>
      <c r="AG231" s="7">
        <v>-0.64691550406658438</v>
      </c>
      <c r="AH231" s="7">
        <v>-1.2582818833115703</v>
      </c>
    </row>
    <row r="232" spans="1:34">
      <c r="A232" s="6" t="s">
        <v>279</v>
      </c>
      <c r="B232" s="6">
        <v>0.843449</v>
      </c>
      <c r="C232" s="6">
        <v>0.62501099999999998</v>
      </c>
      <c r="D232" s="6">
        <v>0</v>
      </c>
      <c r="E232" s="6">
        <v>0.39938400000000002</v>
      </c>
      <c r="F232" s="6">
        <v>0</v>
      </c>
      <c r="G232" s="6">
        <v>0</v>
      </c>
      <c r="H232" s="6">
        <v>0</v>
      </c>
      <c r="I232" s="6">
        <v>0</v>
      </c>
      <c r="J232" s="6">
        <v>2.1703999999999999</v>
      </c>
      <c r="K232" s="6">
        <v>2.03939</v>
      </c>
      <c r="L232" s="6">
        <v>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0.12543599999999999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AA232" s="4" t="s">
        <v>447</v>
      </c>
      <c r="AB232" s="4" t="s">
        <v>447</v>
      </c>
      <c r="AC232" s="7">
        <v>-0.61612089538393788</v>
      </c>
      <c r="AD232" s="7">
        <v>1.5348862089870674</v>
      </c>
      <c r="AE232" s="4" t="s">
        <v>447</v>
      </c>
      <c r="AF232" s="4" t="s">
        <v>447</v>
      </c>
      <c r="AG232" s="7">
        <v>-0.61612089538393788</v>
      </c>
      <c r="AH232" s="7">
        <v>-2.3138481061124114</v>
      </c>
    </row>
    <row r="233" spans="1:34">
      <c r="A233" s="6" t="s">
        <v>280</v>
      </c>
      <c r="B233" s="6">
        <v>25.406300000000002</v>
      </c>
      <c r="C233" s="6">
        <v>23.2194</v>
      </c>
      <c r="D233" s="6">
        <v>13.763299999999999</v>
      </c>
      <c r="E233" s="6">
        <v>12.8322</v>
      </c>
      <c r="F233" s="6">
        <v>12.6271</v>
      </c>
      <c r="G233" s="6">
        <v>11.8317</v>
      </c>
      <c r="H233" s="6">
        <v>9.0541999999999998</v>
      </c>
      <c r="I233" s="6">
        <v>9.3123299999999993</v>
      </c>
      <c r="J233" s="6">
        <v>22.228000000000002</v>
      </c>
      <c r="K233" s="6">
        <v>21.1934</v>
      </c>
      <c r="L233" s="6">
        <v>8.1412300000000002</v>
      </c>
      <c r="M233" s="6">
        <v>8.1629699999999996</v>
      </c>
      <c r="N233" s="6">
        <v>8.8934200000000008</v>
      </c>
      <c r="O233" s="6">
        <v>8.2712800000000009</v>
      </c>
      <c r="P233" s="6">
        <v>7.5839299999999996</v>
      </c>
      <c r="Q233" s="6">
        <v>6.8018099999999997</v>
      </c>
      <c r="R233" s="6">
        <v>36.423499999999997</v>
      </c>
      <c r="S233" s="6">
        <v>32.249000000000002</v>
      </c>
      <c r="T233" s="6">
        <v>11.9702</v>
      </c>
      <c r="U233" s="6">
        <v>10.834300000000001</v>
      </c>
      <c r="V233" s="6">
        <v>11.376799999999999</v>
      </c>
      <c r="W233" s="6">
        <v>10.4032</v>
      </c>
      <c r="X233" s="6">
        <v>8.9369999999999994</v>
      </c>
      <c r="Y233" s="6">
        <v>7.7584200000000001</v>
      </c>
      <c r="AA233" s="7">
        <v>-0.35443250189388709</v>
      </c>
      <c r="AB233" s="7">
        <v>-0.51109399066563754</v>
      </c>
      <c r="AC233" s="7">
        <v>-0.705055106757984</v>
      </c>
      <c r="AD233" s="7">
        <v>-0.16226188993235496</v>
      </c>
      <c r="AE233" s="7">
        <v>-0.14108792824160168</v>
      </c>
      <c r="AF233" s="7">
        <v>-0.1680292652191068</v>
      </c>
      <c r="AG233" s="7">
        <v>-0.22277087731722695</v>
      </c>
      <c r="AH233" s="7">
        <v>0.49680350302350251</v>
      </c>
    </row>
    <row r="234" spans="1:34">
      <c r="A234" s="6" t="s">
        <v>281</v>
      </c>
      <c r="B234" s="6">
        <v>8.5566699999999996E-2</v>
      </c>
      <c r="C234" s="6">
        <v>4.7554899999999997E-2</v>
      </c>
      <c r="D234" s="6">
        <v>5.6682799999999998E-2</v>
      </c>
      <c r="E234" s="6">
        <v>0</v>
      </c>
      <c r="F234" s="6">
        <v>0</v>
      </c>
      <c r="G234" s="6">
        <v>0</v>
      </c>
      <c r="H234" s="6">
        <v>0.109254</v>
      </c>
      <c r="I234" s="6">
        <v>5.1887900000000001E-2</v>
      </c>
      <c r="J234" s="6">
        <v>0</v>
      </c>
      <c r="K234" s="6">
        <v>0</v>
      </c>
      <c r="L234" s="6">
        <v>3.5455800000000003E-2</v>
      </c>
      <c r="M234" s="6">
        <v>0</v>
      </c>
      <c r="N234" s="6">
        <v>2.8556399999999999E-2</v>
      </c>
      <c r="O234" s="6">
        <v>3.0426499999999999E-2</v>
      </c>
      <c r="P234" s="6">
        <v>2.0094399999999998E-2</v>
      </c>
      <c r="Q234" s="6">
        <v>2.2606600000000001E-2</v>
      </c>
      <c r="R234" s="6">
        <v>3.8175899999999999E-2</v>
      </c>
      <c r="S234" s="6">
        <v>6.4536499999999997E-2</v>
      </c>
      <c r="T234" s="6">
        <v>3.2628900000000002E-2</v>
      </c>
      <c r="U234" s="6">
        <v>3.5696100000000001E-2</v>
      </c>
      <c r="V234" s="6">
        <v>7.1053599999999995E-2</v>
      </c>
      <c r="W234" s="6">
        <v>0.102382</v>
      </c>
      <c r="X234" s="6">
        <v>4.03115E-2</v>
      </c>
      <c r="Y234" s="6">
        <v>4.3874799999999999E-2</v>
      </c>
      <c r="AA234" s="7">
        <v>-1.820737407133219</v>
      </c>
      <c r="AB234" s="7">
        <v>-2.527891589304196</v>
      </c>
      <c r="AC234" s="7">
        <v>-0.33844468865167249</v>
      </c>
      <c r="AD234" s="7">
        <v>1.4141411140447113</v>
      </c>
      <c r="AE234" s="7">
        <v>-0.8402141638621391</v>
      </c>
      <c r="AF234" s="7">
        <v>-0.99506387321615208</v>
      </c>
      <c r="AG234" s="7">
        <v>-1.5242285276539704</v>
      </c>
      <c r="AH234" s="7">
        <v>-0.36193297344405084</v>
      </c>
    </row>
    <row r="235" spans="1:34">
      <c r="A235" s="6" t="s">
        <v>282</v>
      </c>
      <c r="B235" s="6">
        <v>0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AA235" s="4" t="s">
        <v>447</v>
      </c>
      <c r="AB235" s="4" t="s">
        <v>447</v>
      </c>
      <c r="AC235" s="4" t="s">
        <v>447</v>
      </c>
      <c r="AD235" s="4" t="s">
        <v>447</v>
      </c>
      <c r="AE235" s="4" t="s">
        <v>447</v>
      </c>
      <c r="AF235" s="4" t="s">
        <v>447</v>
      </c>
      <c r="AG235" s="4" t="s">
        <v>447</v>
      </c>
      <c r="AH235" s="4" t="s">
        <v>447</v>
      </c>
    </row>
    <row r="236" spans="1:34">
      <c r="A236" s="6" t="s">
        <v>283</v>
      </c>
      <c r="B236" s="6">
        <v>0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6">
        <v>0.97714400000000001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AA236" s="7">
        <v>-1.2615182194697943</v>
      </c>
      <c r="AB236" s="4" t="s">
        <v>447</v>
      </c>
      <c r="AC236" s="4" t="s">
        <v>447</v>
      </c>
      <c r="AD236" s="4" t="s">
        <v>447</v>
      </c>
      <c r="AE236" s="7">
        <v>-1.2615182194697943</v>
      </c>
      <c r="AF236" s="4" t="s">
        <v>447</v>
      </c>
      <c r="AG236" s="4" t="s">
        <v>447</v>
      </c>
      <c r="AH236" s="4" t="s">
        <v>447</v>
      </c>
    </row>
    <row r="237" spans="1:34">
      <c r="A237" s="6" t="s">
        <v>284</v>
      </c>
      <c r="B237" s="6">
        <v>0.22753899999999999</v>
      </c>
      <c r="C237" s="6">
        <v>0</v>
      </c>
      <c r="D237" s="6">
        <v>0</v>
      </c>
      <c r="E237" s="6">
        <v>0</v>
      </c>
      <c r="F237" s="6">
        <v>0.25964199999999998</v>
      </c>
      <c r="G237" s="6">
        <v>0.305668</v>
      </c>
      <c r="H237" s="6">
        <v>2.32423</v>
      </c>
      <c r="I237" s="6">
        <v>2.4836399999999998</v>
      </c>
      <c r="J237" s="6">
        <v>1.9321900000000001</v>
      </c>
      <c r="K237" s="6">
        <v>0.82525599999999999</v>
      </c>
      <c r="L237" s="6">
        <v>0.56570500000000001</v>
      </c>
      <c r="M237" s="6">
        <v>0.61684600000000001</v>
      </c>
      <c r="N237" s="6">
        <v>0.455623</v>
      </c>
      <c r="O237" s="6">
        <v>0.32364100000000001</v>
      </c>
      <c r="P237" s="6">
        <v>0.10687000000000001</v>
      </c>
      <c r="Q237" s="6">
        <v>0</v>
      </c>
      <c r="R237" s="6">
        <v>0.60910500000000001</v>
      </c>
      <c r="S237" s="6">
        <v>0.34323100000000001</v>
      </c>
      <c r="T237" s="6">
        <v>0</v>
      </c>
      <c r="U237" s="6">
        <v>0.18984599999999999</v>
      </c>
      <c r="V237" s="6">
        <v>0.88174699999999995</v>
      </c>
      <c r="W237" s="6">
        <v>0.68063399999999996</v>
      </c>
      <c r="X237" s="6">
        <v>0.428786</v>
      </c>
      <c r="Y237" s="6">
        <v>0.46668700000000002</v>
      </c>
      <c r="AA237" s="7">
        <v>-4.1558367164861014</v>
      </c>
      <c r="AB237" s="7">
        <v>0.4468728306215683</v>
      </c>
      <c r="AC237" s="7">
        <v>1.7969453924215515</v>
      </c>
      <c r="AD237" s="7">
        <v>2.6826790974814987</v>
      </c>
      <c r="AE237" s="7">
        <v>-2.4251760104443854</v>
      </c>
      <c r="AF237" s="7">
        <v>1.4593773411539028</v>
      </c>
      <c r="AG237" s="7">
        <v>7.9647427874685719E-2</v>
      </c>
      <c r="AH237" s="7">
        <v>1.2171111089515487</v>
      </c>
    </row>
    <row r="238" spans="1:34">
      <c r="A238" s="6" t="s">
        <v>285</v>
      </c>
      <c r="B238" s="6">
        <v>0</v>
      </c>
      <c r="C238" s="6">
        <v>0</v>
      </c>
      <c r="D238" s="6">
        <v>1.30908</v>
      </c>
      <c r="E238" s="6">
        <v>0.84216199999999997</v>
      </c>
      <c r="F238" s="6">
        <v>4.2844199999999999</v>
      </c>
      <c r="G238" s="6">
        <v>3.1856300000000002</v>
      </c>
      <c r="H238" s="6">
        <v>3.0278499999999999</v>
      </c>
      <c r="I238" s="6">
        <v>3.7148699999999999</v>
      </c>
      <c r="J238" s="6">
        <v>0</v>
      </c>
      <c r="K238" s="6">
        <v>0</v>
      </c>
      <c r="L238" s="6">
        <v>0.491309</v>
      </c>
      <c r="M238" s="6">
        <v>0.53572500000000001</v>
      </c>
      <c r="N238" s="6">
        <v>2.76993</v>
      </c>
      <c r="O238" s="6">
        <v>3.2324000000000002</v>
      </c>
      <c r="P238" s="6">
        <v>1.8563099999999999</v>
      </c>
      <c r="Q238" s="6">
        <v>2.08839</v>
      </c>
      <c r="R238" s="6">
        <v>0</v>
      </c>
      <c r="S238" s="6">
        <v>0</v>
      </c>
      <c r="T238" s="6">
        <v>0.75356199999999995</v>
      </c>
      <c r="U238" s="6">
        <v>0.32975900000000002</v>
      </c>
      <c r="V238" s="6">
        <v>1.8597699999999999</v>
      </c>
      <c r="W238" s="6">
        <v>1.8915999999999999</v>
      </c>
      <c r="X238" s="6">
        <v>5.7721400000000003</v>
      </c>
      <c r="Y238" s="6">
        <v>5.6743800000000002</v>
      </c>
      <c r="AA238" s="7">
        <v>-0.768388323861522</v>
      </c>
      <c r="AB238" s="7">
        <v>-0.30411168506649011</v>
      </c>
      <c r="AC238" s="7">
        <v>-1.033227925391186</v>
      </c>
      <c r="AD238" s="4" t="s">
        <v>447</v>
      </c>
      <c r="AE238" s="7">
        <v>0.77098179934140831</v>
      </c>
      <c r="AF238" s="7">
        <v>-0.97797368346026925</v>
      </c>
      <c r="AG238" s="7">
        <v>-1.0747204446453797</v>
      </c>
      <c r="AH238" s="4" t="s">
        <v>447</v>
      </c>
    </row>
    <row r="239" spans="1:34">
      <c r="A239" s="6" t="s">
        <v>286</v>
      </c>
      <c r="B239" s="6">
        <v>23.682400000000001</v>
      </c>
      <c r="C239" s="6">
        <v>24.0928</v>
      </c>
      <c r="D239" s="6">
        <v>15.954000000000001</v>
      </c>
      <c r="E239" s="6">
        <v>16.820900000000002</v>
      </c>
      <c r="F239" s="6">
        <v>17.863</v>
      </c>
      <c r="G239" s="6">
        <v>19.142299999999999</v>
      </c>
      <c r="H239" s="6">
        <v>11.787800000000001</v>
      </c>
      <c r="I239" s="6">
        <v>11.927</v>
      </c>
      <c r="J239" s="6">
        <v>26.8809</v>
      </c>
      <c r="K239" s="6">
        <v>27.4785</v>
      </c>
      <c r="L239" s="6">
        <v>19.875699999999998</v>
      </c>
      <c r="M239" s="6">
        <v>19.5869</v>
      </c>
      <c r="N239" s="6">
        <v>20.160799999999998</v>
      </c>
      <c r="O239" s="6">
        <v>20.410599999999999</v>
      </c>
      <c r="P239" s="6">
        <v>14.563700000000001</v>
      </c>
      <c r="Q239" s="6">
        <v>15.1119</v>
      </c>
      <c r="R239" s="6">
        <v>17.505500000000001</v>
      </c>
      <c r="S239" s="6">
        <v>17.760899999999999</v>
      </c>
      <c r="T239" s="6">
        <v>17.066600000000001</v>
      </c>
      <c r="U239" s="6">
        <v>17.833600000000001</v>
      </c>
      <c r="V239" s="6">
        <v>23.665299999999998</v>
      </c>
      <c r="W239" s="6">
        <v>24.373999999999999</v>
      </c>
      <c r="X239" s="6">
        <v>17.870200000000001</v>
      </c>
      <c r="Y239" s="6">
        <v>18.0091</v>
      </c>
      <c r="AA239" s="7">
        <v>0.32326814631227829</v>
      </c>
      <c r="AB239" s="7">
        <v>0.13356645127564915</v>
      </c>
      <c r="AC239" s="7">
        <v>0.26836083560694191</v>
      </c>
      <c r="AD239" s="7">
        <v>0.18623366601238678</v>
      </c>
      <c r="AE239" s="7">
        <v>0.59737808509986456</v>
      </c>
      <c r="AF239" s="7">
        <v>0.37718883148644611</v>
      </c>
      <c r="AG239" s="7">
        <v>9.0800277857272876E-2</v>
      </c>
      <c r="AH239" s="7">
        <v>-0.43795220171896765</v>
      </c>
    </row>
    <row r="240" spans="1:34">
      <c r="A240" s="6" t="s">
        <v>287</v>
      </c>
      <c r="B240" s="6">
        <v>63.407699999999998</v>
      </c>
      <c r="C240" s="6">
        <v>50.342399999999998</v>
      </c>
      <c r="D240" s="6">
        <v>39.003500000000003</v>
      </c>
      <c r="E240" s="6">
        <v>35.385899999999999</v>
      </c>
      <c r="F240" s="6">
        <v>20.672499999999999</v>
      </c>
      <c r="G240" s="6">
        <v>15.210599999999999</v>
      </c>
      <c r="H240" s="6">
        <v>13.879</v>
      </c>
      <c r="I240" s="6">
        <v>12.3591</v>
      </c>
      <c r="J240" s="6">
        <v>62.934399999999997</v>
      </c>
      <c r="K240" s="6">
        <v>55.439599999999999</v>
      </c>
      <c r="L240" s="6">
        <v>15.0137</v>
      </c>
      <c r="M240" s="6">
        <v>6.1391</v>
      </c>
      <c r="N240" s="6">
        <v>28.718800000000002</v>
      </c>
      <c r="O240" s="6">
        <v>22.547000000000001</v>
      </c>
      <c r="P240" s="6">
        <v>26.590299999999999</v>
      </c>
      <c r="Q240" s="6">
        <v>29.9147</v>
      </c>
      <c r="R240" s="6">
        <v>21.217199999999998</v>
      </c>
      <c r="S240" s="6">
        <v>25.0505</v>
      </c>
      <c r="T240" s="6">
        <v>20.724900000000002</v>
      </c>
      <c r="U240" s="6">
        <v>11.336600000000001</v>
      </c>
      <c r="V240" s="6">
        <v>33.848399999999998</v>
      </c>
      <c r="W240" s="6">
        <v>18.966999999999999</v>
      </c>
      <c r="X240" s="6">
        <v>12.802300000000001</v>
      </c>
      <c r="Y240" s="6">
        <v>18.578600000000002</v>
      </c>
      <c r="AA240" s="7">
        <v>1.1066386683912921</v>
      </c>
      <c r="AB240" s="7">
        <v>0.52107051171947982</v>
      </c>
      <c r="AC240" s="7">
        <v>-1.9521997838942409</v>
      </c>
      <c r="AD240" s="7">
        <v>6.4166808181204404E-2</v>
      </c>
      <c r="AE240" s="7">
        <v>0.23578374978729769</v>
      </c>
      <c r="AF240" s="7">
        <v>0.51489460685075872</v>
      </c>
      <c r="AG240" s="7">
        <v>-1.2772125209707805</v>
      </c>
      <c r="AH240" s="7">
        <v>-1.293179182521017</v>
      </c>
    </row>
    <row r="241" spans="1:34">
      <c r="A241" s="6" t="s">
        <v>288</v>
      </c>
      <c r="B241" s="6">
        <v>0.53832000000000002</v>
      </c>
      <c r="C241" s="6">
        <v>0.66484100000000002</v>
      </c>
      <c r="D241" s="6">
        <v>0.63396399999999997</v>
      </c>
      <c r="E241" s="6">
        <v>0.76470499999999997</v>
      </c>
      <c r="F241" s="6">
        <v>0.40951199999999999</v>
      </c>
      <c r="G241" s="6">
        <v>0.24105299999999999</v>
      </c>
      <c r="H241" s="6">
        <v>0.27493600000000001</v>
      </c>
      <c r="I241" s="6">
        <v>0.362709</v>
      </c>
      <c r="J241" s="6">
        <v>0.55408999999999997</v>
      </c>
      <c r="K241" s="6">
        <v>0.59657199999999999</v>
      </c>
      <c r="L241" s="6">
        <v>0.44612099999999999</v>
      </c>
      <c r="M241" s="6">
        <v>0.486452</v>
      </c>
      <c r="N241" s="6">
        <v>0.35930899999999999</v>
      </c>
      <c r="O241" s="6">
        <v>0.29776399999999997</v>
      </c>
      <c r="P241" s="6">
        <v>0.33711600000000003</v>
      </c>
      <c r="Q241" s="6">
        <v>0.34765699999999999</v>
      </c>
      <c r="R241" s="6">
        <v>5.3371799999999997E-2</v>
      </c>
      <c r="S241" s="6">
        <v>9.0225299999999994E-2</v>
      </c>
      <c r="T241" s="6">
        <v>9.1233800000000004E-2</v>
      </c>
      <c r="U241" s="6">
        <v>0.14971499999999999</v>
      </c>
      <c r="V241" s="6">
        <v>0.82780399999999998</v>
      </c>
      <c r="W241" s="6">
        <v>0.67988999999999999</v>
      </c>
      <c r="X241" s="6">
        <v>0.73264700000000005</v>
      </c>
      <c r="Y241" s="6">
        <v>0.79740900000000003</v>
      </c>
      <c r="AA241" s="7">
        <v>0.11650068531920424</v>
      </c>
      <c r="AB241" s="7">
        <v>5.8069150386004034E-2</v>
      </c>
      <c r="AC241" s="7">
        <v>-0.57978585433786911</v>
      </c>
      <c r="AD241" s="7">
        <v>-5.7328391894530172E-2</v>
      </c>
      <c r="AE241" s="7">
        <v>1.275264886962904</v>
      </c>
      <c r="AF241" s="7">
        <v>1.2556672286705157</v>
      </c>
      <c r="AG241" s="7">
        <v>-2.5747225696613802</v>
      </c>
      <c r="AH241" s="7">
        <v>-3.1078599335776214</v>
      </c>
    </row>
    <row r="242" spans="1:34">
      <c r="A242" s="6" t="s">
        <v>289</v>
      </c>
      <c r="B242" s="6">
        <v>5.0181800000000001</v>
      </c>
      <c r="C242" s="6">
        <v>4.8643900000000002</v>
      </c>
      <c r="D242" s="6">
        <v>1.46885</v>
      </c>
      <c r="E242" s="6">
        <v>1.3262400000000001</v>
      </c>
      <c r="F242" s="6">
        <v>2.53017</v>
      </c>
      <c r="G242" s="6">
        <v>2.6651400000000001</v>
      </c>
      <c r="H242" s="6">
        <v>3.1589700000000001</v>
      </c>
      <c r="I242" s="6">
        <v>3.2907199999999999</v>
      </c>
      <c r="J242" s="6">
        <v>5.2702900000000001</v>
      </c>
      <c r="K242" s="6">
        <v>4.9733400000000003</v>
      </c>
      <c r="L242" s="6">
        <v>1.0155000000000001</v>
      </c>
      <c r="M242" s="6">
        <v>0.89638799999999996</v>
      </c>
      <c r="N242" s="6">
        <v>2.0642</v>
      </c>
      <c r="O242" s="6">
        <v>1.9918899999999999</v>
      </c>
      <c r="P242" s="6">
        <v>2.4391400000000001</v>
      </c>
      <c r="Q242" s="6">
        <v>2.6824300000000001</v>
      </c>
      <c r="R242" s="6">
        <v>2.34301</v>
      </c>
      <c r="S242" s="6">
        <v>2.5232199999999998</v>
      </c>
      <c r="T242" s="6">
        <v>0.84553</v>
      </c>
      <c r="U242" s="6">
        <v>0.73027200000000003</v>
      </c>
      <c r="V242" s="6">
        <v>1.87355</v>
      </c>
      <c r="W242" s="6">
        <v>1.88507</v>
      </c>
      <c r="X242" s="6">
        <v>4.7282400000000004</v>
      </c>
      <c r="Y242" s="6">
        <v>4.7871499999999996</v>
      </c>
      <c r="AA242" s="7">
        <v>-0.33397221082367773</v>
      </c>
      <c r="AB242" s="7">
        <v>-0.35686245158312974</v>
      </c>
      <c r="AC242" s="7">
        <v>-0.54882173359849262</v>
      </c>
      <c r="AD242" s="7">
        <v>5.1337145667658859E-2</v>
      </c>
      <c r="AE242" s="7">
        <v>0.56130638335367666</v>
      </c>
      <c r="AF242" s="7">
        <v>-0.46652653214641604</v>
      </c>
      <c r="AG242" s="7">
        <v>-0.82879763893774994</v>
      </c>
      <c r="AH242" s="7">
        <v>-1.0228970045034429</v>
      </c>
    </row>
    <row r="243" spans="1:34">
      <c r="A243" s="6" t="s">
        <v>290</v>
      </c>
      <c r="B243" s="6">
        <v>4.7231500000000004</v>
      </c>
      <c r="C243" s="6">
        <v>5.5388999999999999</v>
      </c>
      <c r="D243" s="6">
        <v>1.43523</v>
      </c>
      <c r="E243" s="6">
        <v>1.6619699999999999</v>
      </c>
      <c r="F243" s="6">
        <v>1.8789199999999999</v>
      </c>
      <c r="G243" s="6">
        <v>1.4552499999999999</v>
      </c>
      <c r="H243" s="6">
        <v>2.3458700000000001</v>
      </c>
      <c r="I243" s="6">
        <v>1.9707300000000001</v>
      </c>
      <c r="J243" s="6">
        <v>5.1848799999999997</v>
      </c>
      <c r="K243" s="6">
        <v>5.7362900000000003</v>
      </c>
      <c r="L243" s="6">
        <v>2.26234</v>
      </c>
      <c r="M243" s="6">
        <v>1.95783</v>
      </c>
      <c r="N243" s="6">
        <v>2.1981000000000002</v>
      </c>
      <c r="O243" s="6">
        <v>2.2187800000000002</v>
      </c>
      <c r="P243" s="6">
        <v>1.79097</v>
      </c>
      <c r="Q243" s="6">
        <v>1.71723</v>
      </c>
      <c r="R243" s="6">
        <v>1.9719199999999999</v>
      </c>
      <c r="S243" s="6">
        <v>1.9609099999999999</v>
      </c>
      <c r="T243" s="6">
        <v>1.78454</v>
      </c>
      <c r="U243" s="6">
        <v>1.55461</v>
      </c>
      <c r="V243" s="6">
        <v>2.23089</v>
      </c>
      <c r="W243" s="6">
        <v>2.5405000000000002</v>
      </c>
      <c r="X243" s="6">
        <v>3.0621100000000001</v>
      </c>
      <c r="Y243" s="6">
        <v>2.7995399999999999</v>
      </c>
      <c r="AA243" s="7">
        <v>-0.29401437321504797</v>
      </c>
      <c r="AB243" s="7">
        <v>0.41742649433047635</v>
      </c>
      <c r="AC243" s="7">
        <v>0.44644748577522414</v>
      </c>
      <c r="AD243" s="7">
        <v>9.253985751876237E-2</v>
      </c>
      <c r="AE243" s="7">
        <v>0.44543135166655662</v>
      </c>
      <c r="AF243" s="7">
        <v>0.52578059222353923</v>
      </c>
      <c r="AG243" s="7">
        <v>0.10896432435210632</v>
      </c>
      <c r="AH243" s="7">
        <v>-1.379112250598864</v>
      </c>
    </row>
    <row r="244" spans="1:34">
      <c r="A244" s="6" t="s">
        <v>291</v>
      </c>
      <c r="B244" s="6">
        <v>4.9229000000000003</v>
      </c>
      <c r="C244" s="6">
        <v>4.5599499999999997</v>
      </c>
      <c r="D244" s="6">
        <v>1.08704</v>
      </c>
      <c r="E244" s="6">
        <v>1.16553</v>
      </c>
      <c r="F244" s="6">
        <v>2.8087300000000002</v>
      </c>
      <c r="G244" s="6">
        <v>2.2044100000000002</v>
      </c>
      <c r="H244" s="6">
        <v>0.41904599999999997</v>
      </c>
      <c r="I244" s="6">
        <v>0.99508600000000003</v>
      </c>
      <c r="J244" s="6">
        <v>4.4337299999999997</v>
      </c>
      <c r="K244" s="6">
        <v>5.20763</v>
      </c>
      <c r="L244" s="6">
        <v>1.35992</v>
      </c>
      <c r="M244" s="6">
        <v>2.2242899999999999</v>
      </c>
      <c r="N244" s="6">
        <v>3.28586</v>
      </c>
      <c r="O244" s="6">
        <v>0.58350800000000003</v>
      </c>
      <c r="P244" s="6">
        <v>1.54145</v>
      </c>
      <c r="Q244" s="6">
        <v>1.30063</v>
      </c>
      <c r="R244" s="6">
        <v>1.4642500000000001</v>
      </c>
      <c r="S244" s="6">
        <v>1.23766</v>
      </c>
      <c r="T244" s="6">
        <v>0.62574600000000002</v>
      </c>
      <c r="U244" s="6">
        <v>2.0537000000000001</v>
      </c>
      <c r="V244" s="6">
        <v>0.45421299999999998</v>
      </c>
      <c r="W244" s="6">
        <v>0.98171900000000001</v>
      </c>
      <c r="X244" s="6">
        <v>3.09232</v>
      </c>
      <c r="Y244" s="6">
        <v>3.3656600000000001</v>
      </c>
      <c r="AA244" s="7">
        <v>1.1327125260434197</v>
      </c>
      <c r="AB244" s="7">
        <v>-0.84560758481532428</v>
      </c>
      <c r="AC244" s="7">
        <v>0.62773775706493007</v>
      </c>
      <c r="AD244" s="7">
        <v>2.031071362643283E-2</v>
      </c>
      <c r="AE244" s="7">
        <v>2.3207527076014691</v>
      </c>
      <c r="AF244" s="7">
        <v>-1.8977437890010171</v>
      </c>
      <c r="AG244" s="7">
        <v>1.0241676345219664E-2</v>
      </c>
      <c r="AH244" s="7">
        <v>-1.8153747507514206</v>
      </c>
    </row>
    <row r="245" spans="1:34">
      <c r="A245" s="6" t="s">
        <v>292</v>
      </c>
      <c r="B245" s="6">
        <v>11.7165</v>
      </c>
      <c r="C245" s="6">
        <v>11.7578</v>
      </c>
      <c r="D245" s="6">
        <v>6.4731500000000004</v>
      </c>
      <c r="E245" s="6">
        <v>6.5362299999999998</v>
      </c>
      <c r="F245" s="6">
        <v>2.5981299999999998</v>
      </c>
      <c r="G245" s="6">
        <v>2.6763599999999999</v>
      </c>
      <c r="H245" s="6">
        <v>2.9072</v>
      </c>
      <c r="I245" s="6">
        <v>2.7039</v>
      </c>
      <c r="J245" s="6">
        <v>13.4757</v>
      </c>
      <c r="K245" s="6">
        <v>13.075200000000001</v>
      </c>
      <c r="L245" s="6">
        <v>6.2504499999999998</v>
      </c>
      <c r="M245" s="6">
        <v>5.8296200000000002</v>
      </c>
      <c r="N245" s="6">
        <v>6.3006200000000003</v>
      </c>
      <c r="O245" s="6">
        <v>6.1060100000000004</v>
      </c>
      <c r="P245" s="6">
        <v>2.7626300000000001</v>
      </c>
      <c r="Q245" s="6">
        <v>2.6318000000000001</v>
      </c>
      <c r="R245" s="6">
        <v>8.9309700000000003</v>
      </c>
      <c r="S245" s="6">
        <v>9.1350300000000004</v>
      </c>
      <c r="T245" s="6">
        <v>12.6981</v>
      </c>
      <c r="U245" s="6">
        <v>12.7439</v>
      </c>
      <c r="V245" s="6">
        <v>3.1774399999999998</v>
      </c>
      <c r="W245" s="6">
        <v>3.2919100000000001</v>
      </c>
      <c r="X245" s="6">
        <v>6.2572599999999996</v>
      </c>
      <c r="Y245" s="6">
        <v>5.8374499999999996</v>
      </c>
      <c r="AA245" s="7">
        <v>-5.6289954574290882E-2</v>
      </c>
      <c r="AB245" s="7">
        <v>1.2339889733541702</v>
      </c>
      <c r="AC245" s="7">
        <v>-0.10778239025694078</v>
      </c>
      <c r="AD245" s="7">
        <v>0.17751671053748833</v>
      </c>
      <c r="AE245" s="7">
        <v>1.1080986090946909</v>
      </c>
      <c r="AF245" s="7">
        <v>0.29452198477381453</v>
      </c>
      <c r="AG245" s="7">
        <v>0.96767449988309862</v>
      </c>
      <c r="AH245" s="7">
        <v>-0.37789482815640119</v>
      </c>
    </row>
    <row r="246" spans="1:34">
      <c r="A246" s="6" t="s">
        <v>293</v>
      </c>
      <c r="B246" s="6">
        <v>8.1418900000000001</v>
      </c>
      <c r="C246" s="6">
        <v>8.3877400000000009</v>
      </c>
      <c r="D246" s="6">
        <v>6.3143599999999998</v>
      </c>
      <c r="E246" s="6">
        <v>5.3597999999999999</v>
      </c>
      <c r="F246" s="6">
        <v>8.6107899999999997</v>
      </c>
      <c r="G246" s="6">
        <v>8.8033599999999996</v>
      </c>
      <c r="H246" s="6">
        <v>3.34693</v>
      </c>
      <c r="I246" s="6">
        <v>3.1309399999999998</v>
      </c>
      <c r="J246" s="6">
        <v>16.709700000000002</v>
      </c>
      <c r="K246" s="6">
        <v>16.025200000000002</v>
      </c>
      <c r="L246" s="6">
        <v>8.5577000000000005</v>
      </c>
      <c r="M246" s="6">
        <v>8.61355</v>
      </c>
      <c r="N246" s="6">
        <v>6.6273400000000002</v>
      </c>
      <c r="O246" s="6">
        <v>8.0499500000000008</v>
      </c>
      <c r="P246" s="6">
        <v>4.8500300000000003</v>
      </c>
      <c r="Q246" s="6">
        <v>4.7218799999999996</v>
      </c>
      <c r="R246" s="6">
        <v>6.2018899999999997</v>
      </c>
      <c r="S246" s="6">
        <v>6.8896899999999999</v>
      </c>
      <c r="T246" s="6">
        <v>7.8754</v>
      </c>
      <c r="U246" s="6">
        <v>7.1245200000000004</v>
      </c>
      <c r="V246" s="6">
        <v>7.0357599999999998</v>
      </c>
      <c r="W246" s="6">
        <v>6.4153799999999999</v>
      </c>
      <c r="X246" s="6">
        <v>7.2972599999999996</v>
      </c>
      <c r="Y246" s="6">
        <v>7.9422899999999998</v>
      </c>
      <c r="AA246" s="7">
        <v>0.56396040486853782</v>
      </c>
      <c r="AB246" s="7">
        <v>-0.25339505617405705</v>
      </c>
      <c r="AC246" s="7">
        <v>0.5615076879790043</v>
      </c>
      <c r="AD246" s="7">
        <v>0.98561925589614696</v>
      </c>
      <c r="AE246" s="7">
        <v>1.2337378288905545</v>
      </c>
      <c r="AF246" s="7">
        <v>-0.37397943817379437</v>
      </c>
      <c r="AG246" s="7">
        <v>0.36466516859358067</v>
      </c>
      <c r="AH246" s="7">
        <v>-0.3382494319149747</v>
      </c>
    </row>
    <row r="247" spans="1:34">
      <c r="A247" s="6" t="s">
        <v>294</v>
      </c>
      <c r="B247" s="6">
        <v>22.912600000000001</v>
      </c>
      <c r="C247" s="6">
        <v>22.9711</v>
      </c>
      <c r="D247" s="6">
        <v>69.641300000000001</v>
      </c>
      <c r="E247" s="6">
        <v>61.267299999999999</v>
      </c>
      <c r="F247" s="6">
        <v>47.163899999999998</v>
      </c>
      <c r="G247" s="6">
        <v>53.713999999999999</v>
      </c>
      <c r="H247" s="6">
        <v>16.7502</v>
      </c>
      <c r="I247" s="6">
        <v>19.615400000000001</v>
      </c>
      <c r="J247" s="6">
        <v>62.081000000000003</v>
      </c>
      <c r="K247" s="6">
        <v>63.547899999999998</v>
      </c>
      <c r="L247" s="6">
        <v>77.442599999999999</v>
      </c>
      <c r="M247" s="6">
        <v>89.315399999999997</v>
      </c>
      <c r="N247" s="6">
        <v>58.474499999999999</v>
      </c>
      <c r="O247" s="6">
        <v>62.304000000000002</v>
      </c>
      <c r="P247" s="6">
        <v>60.348999999999997</v>
      </c>
      <c r="Q247" s="6">
        <v>63.8583</v>
      </c>
      <c r="R247" s="6">
        <v>17.6389</v>
      </c>
      <c r="S247" s="6">
        <v>20.782699999999998</v>
      </c>
      <c r="T247" s="6">
        <v>40.088299999999997</v>
      </c>
      <c r="U247" s="6">
        <v>38.234099999999998</v>
      </c>
      <c r="V247" s="6">
        <v>47.503700000000002</v>
      </c>
      <c r="W247" s="6">
        <v>54.292900000000003</v>
      </c>
      <c r="X247" s="6">
        <v>79.158900000000003</v>
      </c>
      <c r="Y247" s="6">
        <v>76.02</v>
      </c>
      <c r="AA247" s="7">
        <v>1.7760194675392484</v>
      </c>
      <c r="AB247" s="7">
        <v>0.26207561433405907</v>
      </c>
      <c r="AC247" s="7">
        <v>0.34848796552485722</v>
      </c>
      <c r="AD247" s="7">
        <v>1.4530175632521913</v>
      </c>
      <c r="AE247" s="7">
        <v>2.097482756428684</v>
      </c>
      <c r="AF247" s="7">
        <v>1.2911126200588707E-2</v>
      </c>
      <c r="AG247" s="7">
        <v>-0.73850962728597636</v>
      </c>
      <c r="AH247" s="7">
        <v>-0.26090871579607255</v>
      </c>
    </row>
    <row r="248" spans="1:34">
      <c r="A248" s="6" t="s">
        <v>295</v>
      </c>
      <c r="B248" s="6">
        <v>18.001200000000001</v>
      </c>
      <c r="C248" s="6">
        <v>13.2559</v>
      </c>
      <c r="D248" s="6">
        <v>4.1736599999999999</v>
      </c>
      <c r="E248" s="6">
        <v>4.7946499999999999</v>
      </c>
      <c r="F248" s="6">
        <v>7.9596099999999996</v>
      </c>
      <c r="G248" s="6">
        <v>9.6728699999999996</v>
      </c>
      <c r="H248" s="6">
        <v>9.1937800000000003</v>
      </c>
      <c r="I248" s="6">
        <v>6.9589400000000001</v>
      </c>
      <c r="J248" s="6">
        <v>13.375299999999999</v>
      </c>
      <c r="K248" s="6">
        <v>10.2013</v>
      </c>
      <c r="L248" s="6">
        <v>10.2562</v>
      </c>
      <c r="M248" s="6">
        <v>8.3367299999999993</v>
      </c>
      <c r="N248" s="6">
        <v>14.117800000000001</v>
      </c>
      <c r="O248" s="6">
        <v>9.6015300000000003</v>
      </c>
      <c r="P248" s="6">
        <v>7.6092899999999997</v>
      </c>
      <c r="Q248" s="6">
        <v>7.6094499999999998</v>
      </c>
      <c r="R248" s="6">
        <v>3.0117400000000001</v>
      </c>
      <c r="S248" s="6">
        <v>2.6022500000000002</v>
      </c>
      <c r="T248" s="6">
        <v>6.1779200000000003</v>
      </c>
      <c r="U248" s="6">
        <v>6.7586599999999999</v>
      </c>
      <c r="V248" s="6">
        <v>9.7162000000000006</v>
      </c>
      <c r="W248" s="6">
        <v>8.4808599999999998</v>
      </c>
      <c r="X248" s="6">
        <v>10.812799999999999</v>
      </c>
      <c r="Y248" s="6">
        <v>6.69191</v>
      </c>
      <c r="AA248" s="7">
        <v>-7.1985842241049577E-2</v>
      </c>
      <c r="AB248" s="7">
        <v>0.40803297328417942</v>
      </c>
      <c r="AC248" s="7">
        <v>1.047583711642103</v>
      </c>
      <c r="AD248" s="7">
        <v>-0.40320172163486601</v>
      </c>
      <c r="AE248" s="7">
        <v>8.8780292832338542E-2</v>
      </c>
      <c r="AF248" s="7">
        <v>4.8980500729575757E-2</v>
      </c>
      <c r="AG248" s="7">
        <v>0.53055992273246855</v>
      </c>
      <c r="AH248" s="7">
        <v>-2.4641135492170401</v>
      </c>
    </row>
    <row r="249" spans="1:34">
      <c r="A249" s="6" t="s">
        <v>296</v>
      </c>
      <c r="B249" s="6">
        <v>0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0.122262</v>
      </c>
      <c r="AA249" s="4" t="s">
        <v>447</v>
      </c>
      <c r="AB249" s="4" t="s">
        <v>447</v>
      </c>
      <c r="AC249" s="4" t="s">
        <v>447</v>
      </c>
      <c r="AD249" s="4" t="s">
        <v>447</v>
      </c>
      <c r="AE249" s="7">
        <v>-0.23777933694913148</v>
      </c>
      <c r="AF249" s="4" t="s">
        <v>447</v>
      </c>
      <c r="AG249" s="4" t="s">
        <v>447</v>
      </c>
      <c r="AH249" s="4" t="s">
        <v>447</v>
      </c>
    </row>
    <row r="250" spans="1:34">
      <c r="A250" s="6" t="s">
        <v>297</v>
      </c>
      <c r="B250" s="6">
        <v>1.5668299999999999</v>
      </c>
      <c r="C250" s="6">
        <v>2.06812</v>
      </c>
      <c r="D250" s="6">
        <v>1.42716</v>
      </c>
      <c r="E250" s="6">
        <v>1.94753</v>
      </c>
      <c r="F250" s="6">
        <v>0.89394300000000004</v>
      </c>
      <c r="G250" s="6">
        <v>0.78930800000000001</v>
      </c>
      <c r="H250" s="6">
        <v>2.3006600000000001</v>
      </c>
      <c r="I250" s="6">
        <v>2.4347099999999999</v>
      </c>
      <c r="J250" s="6">
        <v>1.8143199999999999</v>
      </c>
      <c r="K250" s="6">
        <v>1.86463</v>
      </c>
      <c r="L250" s="6">
        <v>0.32461899999999999</v>
      </c>
      <c r="M250" s="6">
        <v>0.353966</v>
      </c>
      <c r="N250" s="6">
        <v>0.78435200000000005</v>
      </c>
      <c r="O250" s="6">
        <v>0.69643200000000005</v>
      </c>
      <c r="P250" s="6">
        <v>0.87388699999999997</v>
      </c>
      <c r="Q250" s="6">
        <v>0.77616600000000002</v>
      </c>
      <c r="R250" s="6">
        <v>1.79131</v>
      </c>
      <c r="S250" s="6">
        <v>2.1172900000000001</v>
      </c>
      <c r="T250" s="6">
        <v>0.37342199999999998</v>
      </c>
      <c r="U250" s="6">
        <v>0.735344</v>
      </c>
      <c r="V250" s="6">
        <v>1.5179199999999999</v>
      </c>
      <c r="W250" s="6">
        <v>1.3474600000000001</v>
      </c>
      <c r="X250" s="6">
        <v>1.1072299999999999</v>
      </c>
      <c r="Y250" s="6">
        <v>0.8034</v>
      </c>
      <c r="AA250" s="7">
        <v>-1.5229209732725093</v>
      </c>
      <c r="AB250" s="7">
        <v>-0.18464373623251495</v>
      </c>
      <c r="AC250" s="7">
        <v>-2.2981452969870362</v>
      </c>
      <c r="AD250" s="7">
        <v>3.107488069960164E-2</v>
      </c>
      <c r="AE250" s="7">
        <v>-1.3273262151236289</v>
      </c>
      <c r="AF250" s="7">
        <v>0.76771158871951772</v>
      </c>
      <c r="AG250" s="7">
        <v>-1.6697112944270867</v>
      </c>
      <c r="AH250" s="7">
        <v>0.11353267911406743</v>
      </c>
    </row>
    <row r="251" spans="1:34">
      <c r="A251" s="6" t="s">
        <v>298</v>
      </c>
      <c r="B251" s="6">
        <v>0.33907799999999999</v>
      </c>
      <c r="C251" s="6">
        <v>0.37689400000000001</v>
      </c>
      <c r="D251" s="6">
        <v>0.449237</v>
      </c>
      <c r="E251" s="6">
        <v>0.240837</v>
      </c>
      <c r="F251" s="6">
        <v>0.38691599999999998</v>
      </c>
      <c r="G251" s="6">
        <v>0.22775200000000001</v>
      </c>
      <c r="H251" s="6">
        <v>0.34635500000000002</v>
      </c>
      <c r="I251" s="6">
        <v>0.41123500000000002</v>
      </c>
      <c r="J251" s="6">
        <v>0.39263799999999999</v>
      </c>
      <c r="K251" s="6">
        <v>0.614896</v>
      </c>
      <c r="L251" s="6">
        <v>0</v>
      </c>
      <c r="M251" s="6">
        <v>0</v>
      </c>
      <c r="N251" s="6">
        <v>0.113161</v>
      </c>
      <c r="O251" s="6">
        <v>0.120572</v>
      </c>
      <c r="P251" s="6">
        <v>0.23888599999999999</v>
      </c>
      <c r="Q251" s="6">
        <v>0.17916799999999999</v>
      </c>
      <c r="R251" s="6">
        <v>0.151281</v>
      </c>
      <c r="S251" s="6">
        <v>0.17049400000000001</v>
      </c>
      <c r="T251" s="6">
        <v>0</v>
      </c>
      <c r="U251" s="6">
        <v>0</v>
      </c>
      <c r="V251" s="6">
        <v>0.56313199999999997</v>
      </c>
      <c r="W251" s="6">
        <v>0.81142099999999995</v>
      </c>
      <c r="X251" s="6">
        <v>0.63897400000000004</v>
      </c>
      <c r="Y251" s="6">
        <v>0.34772700000000001</v>
      </c>
      <c r="AA251" s="7">
        <v>-0.86728963035793671</v>
      </c>
      <c r="AB251" s="7">
        <v>-1.3456061835631481</v>
      </c>
      <c r="AC251" s="7">
        <v>-0.95223215730079069</v>
      </c>
      <c r="AD251" s="7">
        <v>0.45888310825452855</v>
      </c>
      <c r="AE251" s="7">
        <v>0.32074888184952643</v>
      </c>
      <c r="AF251" s="7">
        <v>1.1872198314015243</v>
      </c>
      <c r="AG251" s="7">
        <v>-0.95223215730079069</v>
      </c>
      <c r="AH251" s="7">
        <v>-1.1544121183940179</v>
      </c>
    </row>
    <row r="252" spans="1:34">
      <c r="A252" s="6" t="s">
        <v>299</v>
      </c>
      <c r="B252" s="6">
        <v>33.056800000000003</v>
      </c>
      <c r="C252" s="6">
        <v>30.510300000000001</v>
      </c>
      <c r="D252" s="6">
        <v>30.970300000000002</v>
      </c>
      <c r="E252" s="6">
        <v>27.085000000000001</v>
      </c>
      <c r="F252" s="6">
        <v>17.782599999999999</v>
      </c>
      <c r="G252" s="6">
        <v>15.9391</v>
      </c>
      <c r="H252" s="6">
        <v>13.717599999999999</v>
      </c>
      <c r="I252" s="6">
        <v>12.278</v>
      </c>
      <c r="J252" s="6">
        <v>13.8531</v>
      </c>
      <c r="K252" s="6">
        <v>14.290800000000001</v>
      </c>
      <c r="L252" s="6">
        <v>14.7738</v>
      </c>
      <c r="M252" s="6">
        <v>13.015599999999999</v>
      </c>
      <c r="N252" s="6">
        <v>16.824000000000002</v>
      </c>
      <c r="O252" s="6">
        <v>15.8687</v>
      </c>
      <c r="P252" s="6">
        <v>12.3931</v>
      </c>
      <c r="Q252" s="6">
        <v>11.3848</v>
      </c>
      <c r="R252" s="6">
        <v>7.2688699999999997</v>
      </c>
      <c r="S252" s="6">
        <v>6.5595600000000003</v>
      </c>
      <c r="T252" s="6">
        <v>17.872800000000002</v>
      </c>
      <c r="U252" s="6">
        <v>15.662000000000001</v>
      </c>
      <c r="V252" s="6">
        <v>16.4373</v>
      </c>
      <c r="W252" s="6">
        <v>14.7264</v>
      </c>
      <c r="X252" s="6">
        <v>13.515499999999999</v>
      </c>
      <c r="Y252" s="6">
        <v>12.2888</v>
      </c>
      <c r="AA252" s="7">
        <v>-0.12772880662662528</v>
      </c>
      <c r="AB252" s="7">
        <v>-4.3165873577306023E-2</v>
      </c>
      <c r="AC252" s="7">
        <v>-1.0625483385037389</v>
      </c>
      <c r="AD252" s="7">
        <v>-1.1744739525044312</v>
      </c>
      <c r="AE252" s="7">
        <v>-1.0072369802618482E-2</v>
      </c>
      <c r="AF252" s="7">
        <v>-0.11382915605500812</v>
      </c>
      <c r="AG252" s="7">
        <v>-0.79167266362101274</v>
      </c>
      <c r="AH252" s="7">
        <v>-2.201384740066008</v>
      </c>
    </row>
    <row r="253" spans="1:34">
      <c r="A253" s="6" t="s">
        <v>300</v>
      </c>
      <c r="B253" s="6">
        <v>1.09571</v>
      </c>
      <c r="C253" s="6">
        <v>1.5500700000000001</v>
      </c>
      <c r="D253" s="6">
        <v>0.79182699999999995</v>
      </c>
      <c r="E253" s="6">
        <v>0.99049900000000002</v>
      </c>
      <c r="F253" s="6">
        <v>0.68198000000000003</v>
      </c>
      <c r="G253" s="6">
        <v>0.93668499999999999</v>
      </c>
      <c r="H253" s="6">
        <v>0.76310699999999998</v>
      </c>
      <c r="I253" s="6">
        <v>0.54363300000000003</v>
      </c>
      <c r="J253" s="6">
        <v>1.69171</v>
      </c>
      <c r="K253" s="6">
        <v>1.80636</v>
      </c>
      <c r="L253" s="6">
        <v>0.90804499999999999</v>
      </c>
      <c r="M253" s="6">
        <v>0.72009800000000002</v>
      </c>
      <c r="N253" s="6">
        <v>0.46540199999999998</v>
      </c>
      <c r="O253" s="6">
        <v>0.35420099999999999</v>
      </c>
      <c r="P253" s="6">
        <v>0.56141399999999997</v>
      </c>
      <c r="Q253" s="6">
        <v>0.68423699999999998</v>
      </c>
      <c r="R253" s="6">
        <v>0.57773699999999995</v>
      </c>
      <c r="S253" s="6">
        <v>0.60102599999999995</v>
      </c>
      <c r="T253" s="6">
        <v>0.91161499999999995</v>
      </c>
      <c r="U253" s="6">
        <v>0.74798200000000004</v>
      </c>
      <c r="V253" s="6">
        <v>0.716862</v>
      </c>
      <c r="W253" s="6">
        <v>0.41714600000000002</v>
      </c>
      <c r="X253" s="6">
        <v>0.65698299999999998</v>
      </c>
      <c r="Y253" s="6">
        <v>0.91935800000000001</v>
      </c>
      <c r="AA253" s="7">
        <v>-5.5478617130176405E-2</v>
      </c>
      <c r="AB253" s="7">
        <v>-0.97712384863332058</v>
      </c>
      <c r="AC253" s="7">
        <v>-0.13119186267715272</v>
      </c>
      <c r="AD253" s="7">
        <v>0.42368417031139094</v>
      </c>
      <c r="AE253" s="7">
        <v>0.27098220237936566</v>
      </c>
      <c r="AF253" s="7">
        <v>-0.54752278140109456</v>
      </c>
      <c r="AG253" s="7">
        <v>-0.10095628226414341</v>
      </c>
      <c r="AH253" s="7">
        <v>-1.1451076380391689</v>
      </c>
    </row>
    <row r="254" spans="1:34">
      <c r="A254" s="6" t="s">
        <v>301</v>
      </c>
      <c r="B254" s="6">
        <v>0.83093399999999995</v>
      </c>
      <c r="C254" s="6">
        <v>0.92360600000000004</v>
      </c>
      <c r="D254" s="6">
        <v>0.55044400000000004</v>
      </c>
      <c r="E254" s="6">
        <v>0.29509400000000002</v>
      </c>
      <c r="F254" s="6">
        <v>0.47408400000000001</v>
      </c>
      <c r="G254" s="6">
        <v>0.55812300000000004</v>
      </c>
      <c r="H254" s="6">
        <v>0.31828800000000002</v>
      </c>
      <c r="I254" s="6">
        <v>0.50387999999999999</v>
      </c>
      <c r="J254" s="6">
        <v>0.48109400000000002</v>
      </c>
      <c r="K254" s="6">
        <v>0.56506800000000001</v>
      </c>
      <c r="L254" s="6">
        <v>0</v>
      </c>
      <c r="M254" s="6">
        <v>0.37543599999999999</v>
      </c>
      <c r="N254" s="6">
        <v>0.69327399999999995</v>
      </c>
      <c r="O254" s="6">
        <v>0.59094100000000005</v>
      </c>
      <c r="P254" s="6">
        <v>0.195136</v>
      </c>
      <c r="Q254" s="6">
        <v>0.32929799999999998</v>
      </c>
      <c r="R254" s="6">
        <v>0.64876800000000001</v>
      </c>
      <c r="S254" s="6">
        <v>0.20890400000000001</v>
      </c>
      <c r="T254" s="6">
        <v>0.15842899999999999</v>
      </c>
      <c r="U254" s="6">
        <v>0</v>
      </c>
      <c r="V254" s="6">
        <v>0.115</v>
      </c>
      <c r="W254" s="6">
        <v>0.124278</v>
      </c>
      <c r="X254" s="6">
        <v>0.58719500000000002</v>
      </c>
      <c r="Y254" s="6">
        <v>0.213033</v>
      </c>
      <c r="AA254" s="7">
        <v>-0.65976962482874779</v>
      </c>
      <c r="AB254" s="7">
        <v>0.31535697464326701</v>
      </c>
      <c r="AC254" s="7">
        <v>-0.67383432178667035</v>
      </c>
      <c r="AD254" s="7">
        <v>-0.74863406871502935</v>
      </c>
      <c r="AE254" s="7">
        <v>-0.1792481735363663</v>
      </c>
      <c r="AF254" s="7">
        <v>-2.1052605068374746</v>
      </c>
      <c r="AG254" s="7">
        <v>-1.2961995986211559</v>
      </c>
      <c r="AH254" s="7">
        <v>-1.250734328630724</v>
      </c>
    </row>
    <row r="255" spans="1:34" ht="17" thickBot="1">
      <c r="A255" s="10" t="s">
        <v>302</v>
      </c>
      <c r="B255" s="10">
        <v>31.755500000000001</v>
      </c>
      <c r="C255" s="10">
        <v>35.2971</v>
      </c>
      <c r="D255" s="10">
        <v>0</v>
      </c>
      <c r="E255" s="10">
        <v>15.0367</v>
      </c>
      <c r="F255" s="10">
        <v>24.1572</v>
      </c>
      <c r="G255" s="10">
        <v>28.439399999999999</v>
      </c>
      <c r="H255" s="10">
        <v>59.4679</v>
      </c>
      <c r="I255" s="10">
        <v>44.932099999999998</v>
      </c>
      <c r="J255" s="10">
        <v>8.1714599999999997</v>
      </c>
      <c r="K255" s="10">
        <v>0</v>
      </c>
      <c r="L255" s="10">
        <v>0</v>
      </c>
      <c r="M255" s="10">
        <v>9.5652699999999999</v>
      </c>
      <c r="N255" s="10">
        <v>28.260899999999999</v>
      </c>
      <c r="O255" s="10">
        <v>22.5838</v>
      </c>
      <c r="P255" s="10">
        <v>74.574299999999994</v>
      </c>
      <c r="Q255" s="10">
        <v>61.524999999999999</v>
      </c>
      <c r="R255" s="10">
        <v>23.613099999999999</v>
      </c>
      <c r="S255" s="10">
        <v>21.2896</v>
      </c>
      <c r="T255" s="10">
        <v>16.145700000000001</v>
      </c>
      <c r="U255" s="10">
        <v>26.495100000000001</v>
      </c>
      <c r="V255" s="10">
        <v>11.7197</v>
      </c>
      <c r="W255" s="10">
        <v>44.328499999999998</v>
      </c>
      <c r="X255" s="10">
        <v>109.71</v>
      </c>
      <c r="Y255" s="10">
        <v>75.986400000000003</v>
      </c>
      <c r="AA255" s="11">
        <v>0.38999683093154253</v>
      </c>
      <c r="AB255" s="11">
        <v>-5.3124302510588292E-2</v>
      </c>
      <c r="AC255" s="11">
        <v>-0.32630519306130212</v>
      </c>
      <c r="AD255" s="11">
        <v>-4.8281059062527696</v>
      </c>
      <c r="AE255" s="11">
        <v>0.82075336747380667</v>
      </c>
      <c r="AF255" s="11">
        <v>-0.20158704399943089</v>
      </c>
      <c r="AG255" s="11">
        <v>3.6933545115368553</v>
      </c>
      <c r="AH255" s="11">
        <v>-0.57840992174627515</v>
      </c>
    </row>
    <row r="256" spans="1:34" ht="17" thickTop="1"/>
    <row r="257" spans="1:1">
      <c r="A257" s="12" t="s">
        <v>448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A246D-2685-C247-BA8D-5CF6C08B2165}">
  <dimension ref="A1:BG148"/>
  <sheetViews>
    <sheetView zoomScale="101" workbookViewId="0">
      <selection sqref="A1:Y1048576"/>
    </sheetView>
  </sheetViews>
  <sheetFormatPr baseColWidth="10" defaultRowHeight="16"/>
  <cols>
    <col min="1" max="1" width="14.33203125" customWidth="1"/>
    <col min="2" max="25" width="19.33203125" customWidth="1"/>
    <col min="51" max="59" width="0" hidden="1" customWidth="1"/>
  </cols>
  <sheetData>
    <row r="1" spans="1:59" ht="32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t="s">
        <v>0</v>
      </c>
      <c r="AZ1" t="s">
        <v>434</v>
      </c>
      <c r="BA1" t="s">
        <v>433</v>
      </c>
      <c r="BB1" t="s">
        <v>432</v>
      </c>
      <c r="BC1" t="s">
        <v>431</v>
      </c>
      <c r="BD1" t="s">
        <v>438</v>
      </c>
      <c r="BE1" t="s">
        <v>436</v>
      </c>
      <c r="BF1" t="s">
        <v>437</v>
      </c>
      <c r="BG1" t="s">
        <v>435</v>
      </c>
    </row>
    <row r="2" spans="1:59">
      <c r="A2" s="2" t="s">
        <v>303</v>
      </c>
      <c r="B2" s="2">
        <v>7.2687600000000003</v>
      </c>
      <c r="C2" s="2">
        <v>7.0694900000000001</v>
      </c>
      <c r="D2" s="2">
        <v>12.639699999999999</v>
      </c>
      <c r="E2" s="2">
        <v>12.2616</v>
      </c>
      <c r="F2" s="2">
        <v>16.0701</v>
      </c>
      <c r="G2" s="2">
        <v>16.477699999999999</v>
      </c>
      <c r="H2" s="2">
        <v>12.065200000000001</v>
      </c>
      <c r="I2" s="2">
        <v>12.3969</v>
      </c>
      <c r="J2" s="2">
        <v>3.50705</v>
      </c>
      <c r="K2" s="2">
        <v>3.2953600000000001</v>
      </c>
      <c r="L2" s="2">
        <v>5.6473399999999998</v>
      </c>
      <c r="M2" s="2">
        <v>8.6210299999999993</v>
      </c>
      <c r="N2" s="2">
        <v>19.103300000000001</v>
      </c>
      <c r="O2" s="2">
        <v>20.031300000000002</v>
      </c>
      <c r="P2" s="2">
        <v>26.244900000000001</v>
      </c>
      <c r="Q2" s="2">
        <v>25.9254</v>
      </c>
      <c r="R2" s="2">
        <v>1.0134300000000001</v>
      </c>
      <c r="S2" s="2">
        <v>0.91371199999999997</v>
      </c>
      <c r="T2" s="2">
        <v>3.1182500000000002</v>
      </c>
      <c r="U2" s="2">
        <v>2.6532900000000001</v>
      </c>
      <c r="V2" s="2">
        <v>16.347200000000001</v>
      </c>
      <c r="W2" s="2">
        <v>14.9482</v>
      </c>
      <c r="X2" s="2">
        <v>14.1256</v>
      </c>
      <c r="Y2" s="2">
        <v>16.771899999999999</v>
      </c>
      <c r="AA2" s="3">
        <f t="shared" ref="AA2:AA33" si="0">LOG((IF(J2=0,0.17,J2)/IF(B2=0,0.17,B2)),2)</f>
        <v>-1.0514512721399321</v>
      </c>
      <c r="AB2" s="3">
        <f t="shared" ref="AB2:AB33" si="1">LOG((IF(K2=0,0.17,K2)/IF(C2=0,0.17,C2)),2)</f>
        <v>-1.1011700609809647</v>
      </c>
      <c r="AC2" s="3">
        <f t="shared" ref="AC2:AC13" si="2">(AA2+AB2)/2</f>
        <v>-1.0763106665604485</v>
      </c>
      <c r="AD2" s="3">
        <f t="shared" ref="AD2:AD33" si="3">LOG((IF(L2=0,0.17,L2)/IF(D2=0,0.17,D2)),2)</f>
        <v>-1.1623188249431791</v>
      </c>
      <c r="AE2" s="3">
        <f t="shared" ref="AE2:AE33" si="4">LOG((IF(M2=0,0.17,M2)/IF(E2=0,0.17,E2)),2)</f>
        <v>-0.50821509556098954</v>
      </c>
      <c r="AF2" s="3">
        <f t="shared" ref="AF2:AF13" si="5">(AD2+AE2)/2</f>
        <v>-0.83526696025208436</v>
      </c>
      <c r="AG2" s="3">
        <f t="shared" ref="AG2:AG33" si="6">LOG((IF(N2=0,0.17,N2)/IF(F2=0,0.17,F2)),2)</f>
        <v>0.24944297162507875</v>
      </c>
      <c r="AH2" s="3">
        <f t="shared" ref="AH2:AH33" si="7">LOG((IF(O2=0,0.17,O2)/IF(G2=0,0.17,G2)),2)</f>
        <v>0.28174117137029958</v>
      </c>
      <c r="AI2" s="3">
        <f t="shared" ref="AI2:AI13" si="8">AVERAGE(AG2:AH2)</f>
        <v>0.26559207149768915</v>
      </c>
      <c r="AJ2" s="3">
        <f t="shared" ref="AJ2:AJ33" si="9">LOG((IF(P2=0,0.17,P2)/IF(H2=0,0.17,H2)),2)</f>
        <v>1.1211852697788818</v>
      </c>
      <c r="AK2" s="3">
        <f t="shared" ref="AK2:AK33" si="10">LOG((IF(Q2=0,0.17,Q2)/IF(I2=0,0.17,I2)),2)</f>
        <v>1.0643868466250583</v>
      </c>
      <c r="AL2" s="3">
        <f t="shared" ref="AL2:AL13" si="11">AVERAGE(AJ2:AK2)</f>
        <v>1.0927860582019702</v>
      </c>
      <c r="AM2" s="3">
        <f t="shared" ref="AM2:AM33" si="12">LOG((IF(R2=0,0.17,R2)/IF(B2=0,0.17,B2)),2)</f>
        <v>-2.8424628294780883</v>
      </c>
      <c r="AN2" s="3">
        <f t="shared" ref="AN2:AN33" si="13">LOG((IF(S2=0,0.17,S2)/IF(C2=0,0.17,C2)),2)</f>
        <v>-2.9517947335787063</v>
      </c>
      <c r="AO2" s="3">
        <f t="shared" ref="AO2:AO13" si="14">AVERAGE(AM2:AN2)</f>
        <v>-2.897128781528397</v>
      </c>
      <c r="AP2" s="3">
        <f t="shared" ref="AP2:AP33" si="15">LOG((IF(T2=0,0.17,T2)/IF(D2=0,0.17,D2)),2)</f>
        <v>-2.0191537187030595</v>
      </c>
      <c r="AQ2" s="3">
        <f t="shared" ref="AQ2:AQ33" si="16">LOG((IF(U2=0,0.17,U2)/IF(E2=0,0.17,E2)),2)</f>
        <v>-2.208292973318466</v>
      </c>
      <c r="AR2" s="3">
        <f t="shared" ref="AR2:AR13" si="17">AVERAGE(AP2:AQ2)</f>
        <v>-2.1137233460107625</v>
      </c>
      <c r="AS2" s="3">
        <f t="shared" ref="AS2:AS33" si="18">LOG((IF(V2=0,0.17,V2)/IF(F2=0,0.17,F2)),2)</f>
        <v>2.4664640972489875E-2</v>
      </c>
      <c r="AT2" s="3">
        <f t="shared" ref="AT2:AT33" si="19">LOG((IF(W2=0,0.17,W2)/IF(G2=0,0.17,G2)),2)</f>
        <v>-0.14054310991486185</v>
      </c>
      <c r="AU2" s="3">
        <f t="shared" ref="AU2:AU13" si="20">AVERAGE(AS2:AT2)</f>
        <v>-5.7939234471185985E-2</v>
      </c>
      <c r="AV2" s="3">
        <f t="shared" ref="AV2:AV33" si="21">LOG((IF(X2=0,0.17,X2)/IF(H2=0,0.17,H2)),2)</f>
        <v>0.22746031811631537</v>
      </c>
      <c r="AW2" s="3">
        <f t="shared" ref="AW2:AW33" si="22">LOG((IF(Y2=0,0.17,Y2)/IF(I2=0,0.17,I2)),2)</f>
        <v>0.43606673170427773</v>
      </c>
      <c r="AX2" s="3">
        <f t="shared" ref="AX2:AX13" si="23">AVERAGE(AV2:AW2)</f>
        <v>0.33176352491029654</v>
      </c>
      <c r="AY2" s="2" t="s">
        <v>303</v>
      </c>
      <c r="AZ2">
        <v>0.33176352491029654</v>
      </c>
      <c r="BA2">
        <v>-5.7939234471185985E-2</v>
      </c>
      <c r="BB2">
        <v>-2.1137233460107625</v>
      </c>
      <c r="BC2">
        <v>-2.897128781528397</v>
      </c>
      <c r="BD2">
        <v>1.0927860582019702</v>
      </c>
      <c r="BE2">
        <v>0.26559207149768915</v>
      </c>
      <c r="BF2">
        <v>-0.83526696025208436</v>
      </c>
      <c r="BG2">
        <v>-1.0763106665604485</v>
      </c>
    </row>
    <row r="3" spans="1:59">
      <c r="A3" s="2" t="s">
        <v>304</v>
      </c>
      <c r="B3" s="2">
        <v>5.85192E-2</v>
      </c>
      <c r="C3" s="2">
        <v>6.5045699999999998E-2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9.0350399999999997E-2</v>
      </c>
      <c r="K3" s="2">
        <v>5.3060499999999997E-2</v>
      </c>
      <c r="L3" s="2">
        <v>9.6993099999999999E-2</v>
      </c>
      <c r="M3" s="2">
        <v>0</v>
      </c>
      <c r="N3" s="2">
        <v>3.9059499999999997E-2</v>
      </c>
      <c r="O3" s="2">
        <v>8.3234900000000001E-2</v>
      </c>
      <c r="P3" s="2">
        <v>8.2455500000000001E-2</v>
      </c>
      <c r="Q3" s="2">
        <v>9.2764299999999994E-2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5.5138199999999998E-2</v>
      </c>
      <c r="Y3" s="2">
        <v>6.0012000000000003E-2</v>
      </c>
      <c r="AA3" s="3">
        <f t="shared" si="0"/>
        <v>0.62662094129347556</v>
      </c>
      <c r="AB3" s="3">
        <f t="shared" si="1"/>
        <v>-0.29381541688133528</v>
      </c>
      <c r="AC3" s="3">
        <f t="shared" si="2"/>
        <v>0.16640276220607014</v>
      </c>
      <c r="AD3" s="3">
        <f t="shared" si="3"/>
        <v>-0.80958072229958611</v>
      </c>
      <c r="AE3" s="3">
        <f t="shared" si="4"/>
        <v>0</v>
      </c>
      <c r="AF3" s="3">
        <f t="shared" si="5"/>
        <v>-0.40479036114979305</v>
      </c>
      <c r="AG3" s="3">
        <f t="shared" si="6"/>
        <v>-2.1217893598222917</v>
      </c>
      <c r="AH3" s="3">
        <f t="shared" si="7"/>
        <v>-1.0302742708204986</v>
      </c>
      <c r="AI3" s="3">
        <f t="shared" si="8"/>
        <v>-1.5760318153213952</v>
      </c>
      <c r="AJ3" s="3">
        <f t="shared" si="9"/>
        <v>-1.0438471128018827</v>
      </c>
      <c r="AK3" s="3">
        <f t="shared" si="10"/>
        <v>-0.87389314497391646</v>
      </c>
      <c r="AL3" s="3">
        <f t="shared" si="11"/>
        <v>-0.95887012888789958</v>
      </c>
      <c r="AM3" s="3">
        <f t="shared" si="12"/>
        <v>1.5385527943289936</v>
      </c>
      <c r="AN3" s="3">
        <f t="shared" si="13"/>
        <v>1.3860091539263737</v>
      </c>
      <c r="AO3" s="3">
        <f t="shared" si="14"/>
        <v>1.4622809741276837</v>
      </c>
      <c r="AP3" s="3">
        <f t="shared" si="15"/>
        <v>0</v>
      </c>
      <c r="AQ3" s="3">
        <f t="shared" si="16"/>
        <v>0</v>
      </c>
      <c r="AR3" s="3">
        <f t="shared" si="17"/>
        <v>0</v>
      </c>
      <c r="AS3" s="3">
        <f t="shared" si="18"/>
        <v>0</v>
      </c>
      <c r="AT3" s="3">
        <f t="shared" si="19"/>
        <v>0</v>
      </c>
      <c r="AU3" s="3">
        <f t="shared" si="20"/>
        <v>0</v>
      </c>
      <c r="AV3" s="3">
        <f t="shared" si="21"/>
        <v>-1.624410670265322</v>
      </c>
      <c r="AW3" s="3">
        <f t="shared" si="22"/>
        <v>-1.5022118303710597</v>
      </c>
      <c r="AX3" s="3">
        <f t="shared" si="23"/>
        <v>-1.5633112503181907</v>
      </c>
      <c r="AY3" s="2" t="s">
        <v>304</v>
      </c>
      <c r="AZ3">
        <v>-1.5633112503181907</v>
      </c>
      <c r="BA3">
        <v>0</v>
      </c>
      <c r="BB3">
        <v>0</v>
      </c>
      <c r="BC3">
        <v>1.4622809741276837</v>
      </c>
      <c r="BD3">
        <v>-0.95887012888789958</v>
      </c>
      <c r="BE3">
        <v>-1.5760318153213952</v>
      </c>
      <c r="BF3">
        <v>-0.40479036114979305</v>
      </c>
      <c r="BG3">
        <v>0.16640276220607014</v>
      </c>
    </row>
    <row r="4" spans="1:59">
      <c r="A4" s="2" t="s">
        <v>305</v>
      </c>
      <c r="B4" s="2">
        <v>14.5337</v>
      </c>
      <c r="C4" s="2">
        <v>15.3078</v>
      </c>
      <c r="D4" s="2">
        <v>7.5313600000000003</v>
      </c>
      <c r="E4" s="2">
        <v>8.5746400000000005</v>
      </c>
      <c r="F4" s="2">
        <v>2.0730300000000002</v>
      </c>
      <c r="G4" s="2">
        <v>1.8894299999999999</v>
      </c>
      <c r="H4" s="2">
        <v>3.2025899999999998</v>
      </c>
      <c r="I4" s="2">
        <v>3.0917599999999998</v>
      </c>
      <c r="J4" s="2">
        <v>11.536300000000001</v>
      </c>
      <c r="K4" s="2">
        <v>11.9558</v>
      </c>
      <c r="L4" s="2">
        <v>6.6536200000000001</v>
      </c>
      <c r="M4" s="2">
        <v>6.0900800000000004</v>
      </c>
      <c r="N4" s="2">
        <v>1.7993300000000001</v>
      </c>
      <c r="O4" s="2">
        <v>1.8338099999999999</v>
      </c>
      <c r="P4" s="2">
        <v>3.4406099999999999</v>
      </c>
      <c r="Q4" s="2">
        <v>3.7469000000000001</v>
      </c>
      <c r="R4" s="2">
        <v>3.4513099999999999</v>
      </c>
      <c r="S4" s="2">
        <v>3.5949599999999999</v>
      </c>
      <c r="T4" s="2">
        <v>1.74308</v>
      </c>
      <c r="U4" s="2">
        <v>1.8580399999999999</v>
      </c>
      <c r="V4" s="2">
        <v>2.46563</v>
      </c>
      <c r="W4" s="2">
        <v>2.3490199999999999</v>
      </c>
      <c r="X4" s="2">
        <v>2.1535000000000002</v>
      </c>
      <c r="Y4" s="2">
        <v>2.2837499999999999</v>
      </c>
      <c r="AA4" s="3">
        <f t="shared" si="0"/>
        <v>-0.33322144481281923</v>
      </c>
      <c r="AB4" s="3">
        <f t="shared" si="1"/>
        <v>-0.35655628857255972</v>
      </c>
      <c r="AC4" s="3">
        <f t="shared" si="2"/>
        <v>-0.34488886669268948</v>
      </c>
      <c r="AD4" s="3">
        <f t="shared" si="3"/>
        <v>-0.17877093409500838</v>
      </c>
      <c r="AE4" s="3">
        <f t="shared" si="4"/>
        <v>-0.49361492239282251</v>
      </c>
      <c r="AF4" s="3">
        <f t="shared" si="5"/>
        <v>-0.33619292824391545</v>
      </c>
      <c r="AG4" s="3">
        <f t="shared" si="6"/>
        <v>-0.20428119122775604</v>
      </c>
      <c r="AH4" s="3">
        <f t="shared" si="7"/>
        <v>-4.3106900446536089E-2</v>
      </c>
      <c r="AI4" s="3">
        <f t="shared" si="8"/>
        <v>-0.12369404583714606</v>
      </c>
      <c r="AJ4" s="3">
        <f t="shared" si="9"/>
        <v>0.10342525486448886</v>
      </c>
      <c r="AK4" s="3">
        <f t="shared" si="10"/>
        <v>0.27726914107061307</v>
      </c>
      <c r="AL4" s="3">
        <f t="shared" si="11"/>
        <v>0.19034719796755095</v>
      </c>
      <c r="AM4" s="3">
        <f t="shared" si="12"/>
        <v>-2.0741860631221916</v>
      </c>
      <c r="AN4" s="3">
        <f t="shared" si="13"/>
        <v>-2.0902193336446144</v>
      </c>
      <c r="AO4" s="3">
        <f t="shared" si="14"/>
        <v>-2.0822026983834032</v>
      </c>
      <c r="AP4" s="3">
        <f t="shared" si="15"/>
        <v>-2.1112716232205764</v>
      </c>
      <c r="AQ4" s="3">
        <f t="shared" si="16"/>
        <v>-2.2062945415760233</v>
      </c>
      <c r="AR4" s="3">
        <f t="shared" si="17"/>
        <v>-2.1587830823982999</v>
      </c>
      <c r="AS4" s="3">
        <f t="shared" si="18"/>
        <v>0.25021532607891334</v>
      </c>
      <c r="AT4" s="3">
        <f t="shared" si="19"/>
        <v>0.31410792646183217</v>
      </c>
      <c r="AU4" s="3">
        <f t="shared" si="20"/>
        <v>0.28216162627037278</v>
      </c>
      <c r="AV4" s="3">
        <f t="shared" si="21"/>
        <v>-0.57255579054038341</v>
      </c>
      <c r="AW4" s="3">
        <f t="shared" si="22"/>
        <v>-0.43702360455996764</v>
      </c>
      <c r="AX4" s="3">
        <f t="shared" si="23"/>
        <v>-0.50478969755017555</v>
      </c>
      <c r="AY4" s="2" t="s">
        <v>305</v>
      </c>
      <c r="AZ4">
        <v>-0.50478969755017555</v>
      </c>
      <c r="BA4">
        <v>0.28216162627037278</v>
      </c>
      <c r="BB4">
        <v>-2.1587830823982999</v>
      </c>
      <c r="BC4">
        <v>-2.0822026983834032</v>
      </c>
      <c r="BD4">
        <v>0.19034719796755095</v>
      </c>
      <c r="BE4">
        <v>-0.12369404583714606</v>
      </c>
      <c r="BF4">
        <v>-0.33619292824391545</v>
      </c>
      <c r="BG4">
        <v>-0.34488886669268948</v>
      </c>
    </row>
    <row r="5" spans="1:59">
      <c r="A5" s="2" t="s">
        <v>306</v>
      </c>
      <c r="B5" s="2">
        <v>0.164634</v>
      </c>
      <c r="C5" s="2">
        <v>0.18299599999999999</v>
      </c>
      <c r="D5" s="2">
        <v>7.2706900000000005E-2</v>
      </c>
      <c r="E5" s="2">
        <v>7.7956600000000001E-2</v>
      </c>
      <c r="F5" s="2">
        <v>0.187862</v>
      </c>
      <c r="G5" s="2">
        <v>0.221164</v>
      </c>
      <c r="H5" s="2">
        <v>8.40838E-2</v>
      </c>
      <c r="I5" s="2">
        <v>9.9834599999999996E-2</v>
      </c>
      <c r="J5" s="2">
        <v>0.12709300000000001</v>
      </c>
      <c r="K5" s="2">
        <v>0.19903599999999999</v>
      </c>
      <c r="L5" s="2">
        <v>0.18191599999999999</v>
      </c>
      <c r="M5" s="2">
        <v>0.14877199999999999</v>
      </c>
      <c r="N5" s="2">
        <v>0.109888</v>
      </c>
      <c r="O5" s="2">
        <v>0.156112</v>
      </c>
      <c r="P5" s="2">
        <v>5.1549999999999999E-2</v>
      </c>
      <c r="Q5" s="2">
        <v>5.7994999999999998E-2</v>
      </c>
      <c r="R5" s="2">
        <v>0.12242</v>
      </c>
      <c r="S5" s="2">
        <v>0.220749</v>
      </c>
      <c r="T5" s="2">
        <v>0.29297099999999998</v>
      </c>
      <c r="U5" s="2">
        <v>0.41208600000000001</v>
      </c>
      <c r="V5" s="2">
        <v>0.24304100000000001</v>
      </c>
      <c r="W5" s="2">
        <v>0.22981799999999999</v>
      </c>
      <c r="X5" s="2">
        <v>0.20683000000000001</v>
      </c>
      <c r="Y5" s="2">
        <v>0.22511200000000001</v>
      </c>
      <c r="AA5" s="3">
        <f t="shared" si="0"/>
        <v>-0.37337773794227874</v>
      </c>
      <c r="AB5" s="3">
        <f t="shared" si="1"/>
        <v>0.12121728337543661</v>
      </c>
      <c r="AC5" s="3">
        <f t="shared" si="2"/>
        <v>-0.12608022728342105</v>
      </c>
      <c r="AD5" s="3">
        <f t="shared" si="3"/>
        <v>1.3231082476675577</v>
      </c>
      <c r="AE5" s="3">
        <f t="shared" si="4"/>
        <v>0.93235995066412769</v>
      </c>
      <c r="AF5" s="3">
        <f t="shared" si="5"/>
        <v>1.1277340991658427</v>
      </c>
      <c r="AG5" s="3">
        <f t="shared" si="6"/>
        <v>-0.77363942392062468</v>
      </c>
      <c r="AH5" s="3">
        <f t="shared" si="7"/>
        <v>-0.50253513130131233</v>
      </c>
      <c r="AI5" s="3">
        <f t="shared" si="8"/>
        <v>-0.63808727761096851</v>
      </c>
      <c r="AJ5" s="3">
        <f t="shared" si="9"/>
        <v>-0.70585544291120372</v>
      </c>
      <c r="AK5" s="3">
        <f t="shared" si="10"/>
        <v>-0.7836113770921026</v>
      </c>
      <c r="AL5" s="3">
        <f t="shared" si="11"/>
        <v>-0.74473341000165316</v>
      </c>
      <c r="AM5" s="3">
        <f t="shared" si="12"/>
        <v>-0.4274230367794708</v>
      </c>
      <c r="AN5" s="3">
        <f t="shared" si="13"/>
        <v>0.27059478858722302</v>
      </c>
      <c r="AO5" s="3">
        <f t="shared" si="14"/>
        <v>-7.8414124096123888E-2</v>
      </c>
      <c r="AP5" s="3">
        <f t="shared" si="15"/>
        <v>2.0105936754389608</v>
      </c>
      <c r="AQ5" s="3">
        <f t="shared" si="16"/>
        <v>2.4022023757006914</v>
      </c>
      <c r="AR5" s="3">
        <f t="shared" si="17"/>
        <v>2.2063980255698263</v>
      </c>
      <c r="AS5" s="3">
        <f t="shared" si="18"/>
        <v>0.37152643749397835</v>
      </c>
      <c r="AT5" s="3">
        <f t="shared" si="19"/>
        <v>5.5375228589108816E-2</v>
      </c>
      <c r="AU5" s="3">
        <f t="shared" si="20"/>
        <v>0.21345083304154358</v>
      </c>
      <c r="AV5" s="3">
        <f t="shared" si="21"/>
        <v>1.2985456833054656</v>
      </c>
      <c r="AW5" s="3">
        <f t="shared" si="22"/>
        <v>1.1730311574739125</v>
      </c>
      <c r="AX5" s="3">
        <f t="shared" si="23"/>
        <v>1.2357884203896892</v>
      </c>
      <c r="AY5" s="2" t="s">
        <v>306</v>
      </c>
      <c r="AZ5">
        <v>1.2357884203896892</v>
      </c>
      <c r="BA5">
        <v>0.21345083304154358</v>
      </c>
      <c r="BB5">
        <v>2.2063980255698263</v>
      </c>
      <c r="BC5">
        <v>-7.8414124096123888E-2</v>
      </c>
      <c r="BD5">
        <v>-0.74473341000165316</v>
      </c>
      <c r="BE5">
        <v>-0.63808727761096851</v>
      </c>
      <c r="BF5">
        <v>1.1277340991658427</v>
      </c>
      <c r="BG5">
        <v>-0.12608022728342105</v>
      </c>
    </row>
    <row r="6" spans="1:59">
      <c r="A6" s="2" t="s">
        <v>307</v>
      </c>
      <c r="B6" s="2">
        <v>0.52140799999999998</v>
      </c>
      <c r="C6" s="2">
        <v>0.51516399999999996</v>
      </c>
      <c r="D6" s="2">
        <v>0.30702400000000002</v>
      </c>
      <c r="E6" s="2">
        <v>0.32919199999999998</v>
      </c>
      <c r="F6" s="2">
        <v>0.85940300000000003</v>
      </c>
      <c r="G6" s="2">
        <v>0.85609400000000002</v>
      </c>
      <c r="H6" s="2">
        <v>0.85807500000000003</v>
      </c>
      <c r="I6" s="2">
        <v>0.94855</v>
      </c>
      <c r="J6" s="2">
        <v>0.49196000000000001</v>
      </c>
      <c r="K6" s="2">
        <v>0.42024099999999998</v>
      </c>
      <c r="L6" s="2">
        <v>0.52812999999999999</v>
      </c>
      <c r="M6" s="2">
        <v>0.52352200000000004</v>
      </c>
      <c r="N6" s="2">
        <v>0.38669100000000001</v>
      </c>
      <c r="O6" s="2">
        <v>0.53561899999999996</v>
      </c>
      <c r="P6" s="2">
        <v>0.87073400000000001</v>
      </c>
      <c r="Q6" s="2">
        <v>0.85714599999999996</v>
      </c>
      <c r="R6" s="2">
        <v>0.18093300000000001</v>
      </c>
      <c r="S6" s="2">
        <v>0.29130299999999998</v>
      </c>
      <c r="T6" s="2">
        <v>0.132552</v>
      </c>
      <c r="U6" s="2">
        <v>9.6674399999999994E-2</v>
      </c>
      <c r="V6" s="2">
        <v>0.89801500000000001</v>
      </c>
      <c r="W6" s="2">
        <v>0.79717000000000005</v>
      </c>
      <c r="X6" s="2">
        <v>0.60045700000000002</v>
      </c>
      <c r="Y6" s="2">
        <v>0.59412200000000004</v>
      </c>
      <c r="AA6" s="3">
        <f t="shared" si="0"/>
        <v>-8.3871699899295923E-2</v>
      </c>
      <c r="AB6" s="3">
        <f t="shared" si="1"/>
        <v>-0.29381485786656691</v>
      </c>
      <c r="AC6" s="3">
        <f t="shared" si="2"/>
        <v>-0.18884327888293143</v>
      </c>
      <c r="AD6" s="3">
        <f t="shared" si="3"/>
        <v>0.78254165970447487</v>
      </c>
      <c r="AE6" s="3">
        <f t="shared" si="4"/>
        <v>0.66932088898433784</v>
      </c>
      <c r="AF6" s="3">
        <f t="shared" si="5"/>
        <v>0.72593127434440641</v>
      </c>
      <c r="AG6" s="3">
        <f t="shared" si="6"/>
        <v>-1.1521536263200118</v>
      </c>
      <c r="AH6" s="3">
        <f t="shared" si="7"/>
        <v>-0.67656207646358191</v>
      </c>
      <c r="AI6" s="3">
        <f t="shared" si="8"/>
        <v>-0.91435785139179693</v>
      </c>
      <c r="AJ6" s="3">
        <f t="shared" si="9"/>
        <v>2.1128306179114108E-2</v>
      </c>
      <c r="AK6" s="3">
        <f t="shared" si="10"/>
        <v>-0.14618285960836902</v>
      </c>
      <c r="AL6" s="3">
        <f t="shared" si="11"/>
        <v>-6.2527276714627461E-2</v>
      </c>
      <c r="AM6" s="3">
        <f t="shared" si="12"/>
        <v>-1.5269571562585684</v>
      </c>
      <c r="AN6" s="3">
        <f t="shared" si="13"/>
        <v>-0.82251122126505238</v>
      </c>
      <c r="AO6" s="3">
        <f t="shared" si="14"/>
        <v>-1.1747341887618103</v>
      </c>
      <c r="AP6" s="3">
        <f t="shared" si="15"/>
        <v>-1.2117929968089212</v>
      </c>
      <c r="AQ6" s="3">
        <f t="shared" si="16"/>
        <v>-1.7677234654098282</v>
      </c>
      <c r="AR6" s="3">
        <f t="shared" si="17"/>
        <v>-1.4897582311093747</v>
      </c>
      <c r="AS6" s="3">
        <f t="shared" si="18"/>
        <v>6.3404729960871112E-2</v>
      </c>
      <c r="AT6" s="3">
        <f t="shared" si="19"/>
        <v>-0.10288179664767595</v>
      </c>
      <c r="AU6" s="3">
        <f t="shared" si="20"/>
        <v>-1.973853334340242E-2</v>
      </c>
      <c r="AV6" s="3">
        <f t="shared" si="21"/>
        <v>-0.5150428167431309</v>
      </c>
      <c r="AW6" s="3">
        <f t="shared" si="22"/>
        <v>-0.67496461132777519</v>
      </c>
      <c r="AX6" s="3">
        <f t="shared" si="23"/>
        <v>-0.59500371403545305</v>
      </c>
      <c r="AY6" s="2" t="s">
        <v>307</v>
      </c>
      <c r="AZ6">
        <v>-0.59500371403545305</v>
      </c>
      <c r="BA6">
        <v>-1.973853334340242E-2</v>
      </c>
      <c r="BB6">
        <v>-1.4897582311093747</v>
      </c>
      <c r="BC6">
        <v>-1.1747341887618103</v>
      </c>
      <c r="BD6">
        <v>-6.2527276714627461E-2</v>
      </c>
      <c r="BE6">
        <v>-0.91435785139179693</v>
      </c>
      <c r="BF6">
        <v>0.72593127434440641</v>
      </c>
      <c r="BG6">
        <v>-0.18884327888293143</v>
      </c>
    </row>
    <row r="7" spans="1:59">
      <c r="A7" s="2" t="s">
        <v>116</v>
      </c>
      <c r="B7" s="2">
        <v>1.7430099999999999</v>
      </c>
      <c r="C7" s="2">
        <v>1.6790799999999999</v>
      </c>
      <c r="D7" s="2">
        <v>1.61649</v>
      </c>
      <c r="E7" s="2">
        <v>1.6506700000000001</v>
      </c>
      <c r="F7" s="2">
        <v>1.2596499999999999</v>
      </c>
      <c r="G7" s="2">
        <v>1.32684</v>
      </c>
      <c r="H7" s="2">
        <v>1.33531</v>
      </c>
      <c r="I7" s="2">
        <v>1.5502100000000001</v>
      </c>
      <c r="J7" s="2">
        <v>1.92862</v>
      </c>
      <c r="K7" s="2">
        <v>2.0545399999999998</v>
      </c>
      <c r="L7" s="2">
        <v>1.05928</v>
      </c>
      <c r="M7" s="2">
        <v>0.99754100000000001</v>
      </c>
      <c r="N7" s="2">
        <v>0.85315600000000003</v>
      </c>
      <c r="O7" s="2">
        <v>0.86770899999999995</v>
      </c>
      <c r="P7" s="2">
        <v>1.20069</v>
      </c>
      <c r="Q7" s="2">
        <v>1.0745</v>
      </c>
      <c r="R7" s="2">
        <v>0.64803999999999995</v>
      </c>
      <c r="S7" s="2">
        <v>0.55506100000000003</v>
      </c>
      <c r="T7" s="2">
        <v>1.0191399999999999</v>
      </c>
      <c r="U7" s="2">
        <v>0.92103699999999999</v>
      </c>
      <c r="V7" s="2">
        <v>1.06141</v>
      </c>
      <c r="W7" s="2">
        <v>1.1470400000000001</v>
      </c>
      <c r="X7" s="2">
        <v>1.5875600000000001</v>
      </c>
      <c r="Y7" s="2">
        <v>1.37039</v>
      </c>
      <c r="AA7" s="3">
        <f t="shared" si="0"/>
        <v>0.14598806767026004</v>
      </c>
      <c r="AB7" s="3">
        <f t="shared" si="1"/>
        <v>0.29114444940335715</v>
      </c>
      <c r="AC7" s="3">
        <f t="shared" si="2"/>
        <v>0.21856625853680861</v>
      </c>
      <c r="AD7" s="3">
        <f t="shared" si="3"/>
        <v>-0.60978059460422906</v>
      </c>
      <c r="AE7" s="3">
        <f t="shared" si="4"/>
        <v>-0.72660368321388269</v>
      </c>
      <c r="AF7" s="3">
        <f t="shared" si="5"/>
        <v>-0.66819213890905593</v>
      </c>
      <c r="AG7" s="3">
        <f t="shared" si="6"/>
        <v>-0.5621414611484038</v>
      </c>
      <c r="AH7" s="3">
        <f t="shared" si="7"/>
        <v>-0.61271121236488391</v>
      </c>
      <c r="AI7" s="3">
        <f t="shared" si="8"/>
        <v>-0.58742633675664391</v>
      </c>
      <c r="AJ7" s="3">
        <f t="shared" si="9"/>
        <v>-0.15331099378185381</v>
      </c>
      <c r="AK7" s="3">
        <f t="shared" si="10"/>
        <v>-0.52879818140280999</v>
      </c>
      <c r="AL7" s="3">
        <f t="shared" si="11"/>
        <v>-0.34105458759233187</v>
      </c>
      <c r="AM7" s="3">
        <f t="shared" si="12"/>
        <v>-1.427426075796367</v>
      </c>
      <c r="AN7" s="3">
        <f t="shared" si="13"/>
        <v>-1.5969527349742838</v>
      </c>
      <c r="AO7" s="3">
        <f t="shared" si="14"/>
        <v>-1.5121894053853255</v>
      </c>
      <c r="AP7" s="3">
        <f t="shared" si="15"/>
        <v>-0.66551233344937821</v>
      </c>
      <c r="AQ7" s="3">
        <f t="shared" si="16"/>
        <v>-0.84172070848862912</v>
      </c>
      <c r="AR7" s="3">
        <f t="shared" si="17"/>
        <v>-0.75361652096900367</v>
      </c>
      <c r="AS7" s="3">
        <f t="shared" si="18"/>
        <v>-0.24704088325637041</v>
      </c>
      <c r="AT7" s="3">
        <f t="shared" si="19"/>
        <v>-0.21007870813254406</v>
      </c>
      <c r="AU7" s="3">
        <f t="shared" si="20"/>
        <v>-0.22855979569445722</v>
      </c>
      <c r="AV7" s="3">
        <f t="shared" si="21"/>
        <v>0.24963640705104168</v>
      </c>
      <c r="AW7" s="3">
        <f t="shared" si="22"/>
        <v>-0.17787713521936749</v>
      </c>
      <c r="AX7" s="3">
        <f t="shared" si="23"/>
        <v>3.5879635915837094E-2</v>
      </c>
      <c r="AY7" s="2" t="s">
        <v>116</v>
      </c>
      <c r="AZ7">
        <v>3.5879635915837094E-2</v>
      </c>
      <c r="BA7">
        <v>-0.22855979569445722</v>
      </c>
      <c r="BB7">
        <v>-0.75361652096900367</v>
      </c>
      <c r="BC7">
        <v>-1.5121894053853255</v>
      </c>
      <c r="BD7">
        <v>-0.34105458759233187</v>
      </c>
      <c r="BE7">
        <v>-0.58742633675664391</v>
      </c>
      <c r="BF7">
        <v>-0.66819213890905593</v>
      </c>
      <c r="BG7">
        <v>0.21856625853680861</v>
      </c>
    </row>
    <row r="8" spans="1:59">
      <c r="A8" s="2" t="s">
        <v>308</v>
      </c>
      <c r="B8" s="2">
        <v>3.27833</v>
      </c>
      <c r="C8" s="2">
        <v>3.8308300000000002</v>
      </c>
      <c r="D8" s="2">
        <v>1.7819100000000001</v>
      </c>
      <c r="E8" s="2">
        <v>1.8508599999999999</v>
      </c>
      <c r="F8" s="2">
        <v>1.00715</v>
      </c>
      <c r="G8" s="2">
        <v>1.01631</v>
      </c>
      <c r="H8" s="2">
        <v>1.6528799999999999</v>
      </c>
      <c r="I8" s="2">
        <v>1.65666</v>
      </c>
      <c r="J8" s="2">
        <v>3.5690499999999998</v>
      </c>
      <c r="K8" s="2">
        <v>3.4679500000000001</v>
      </c>
      <c r="L8" s="2">
        <v>1.6022400000000001</v>
      </c>
      <c r="M8" s="2">
        <v>1.59517</v>
      </c>
      <c r="N8" s="2">
        <v>0.92576400000000003</v>
      </c>
      <c r="O8" s="2">
        <v>0.95650100000000005</v>
      </c>
      <c r="P8" s="2">
        <v>0.84884199999999999</v>
      </c>
      <c r="Q8" s="2">
        <v>0.93275799999999998</v>
      </c>
      <c r="R8" s="2">
        <v>1.3688800000000001</v>
      </c>
      <c r="S8" s="2">
        <v>1.4159299999999999</v>
      </c>
      <c r="T8" s="2">
        <v>1.66682</v>
      </c>
      <c r="U8" s="2">
        <v>1.89364</v>
      </c>
      <c r="V8" s="2">
        <v>1.6519900000000001</v>
      </c>
      <c r="W8" s="2">
        <v>1.50868</v>
      </c>
      <c r="X8" s="2">
        <v>1.5048600000000001</v>
      </c>
      <c r="Y8" s="2">
        <v>1.1206499999999999</v>
      </c>
      <c r="AA8" s="3">
        <f t="shared" si="0"/>
        <v>0.12257902783670417</v>
      </c>
      <c r="AB8" s="3">
        <f t="shared" si="1"/>
        <v>-0.14357390667596126</v>
      </c>
      <c r="AC8" s="3">
        <f t="shared" si="2"/>
        <v>-1.0497439419628544E-2</v>
      </c>
      <c r="AD8" s="3">
        <f t="shared" si="3"/>
        <v>-0.15333420598694184</v>
      </c>
      <c r="AE8" s="3">
        <f t="shared" si="4"/>
        <v>-0.21448559047656326</v>
      </c>
      <c r="AF8" s="3">
        <f t="shared" si="5"/>
        <v>-0.18390989823175255</v>
      </c>
      <c r="AG8" s="3">
        <f t="shared" si="6"/>
        <v>-0.1215622002583151</v>
      </c>
      <c r="AH8" s="3">
        <f t="shared" si="7"/>
        <v>-8.7502145363320127E-2</v>
      </c>
      <c r="AI8" s="3">
        <f t="shared" si="8"/>
        <v>-0.10453217281081761</v>
      </c>
      <c r="AJ8" s="3">
        <f t="shared" si="9"/>
        <v>-0.9614140414875566</v>
      </c>
      <c r="AK8" s="3">
        <f t="shared" si="10"/>
        <v>-0.82870281164819715</v>
      </c>
      <c r="AL8" s="3">
        <f t="shared" si="11"/>
        <v>-0.89505842656787693</v>
      </c>
      <c r="AM8" s="3">
        <f t="shared" si="12"/>
        <v>-1.2599651035851993</v>
      </c>
      <c r="AN8" s="3">
        <f t="shared" si="13"/>
        <v>-1.4359070609963458</v>
      </c>
      <c r="AO8" s="3">
        <f t="shared" si="14"/>
        <v>-1.3479360822907727</v>
      </c>
      <c r="AP8" s="3">
        <f t="shared" si="15"/>
        <v>-9.632615562902816E-2</v>
      </c>
      <c r="AQ8" s="3">
        <f t="shared" si="16"/>
        <v>3.2966312901330841E-2</v>
      </c>
      <c r="AR8" s="3">
        <f t="shared" si="17"/>
        <v>-3.1679921363848659E-2</v>
      </c>
      <c r="AS8" s="3">
        <f t="shared" si="18"/>
        <v>0.71392638641283135</v>
      </c>
      <c r="AT8" s="3">
        <f t="shared" si="19"/>
        <v>0.569946306761973</v>
      </c>
      <c r="AU8" s="3">
        <f t="shared" si="20"/>
        <v>0.64193634658740217</v>
      </c>
      <c r="AV8" s="3">
        <f t="shared" si="21"/>
        <v>-0.1353527114234693</v>
      </c>
      <c r="AW8" s="3">
        <f t="shared" si="22"/>
        <v>-0.56394177765233378</v>
      </c>
      <c r="AX8" s="3">
        <f t="shared" si="23"/>
        <v>-0.34964724453790152</v>
      </c>
      <c r="AY8" s="2" t="s">
        <v>308</v>
      </c>
      <c r="AZ8">
        <v>-0.34964724453790152</v>
      </c>
      <c r="BA8">
        <v>0.64193634658740217</v>
      </c>
      <c r="BB8">
        <v>-3.1679921363848659E-2</v>
      </c>
      <c r="BC8">
        <v>-1.3479360822907727</v>
      </c>
      <c r="BD8">
        <v>-0.89505842656787693</v>
      </c>
      <c r="BE8">
        <v>-0.10453217281081761</v>
      </c>
      <c r="BF8">
        <v>-0.18390989823175255</v>
      </c>
      <c r="BG8">
        <v>-1.0497439419628544E-2</v>
      </c>
    </row>
    <row r="9" spans="1:59">
      <c r="A9" s="2" t="s">
        <v>309</v>
      </c>
      <c r="B9" s="2">
        <v>6.4164700000000005E-2</v>
      </c>
      <c r="C9" s="2">
        <v>7.1320800000000004E-2</v>
      </c>
      <c r="D9" s="2">
        <v>0</v>
      </c>
      <c r="E9" s="2">
        <v>0</v>
      </c>
      <c r="F9" s="2">
        <v>0</v>
      </c>
      <c r="G9" s="2">
        <v>0</v>
      </c>
      <c r="H9" s="2">
        <v>3.2770899999999999E-2</v>
      </c>
      <c r="I9" s="2">
        <v>3.8909600000000003E-2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5.7254600000000003E-2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AA9" s="3">
        <f t="shared" si="0"/>
        <v>1.4056830196204178</v>
      </c>
      <c r="AB9" s="3">
        <f t="shared" si="1"/>
        <v>1.2531399555959055</v>
      </c>
      <c r="AC9" s="3">
        <f t="shared" si="2"/>
        <v>1.3294114876081617</v>
      </c>
      <c r="AD9" s="3">
        <f t="shared" si="3"/>
        <v>0</v>
      </c>
      <c r="AE9" s="3">
        <f t="shared" si="4"/>
        <v>0</v>
      </c>
      <c r="AF9" s="3">
        <f t="shared" si="5"/>
        <v>0</v>
      </c>
      <c r="AG9" s="3">
        <f t="shared" si="6"/>
        <v>0</v>
      </c>
      <c r="AH9" s="3">
        <f t="shared" si="7"/>
        <v>0</v>
      </c>
      <c r="AI9" s="3">
        <f t="shared" si="8"/>
        <v>0</v>
      </c>
      <c r="AJ9" s="3">
        <f t="shared" si="9"/>
        <v>2.3750475465293541</v>
      </c>
      <c r="AK9" s="3">
        <f t="shared" si="10"/>
        <v>2.1273366921136287</v>
      </c>
      <c r="AL9" s="3">
        <f t="shared" si="11"/>
        <v>2.2511921193214914</v>
      </c>
      <c r="AM9" s="3">
        <f t="shared" si="12"/>
        <v>-0.16438821347558402</v>
      </c>
      <c r="AN9" s="3">
        <f t="shared" si="13"/>
        <v>1.2531399555959055</v>
      </c>
      <c r="AO9" s="3">
        <f t="shared" si="14"/>
        <v>0.54437587106016072</v>
      </c>
      <c r="AP9" s="3">
        <f t="shared" si="15"/>
        <v>0</v>
      </c>
      <c r="AQ9" s="3">
        <f t="shared" si="16"/>
        <v>0</v>
      </c>
      <c r="AR9" s="3">
        <f t="shared" si="17"/>
        <v>0</v>
      </c>
      <c r="AS9" s="3">
        <f t="shared" si="18"/>
        <v>0</v>
      </c>
      <c r="AT9" s="3">
        <f t="shared" si="19"/>
        <v>0</v>
      </c>
      <c r="AU9" s="3">
        <f t="shared" si="20"/>
        <v>0</v>
      </c>
      <c r="AV9" s="3">
        <f t="shared" si="21"/>
        <v>2.3750475465293541</v>
      </c>
      <c r="AW9" s="3">
        <f t="shared" si="22"/>
        <v>2.1273366921136287</v>
      </c>
      <c r="AX9" s="3">
        <f t="shared" si="23"/>
        <v>2.2511921193214914</v>
      </c>
      <c r="AY9" s="2" t="s">
        <v>309</v>
      </c>
      <c r="AZ9">
        <v>2.2511921193214914</v>
      </c>
      <c r="BA9">
        <v>0</v>
      </c>
      <c r="BB9">
        <v>0</v>
      </c>
      <c r="BC9">
        <v>0.54437587106016072</v>
      </c>
      <c r="BD9">
        <v>2.2511921193214914</v>
      </c>
      <c r="BE9">
        <v>0</v>
      </c>
      <c r="BF9">
        <v>0</v>
      </c>
      <c r="BG9">
        <v>1.3294114876081617</v>
      </c>
    </row>
    <row r="10" spans="1:59">
      <c r="A10" s="2" t="s">
        <v>122</v>
      </c>
      <c r="B10" s="2">
        <v>36.994500000000002</v>
      </c>
      <c r="C10" s="2">
        <v>39.044899999999998</v>
      </c>
      <c r="D10" s="2">
        <v>23.2697</v>
      </c>
      <c r="E10" s="2">
        <v>22.463100000000001</v>
      </c>
      <c r="F10" s="2">
        <v>25.834299999999999</v>
      </c>
      <c r="G10" s="2">
        <v>26.651399999999999</v>
      </c>
      <c r="H10" s="2">
        <v>16.003499999999999</v>
      </c>
      <c r="I10" s="2">
        <v>16.418199999999999</v>
      </c>
      <c r="J10" s="2">
        <v>39.144300000000001</v>
      </c>
      <c r="K10" s="2">
        <v>39.469200000000001</v>
      </c>
      <c r="L10" s="2">
        <v>31.770600000000002</v>
      </c>
      <c r="M10" s="2">
        <v>31.742699999999999</v>
      </c>
      <c r="N10" s="2">
        <v>38.596600000000002</v>
      </c>
      <c r="O10" s="2">
        <v>38.177900000000001</v>
      </c>
      <c r="P10" s="2">
        <v>18.9102</v>
      </c>
      <c r="Q10" s="2">
        <v>19.208600000000001</v>
      </c>
      <c r="R10" s="2">
        <v>14.760999999999999</v>
      </c>
      <c r="S10" s="2">
        <v>13.8484</v>
      </c>
      <c r="T10" s="2">
        <v>30.617100000000001</v>
      </c>
      <c r="U10" s="2">
        <v>29.649000000000001</v>
      </c>
      <c r="V10" s="2">
        <v>43.673099999999998</v>
      </c>
      <c r="W10" s="2">
        <v>41.401800000000001</v>
      </c>
      <c r="X10" s="2">
        <v>32.053100000000001</v>
      </c>
      <c r="Y10" s="2">
        <v>32.732199999999999</v>
      </c>
      <c r="AA10" s="3">
        <f t="shared" si="0"/>
        <v>8.1491444537598504E-2</v>
      </c>
      <c r="AB10" s="3">
        <f t="shared" si="1"/>
        <v>1.5593160082179225E-2</v>
      </c>
      <c r="AC10" s="3">
        <f t="shared" si="2"/>
        <v>4.8542302309888867E-2</v>
      </c>
      <c r="AD10" s="3">
        <f t="shared" si="3"/>
        <v>0.44923972495640585</v>
      </c>
      <c r="AE10" s="3">
        <f t="shared" si="4"/>
        <v>0.4988678081692916</v>
      </c>
      <c r="AF10" s="3">
        <f t="shared" si="5"/>
        <v>0.4740537665628487</v>
      </c>
      <c r="AG10" s="3">
        <f t="shared" si="6"/>
        <v>0.57918597175775577</v>
      </c>
      <c r="AH10" s="3">
        <f t="shared" si="7"/>
        <v>0.51852642870206889</v>
      </c>
      <c r="AI10" s="3">
        <f t="shared" si="8"/>
        <v>0.54885620022991233</v>
      </c>
      <c r="AJ10" s="3">
        <f t="shared" si="9"/>
        <v>0.24077716160761278</v>
      </c>
      <c r="AK10" s="3">
        <f t="shared" si="10"/>
        <v>0.22645640668300918</v>
      </c>
      <c r="AL10" s="3">
        <f t="shared" si="11"/>
        <v>0.23361678414531098</v>
      </c>
      <c r="AM10" s="3">
        <f t="shared" si="12"/>
        <v>-1.3255203384787513</v>
      </c>
      <c r="AN10" s="3">
        <f t="shared" si="13"/>
        <v>-1.4954148159880274</v>
      </c>
      <c r="AO10" s="3">
        <f t="shared" si="14"/>
        <v>-1.4104675772333892</v>
      </c>
      <c r="AP10" s="3">
        <f t="shared" si="15"/>
        <v>0.39588502846834284</v>
      </c>
      <c r="AQ10" s="3">
        <f t="shared" si="16"/>
        <v>0.40042640712999911</v>
      </c>
      <c r="AR10" s="3">
        <f t="shared" si="17"/>
        <v>0.39815571779917097</v>
      </c>
      <c r="AS10" s="3">
        <f t="shared" si="18"/>
        <v>0.75745714662721197</v>
      </c>
      <c r="AT10" s="3">
        <f t="shared" si="19"/>
        <v>0.63548217238087534</v>
      </c>
      <c r="AU10" s="3">
        <f t="shared" si="20"/>
        <v>0.6964696595040436</v>
      </c>
      <c r="AV10" s="3">
        <f t="shared" si="21"/>
        <v>1.0020764330016976</v>
      </c>
      <c r="AW10" s="3">
        <f t="shared" si="22"/>
        <v>0.99541460547238958</v>
      </c>
      <c r="AX10" s="3">
        <f t="shared" si="23"/>
        <v>0.99874551923704358</v>
      </c>
      <c r="AY10" s="2" t="s">
        <v>122</v>
      </c>
      <c r="AZ10">
        <v>0.99874551923704358</v>
      </c>
      <c r="BA10">
        <v>0.6964696595040436</v>
      </c>
      <c r="BB10">
        <v>0.39815571779917097</v>
      </c>
      <c r="BC10">
        <v>-1.4104675772333892</v>
      </c>
      <c r="BD10">
        <v>0.23361678414531098</v>
      </c>
      <c r="BE10">
        <v>0.54885620022991233</v>
      </c>
      <c r="BF10">
        <v>0.4740537665628487</v>
      </c>
      <c r="BG10">
        <v>4.8542302309888867E-2</v>
      </c>
    </row>
    <row r="11" spans="1:59">
      <c r="A11" s="2" t="s">
        <v>310</v>
      </c>
      <c r="B11" s="2">
        <v>21.698399999999999</v>
      </c>
      <c r="C11" s="2">
        <v>22.3127</v>
      </c>
      <c r="D11" s="2">
        <v>19.139600000000002</v>
      </c>
      <c r="E11" s="2">
        <v>18.9556</v>
      </c>
      <c r="F11" s="2">
        <v>36.080300000000001</v>
      </c>
      <c r="G11" s="2">
        <v>37.020600000000002</v>
      </c>
      <c r="H11" s="2">
        <v>61.9587</v>
      </c>
      <c r="I11" s="2">
        <v>60.8292</v>
      </c>
      <c r="J11" s="2">
        <v>18.676400000000001</v>
      </c>
      <c r="K11" s="2">
        <v>17.991</v>
      </c>
      <c r="L11" s="2">
        <v>19.5687</v>
      </c>
      <c r="M11" s="2">
        <v>18.9786</v>
      </c>
      <c r="N11" s="2">
        <v>43.835999999999999</v>
      </c>
      <c r="O11" s="2">
        <v>42.704500000000003</v>
      </c>
      <c r="P11" s="2">
        <v>43.925899999999999</v>
      </c>
      <c r="Q11" s="2">
        <v>44.022199999999998</v>
      </c>
      <c r="R11" s="2">
        <v>8.3089399999999998</v>
      </c>
      <c r="S11" s="2">
        <v>8.2264900000000001</v>
      </c>
      <c r="T11" s="2">
        <v>14.114800000000001</v>
      </c>
      <c r="U11" s="2">
        <v>14.5703</v>
      </c>
      <c r="V11" s="2">
        <v>46.667200000000001</v>
      </c>
      <c r="W11" s="2">
        <v>45.989600000000003</v>
      </c>
      <c r="X11" s="2">
        <v>74.399199999999993</v>
      </c>
      <c r="Y11" s="2">
        <v>72.229500000000002</v>
      </c>
      <c r="AA11" s="3">
        <f t="shared" si="0"/>
        <v>-0.21637227211419063</v>
      </c>
      <c r="AB11" s="3">
        <f t="shared" si="1"/>
        <v>-0.31058972216654429</v>
      </c>
      <c r="AC11" s="3">
        <f t="shared" si="2"/>
        <v>-0.26348099714036743</v>
      </c>
      <c r="AD11" s="3">
        <f t="shared" si="3"/>
        <v>3.1987237995174521E-2</v>
      </c>
      <c r="AE11" s="3">
        <f t="shared" si="4"/>
        <v>1.7494498371662262E-3</v>
      </c>
      <c r="AF11" s="3">
        <f t="shared" si="5"/>
        <v>1.6868343916170373E-2</v>
      </c>
      <c r="AG11" s="3">
        <f t="shared" si="6"/>
        <v>0.28090482518896476</v>
      </c>
      <c r="AH11" s="3">
        <f t="shared" si="7"/>
        <v>0.20605982486123461</v>
      </c>
      <c r="AI11" s="3">
        <f t="shared" si="8"/>
        <v>0.2434823250250997</v>
      </c>
      <c r="AJ11" s="3">
        <f t="shared" si="9"/>
        <v>-0.49623502823528193</v>
      </c>
      <c r="AK11" s="3">
        <f t="shared" si="10"/>
        <v>-0.46653278521135766</v>
      </c>
      <c r="AL11" s="3">
        <f t="shared" si="11"/>
        <v>-0.48138390672331977</v>
      </c>
      <c r="AM11" s="3">
        <f t="shared" si="12"/>
        <v>-1.3848523206319407</v>
      </c>
      <c r="AN11" s="3">
        <f t="shared" si="13"/>
        <v>-1.4395161890711641</v>
      </c>
      <c r="AO11" s="3">
        <f t="shared" si="14"/>
        <v>-1.4121842548515524</v>
      </c>
      <c r="AP11" s="3">
        <f t="shared" si="15"/>
        <v>-0.43935199251214618</v>
      </c>
      <c r="AQ11" s="3">
        <f t="shared" si="16"/>
        <v>-0.37959354018126512</v>
      </c>
      <c r="AR11" s="3">
        <f t="shared" si="17"/>
        <v>-0.40947276634670565</v>
      </c>
      <c r="AS11" s="3">
        <f t="shared" si="18"/>
        <v>0.37119757484079585</v>
      </c>
      <c r="AT11" s="3">
        <f t="shared" si="19"/>
        <v>0.3129793723266272</v>
      </c>
      <c r="AU11" s="3">
        <f t="shared" si="20"/>
        <v>0.34208847358371153</v>
      </c>
      <c r="AV11" s="3">
        <f t="shared" si="21"/>
        <v>0.26398023417614591</v>
      </c>
      <c r="AW11" s="3">
        <f t="shared" si="22"/>
        <v>0.2478241529136854</v>
      </c>
      <c r="AX11" s="3">
        <f t="shared" si="23"/>
        <v>0.25590219354491567</v>
      </c>
      <c r="AY11" s="2" t="s">
        <v>310</v>
      </c>
      <c r="AZ11">
        <v>0.25590219354491567</v>
      </c>
      <c r="BA11">
        <v>0.34208847358371153</v>
      </c>
      <c r="BB11">
        <v>-0.40947276634670565</v>
      </c>
      <c r="BC11">
        <v>-1.4121842548515524</v>
      </c>
      <c r="BD11">
        <v>-0.48138390672331977</v>
      </c>
      <c r="BE11">
        <v>0.2434823250250997</v>
      </c>
      <c r="BF11">
        <v>1.6868343916170373E-2</v>
      </c>
      <c r="BG11">
        <v>-0.26348099714036743</v>
      </c>
    </row>
    <row r="12" spans="1:59">
      <c r="A12" s="2" t="s">
        <v>311</v>
      </c>
      <c r="B12" s="2">
        <v>1.5080800000000001</v>
      </c>
      <c r="C12" s="2">
        <v>1.6762699999999999</v>
      </c>
      <c r="D12" s="2">
        <v>1.9980199999999999</v>
      </c>
      <c r="E12" s="2">
        <v>2.14228</v>
      </c>
      <c r="F12" s="2">
        <v>0</v>
      </c>
      <c r="G12" s="2">
        <v>0</v>
      </c>
      <c r="H12" s="2">
        <v>1.54044</v>
      </c>
      <c r="I12" s="2">
        <v>0</v>
      </c>
      <c r="J12" s="2">
        <v>1.1641900000000001</v>
      </c>
      <c r="K12" s="2">
        <v>1.3673999999999999</v>
      </c>
      <c r="L12" s="2">
        <v>1.24979</v>
      </c>
      <c r="M12" s="2">
        <v>0</v>
      </c>
      <c r="N12" s="2">
        <v>5.03294</v>
      </c>
      <c r="O12" s="2">
        <v>6.4350500000000004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1.6697200000000001</v>
      </c>
      <c r="W12" s="2">
        <v>1.80443</v>
      </c>
      <c r="X12" s="2">
        <v>2.8418899999999998</v>
      </c>
      <c r="Y12" s="2">
        <v>4.6396499999999996</v>
      </c>
      <c r="AA12" s="3">
        <f t="shared" si="0"/>
        <v>-0.37338643163527546</v>
      </c>
      <c r="AB12" s="3">
        <f t="shared" si="1"/>
        <v>-0.29381921495370605</v>
      </c>
      <c r="AC12" s="3">
        <f t="shared" si="2"/>
        <v>-0.33360282329449076</v>
      </c>
      <c r="AD12" s="3">
        <f t="shared" si="3"/>
        <v>-0.67688532269095314</v>
      </c>
      <c r="AE12" s="3">
        <f t="shared" si="4"/>
        <v>-3.6555404038746868</v>
      </c>
      <c r="AF12" s="3">
        <f t="shared" si="5"/>
        <v>-2.1662128632828201</v>
      </c>
      <c r="AG12" s="3">
        <f t="shared" si="6"/>
        <v>4.8877947474284591</v>
      </c>
      <c r="AH12" s="3">
        <f t="shared" si="7"/>
        <v>5.2423447066784901</v>
      </c>
      <c r="AI12" s="3">
        <f t="shared" si="8"/>
        <v>5.0650697270534746</v>
      </c>
      <c r="AJ12" s="3">
        <f t="shared" si="9"/>
        <v>-3.1797358391533748</v>
      </c>
      <c r="AK12" s="3">
        <f t="shared" si="10"/>
        <v>0</v>
      </c>
      <c r="AL12" s="3">
        <f t="shared" si="11"/>
        <v>-1.5898679195766874</v>
      </c>
      <c r="AM12" s="3">
        <f t="shared" si="12"/>
        <v>-3.1491063106468493</v>
      </c>
      <c r="AN12" s="3">
        <f t="shared" si="13"/>
        <v>-3.3016478939150953</v>
      </c>
      <c r="AO12" s="3">
        <f t="shared" si="14"/>
        <v>-3.2253771022809721</v>
      </c>
      <c r="AP12" s="3">
        <f t="shared" si="15"/>
        <v>-3.5549643729742382</v>
      </c>
      <c r="AQ12" s="3">
        <f t="shared" si="16"/>
        <v>-3.6555404038746868</v>
      </c>
      <c r="AR12" s="3">
        <f t="shared" si="17"/>
        <v>-3.6052523884244625</v>
      </c>
      <c r="AS12" s="3">
        <f t="shared" si="18"/>
        <v>3.2959995419544357</v>
      </c>
      <c r="AT12" s="3">
        <f t="shared" si="19"/>
        <v>3.4079365257791019</v>
      </c>
      <c r="AU12" s="3">
        <f t="shared" si="20"/>
        <v>3.3519680338667688</v>
      </c>
      <c r="AV12" s="3">
        <f t="shared" si="21"/>
        <v>0.88350822316149891</v>
      </c>
      <c r="AW12" s="3">
        <f t="shared" si="22"/>
        <v>4.7704093257932962</v>
      </c>
      <c r="AX12" s="3">
        <f t="shared" si="23"/>
        <v>2.8269587744773976</v>
      </c>
      <c r="AY12" s="2" t="s">
        <v>311</v>
      </c>
      <c r="AZ12">
        <v>2.8269587744773976</v>
      </c>
      <c r="BA12">
        <v>3.3519680338667688</v>
      </c>
      <c r="BB12">
        <v>-3.6052523884244625</v>
      </c>
      <c r="BC12">
        <v>-3.2253771022809721</v>
      </c>
      <c r="BD12">
        <v>-1.5898679195766874</v>
      </c>
      <c r="BE12">
        <v>5.0650697270534746</v>
      </c>
      <c r="BF12">
        <v>-2.1662128632828201</v>
      </c>
      <c r="BG12">
        <v>-0.33360282329449076</v>
      </c>
    </row>
    <row r="13" spans="1:59">
      <c r="A13" s="2" t="s">
        <v>312</v>
      </c>
      <c r="B13" s="2">
        <v>0.76248800000000005</v>
      </c>
      <c r="C13" s="2">
        <v>0.770478</v>
      </c>
      <c r="D13" s="2">
        <v>1.46939</v>
      </c>
      <c r="E13" s="2">
        <v>1.47702</v>
      </c>
      <c r="F13" s="2">
        <v>1.97742</v>
      </c>
      <c r="G13" s="2">
        <v>1.86236</v>
      </c>
      <c r="H13" s="2">
        <v>0.566438</v>
      </c>
      <c r="I13" s="2">
        <v>0.54644199999999998</v>
      </c>
      <c r="J13" s="2">
        <v>0.26755400000000001</v>
      </c>
      <c r="K13" s="2">
        <v>0.43995800000000002</v>
      </c>
      <c r="L13" s="2">
        <v>1.60846</v>
      </c>
      <c r="M13" s="2">
        <v>1.2527699999999999</v>
      </c>
      <c r="N13" s="2">
        <v>1.89693</v>
      </c>
      <c r="O13" s="2">
        <v>1.87327</v>
      </c>
      <c r="P13" s="2">
        <v>1.13948</v>
      </c>
      <c r="Q13" s="2">
        <v>1.31857</v>
      </c>
      <c r="R13" s="2">
        <v>0.12370399999999999</v>
      </c>
      <c r="S13" s="2">
        <v>0.104561</v>
      </c>
      <c r="T13" s="2">
        <v>1.9031400000000001</v>
      </c>
      <c r="U13" s="2">
        <v>1.50369</v>
      </c>
      <c r="V13" s="2">
        <v>1.4581900000000001</v>
      </c>
      <c r="W13" s="2">
        <v>1.61731</v>
      </c>
      <c r="X13" s="2">
        <v>1.1756200000000001</v>
      </c>
      <c r="Y13" s="2">
        <v>0.99519500000000005</v>
      </c>
      <c r="AA13" s="3">
        <f t="shared" si="0"/>
        <v>-1.5108845349189681</v>
      </c>
      <c r="AB13" s="3">
        <f t="shared" si="1"/>
        <v>-0.80838795766486926</v>
      </c>
      <c r="AC13" s="3">
        <f t="shared" si="2"/>
        <v>-1.1596362462919187</v>
      </c>
      <c r="AD13" s="3">
        <f t="shared" si="3"/>
        <v>0.1304626973210849</v>
      </c>
      <c r="AE13" s="3">
        <f t="shared" si="4"/>
        <v>-0.23756779141540818</v>
      </c>
      <c r="AF13" s="3">
        <f t="shared" si="5"/>
        <v>-5.3552547047161642E-2</v>
      </c>
      <c r="AG13" s="3">
        <f t="shared" si="6"/>
        <v>-5.9952887328535057E-2</v>
      </c>
      <c r="AH13" s="3">
        <f t="shared" si="7"/>
        <v>8.4268772051980471E-3</v>
      </c>
      <c r="AI13" s="3">
        <f t="shared" si="8"/>
        <v>-2.5763005061668506E-2</v>
      </c>
      <c r="AJ13" s="3">
        <f t="shared" si="9"/>
        <v>1.0083856445680652</v>
      </c>
      <c r="AK13" s="3">
        <f t="shared" si="10"/>
        <v>1.2708338829843098</v>
      </c>
      <c r="AL13" s="3">
        <f t="shared" si="11"/>
        <v>1.1396097637761875</v>
      </c>
      <c r="AM13" s="3">
        <f t="shared" si="12"/>
        <v>-2.6238224816993174</v>
      </c>
      <c r="AN13" s="3">
        <f t="shared" si="13"/>
        <v>-2.8814089190904104</v>
      </c>
      <c r="AO13" s="3">
        <f t="shared" si="14"/>
        <v>-2.7526157003948639</v>
      </c>
      <c r="AP13" s="3">
        <f t="shared" si="15"/>
        <v>0.37316433252671061</v>
      </c>
      <c r="AQ13" s="3">
        <f t="shared" si="16"/>
        <v>2.5817810912697237E-2</v>
      </c>
      <c r="AR13" s="3">
        <f t="shared" si="17"/>
        <v>0.19949107171970393</v>
      </c>
      <c r="AS13" s="3">
        <f t="shared" si="18"/>
        <v>-0.43944061617382985</v>
      </c>
      <c r="AT13" s="3">
        <f t="shared" si="19"/>
        <v>-0.20353574154035609</v>
      </c>
      <c r="AU13" s="3">
        <f t="shared" si="20"/>
        <v>-0.32148817885709297</v>
      </c>
      <c r="AV13" s="3">
        <f t="shared" si="21"/>
        <v>1.053431849603675</v>
      </c>
      <c r="AW13" s="3">
        <f t="shared" si="22"/>
        <v>0.86491086251765259</v>
      </c>
      <c r="AX13" s="3">
        <f t="shared" si="23"/>
        <v>0.95917135606066384</v>
      </c>
      <c r="AY13" s="2" t="s">
        <v>312</v>
      </c>
      <c r="AZ13">
        <v>0.95917135606066384</v>
      </c>
      <c r="BA13">
        <v>-0.32148817885709297</v>
      </c>
      <c r="BB13">
        <v>0.19949107171970393</v>
      </c>
      <c r="BC13">
        <v>-2.7526157003948639</v>
      </c>
      <c r="BD13">
        <v>1.1396097637761875</v>
      </c>
      <c r="BE13">
        <v>-2.5763005061668506E-2</v>
      </c>
      <c r="BF13">
        <v>-5.3552547047161642E-2</v>
      </c>
      <c r="BG13">
        <v>-1.1596362462919187</v>
      </c>
    </row>
    <row r="14" spans="1:59">
      <c r="A14" s="2" t="s">
        <v>313</v>
      </c>
      <c r="B14" s="2">
        <v>0.35350799999999999</v>
      </c>
      <c r="C14" s="2">
        <v>0.52391200000000004</v>
      </c>
      <c r="D14" s="2">
        <v>0</v>
      </c>
      <c r="E14" s="2">
        <v>0</v>
      </c>
      <c r="F14" s="2">
        <v>0</v>
      </c>
      <c r="G14" s="2">
        <v>0</v>
      </c>
      <c r="H14" s="2">
        <v>0.18054799999999999</v>
      </c>
      <c r="I14" s="2">
        <v>0.28582400000000002</v>
      </c>
      <c r="J14" s="2">
        <v>0.272899</v>
      </c>
      <c r="K14" s="2">
        <v>0.10684399999999999</v>
      </c>
      <c r="L14" s="2">
        <v>0.19530800000000001</v>
      </c>
      <c r="M14" s="2">
        <v>0.42592999999999998</v>
      </c>
      <c r="N14" s="2">
        <v>0.157303</v>
      </c>
      <c r="O14" s="2">
        <v>8.3802199999999993E-2</v>
      </c>
      <c r="P14" s="2">
        <v>0.22137999999999999</v>
      </c>
      <c r="Q14" s="2">
        <v>0.31132199999999999</v>
      </c>
      <c r="R14" s="2">
        <v>5.2573000000000002E-2</v>
      </c>
      <c r="S14" s="2">
        <v>5.9249900000000001E-2</v>
      </c>
      <c r="T14" s="2">
        <v>0.26960499999999998</v>
      </c>
      <c r="U14" s="2">
        <v>0.196632</v>
      </c>
      <c r="V14" s="2">
        <v>0.130466</v>
      </c>
      <c r="W14" s="2">
        <v>7.0496199999999995E-2</v>
      </c>
      <c r="X14" s="2">
        <v>0.33308399999999999</v>
      </c>
      <c r="Y14" s="2">
        <v>0.48336800000000002</v>
      </c>
      <c r="AA14" s="3">
        <f t="shared" si="0"/>
        <v>-0.37337575598927081</v>
      </c>
      <c r="AB14" s="3">
        <f t="shared" si="1"/>
        <v>-2.2938186133855658</v>
      </c>
      <c r="AC14" s="3">
        <f t="shared" ref="AC14:AC77" si="24">(AA14+AB14)/2</f>
        <v>-1.3335971846874184</v>
      </c>
      <c r="AD14" s="3">
        <f t="shared" si="3"/>
        <v>0.20021629822244069</v>
      </c>
      <c r="AE14" s="3">
        <f t="shared" si="4"/>
        <v>1.3250816020436267</v>
      </c>
      <c r="AF14" s="3">
        <f t="shared" ref="AF14:AF77" si="25">(AD14+AE14)/2</f>
        <v>0.76264895013303369</v>
      </c>
      <c r="AG14" s="3">
        <f t="shared" si="6"/>
        <v>-0.11198856102672704</v>
      </c>
      <c r="AH14" s="3">
        <f t="shared" si="7"/>
        <v>-1.0204747227740645</v>
      </c>
      <c r="AI14" s="3">
        <f t="shared" ref="AI14:AI77" si="26">AVERAGE(AG14:AH14)</f>
        <v>-0.56623164190039577</v>
      </c>
      <c r="AJ14" s="3">
        <f t="shared" si="9"/>
        <v>0.29414245239312198</v>
      </c>
      <c r="AK14" s="3">
        <f t="shared" si="10"/>
        <v>0.1232804690655766</v>
      </c>
      <c r="AL14" s="3">
        <f t="shared" ref="AL14:AL77" si="27">AVERAGE(AJ14:AK14)</f>
        <v>0.20871146072934929</v>
      </c>
      <c r="AM14" s="3">
        <f t="shared" si="12"/>
        <v>-2.7493488964412314</v>
      </c>
      <c r="AN14" s="3">
        <f t="shared" si="13"/>
        <v>-3.1444398825594382</v>
      </c>
      <c r="AO14" s="3">
        <f t="shared" ref="AO14:AO77" si="28">AVERAGE(AM14:AN14)</f>
        <v>-2.9468943895003346</v>
      </c>
      <c r="AP14" s="3">
        <f t="shared" si="15"/>
        <v>0.66531250612235338</v>
      </c>
      <c r="AQ14" s="3">
        <f t="shared" si="16"/>
        <v>0.20996337940780987</v>
      </c>
      <c r="AR14" s="3">
        <f t="shared" ref="AR14:AR77" si="29">AVERAGE(AP14:AQ14)</f>
        <v>0.43763794276508161</v>
      </c>
      <c r="AS14" s="3">
        <f t="shared" si="18"/>
        <v>-0.38186086311086714</v>
      </c>
      <c r="AT14" s="3">
        <f t="shared" si="19"/>
        <v>-1.2699173481205968</v>
      </c>
      <c r="AU14" s="3">
        <f t="shared" ref="AU14:AU77" si="30">AVERAGE(AS14:AT14)</f>
        <v>-0.82588910561573192</v>
      </c>
      <c r="AV14" s="3">
        <f t="shared" si="21"/>
        <v>0.88350361539310418</v>
      </c>
      <c r="AW14" s="3">
        <f t="shared" si="22"/>
        <v>0.75799490536817116</v>
      </c>
      <c r="AX14" s="3">
        <f t="shared" ref="AX14:AX77" si="31">AVERAGE(AV14:AW14)</f>
        <v>0.82074926038063767</v>
      </c>
      <c r="AY14" s="2" t="s">
        <v>313</v>
      </c>
      <c r="AZ14">
        <v>0.82074926038063767</v>
      </c>
      <c r="BA14">
        <v>-0.82588910561573192</v>
      </c>
      <c r="BB14">
        <v>0.43763794276508161</v>
      </c>
      <c r="BC14">
        <v>-2.9468943895003346</v>
      </c>
      <c r="BD14">
        <v>0.20871146072934929</v>
      </c>
      <c r="BE14">
        <v>-0.56623164190039577</v>
      </c>
      <c r="BF14">
        <v>0.76264895013303369</v>
      </c>
      <c r="BG14">
        <v>-1.3335971846874184</v>
      </c>
    </row>
    <row r="15" spans="1:59">
      <c r="A15" s="2" t="s">
        <v>314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5.2596400000000001E-2</v>
      </c>
      <c r="S15" s="2">
        <v>5.9276299999999997E-2</v>
      </c>
      <c r="T15" s="2">
        <v>0</v>
      </c>
      <c r="U15" s="2">
        <v>0</v>
      </c>
      <c r="V15" s="2">
        <v>0</v>
      </c>
      <c r="W15" s="2">
        <v>0</v>
      </c>
      <c r="X15" s="2">
        <v>5.5538700000000003E-2</v>
      </c>
      <c r="Y15" s="2">
        <v>6.0448000000000002E-2</v>
      </c>
      <c r="AA15" s="3">
        <f t="shared" si="0"/>
        <v>0</v>
      </c>
      <c r="AB15" s="3">
        <f t="shared" si="1"/>
        <v>0</v>
      </c>
      <c r="AC15" s="3">
        <f t="shared" si="24"/>
        <v>0</v>
      </c>
      <c r="AD15" s="3">
        <f t="shared" si="3"/>
        <v>0</v>
      </c>
      <c r="AE15" s="3">
        <f t="shared" si="4"/>
        <v>0</v>
      </c>
      <c r="AF15" s="3">
        <f t="shared" si="25"/>
        <v>0</v>
      </c>
      <c r="AG15" s="3">
        <f t="shared" si="6"/>
        <v>0</v>
      </c>
      <c r="AH15" s="3">
        <f t="shared" si="7"/>
        <v>0</v>
      </c>
      <c r="AI15" s="3">
        <f t="shared" si="26"/>
        <v>0</v>
      </c>
      <c r="AJ15" s="3">
        <f t="shared" si="9"/>
        <v>0</v>
      </c>
      <c r="AK15" s="3">
        <f t="shared" si="10"/>
        <v>0</v>
      </c>
      <c r="AL15" s="3">
        <f t="shared" si="27"/>
        <v>0</v>
      </c>
      <c r="AM15" s="3">
        <f t="shared" si="12"/>
        <v>-1.6924987846963848</v>
      </c>
      <c r="AN15" s="3">
        <f t="shared" si="13"/>
        <v>-1.5200074431721247</v>
      </c>
      <c r="AO15" s="3">
        <f t="shared" si="28"/>
        <v>-1.6062531139342546</v>
      </c>
      <c r="AP15" s="3">
        <f t="shared" si="15"/>
        <v>0</v>
      </c>
      <c r="AQ15" s="3">
        <f t="shared" si="16"/>
        <v>0</v>
      </c>
      <c r="AR15" s="3">
        <f t="shared" si="29"/>
        <v>0</v>
      </c>
      <c r="AS15" s="3">
        <f t="shared" si="18"/>
        <v>0</v>
      </c>
      <c r="AT15" s="3">
        <f t="shared" si="19"/>
        <v>0</v>
      </c>
      <c r="AU15" s="3">
        <f t="shared" si="30"/>
        <v>0</v>
      </c>
      <c r="AV15" s="3">
        <f t="shared" si="21"/>
        <v>-1.6139694330079313</v>
      </c>
      <c r="AW15" s="3">
        <f t="shared" si="22"/>
        <v>-1.4917682344114191</v>
      </c>
      <c r="AX15" s="3">
        <f t="shared" si="31"/>
        <v>-1.5528688337096752</v>
      </c>
      <c r="AY15" s="2" t="s">
        <v>314</v>
      </c>
      <c r="AZ15">
        <v>-1.5528688337096752</v>
      </c>
      <c r="BA15">
        <v>0</v>
      </c>
      <c r="BB15">
        <v>0</v>
      </c>
      <c r="BC15">
        <v>-1.6062531139342546</v>
      </c>
      <c r="BD15">
        <v>0</v>
      </c>
      <c r="BE15">
        <v>0</v>
      </c>
      <c r="BF15">
        <v>0</v>
      </c>
      <c r="BG15">
        <v>0</v>
      </c>
    </row>
    <row r="16" spans="1:59">
      <c r="A16" s="2" t="s">
        <v>315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4.9642199999999997E-2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8.0175999999999997E-2</v>
      </c>
      <c r="S16" s="2">
        <v>9.0358499999999994E-2</v>
      </c>
      <c r="T16" s="2">
        <v>0</v>
      </c>
      <c r="U16" s="2">
        <v>0</v>
      </c>
      <c r="V16" s="2">
        <v>3.3161000000000003E-2</v>
      </c>
      <c r="W16" s="2">
        <v>3.58365E-2</v>
      </c>
      <c r="X16" s="2">
        <v>0</v>
      </c>
      <c r="Y16" s="2">
        <v>0</v>
      </c>
      <c r="AA16" s="3">
        <f t="shared" si="0"/>
        <v>0</v>
      </c>
      <c r="AB16" s="3">
        <f t="shared" si="1"/>
        <v>0</v>
      </c>
      <c r="AC16" s="3">
        <f t="shared" si="24"/>
        <v>0</v>
      </c>
      <c r="AD16" s="3">
        <f t="shared" si="3"/>
        <v>-1.7758957882567035</v>
      </c>
      <c r="AE16" s="3">
        <f t="shared" si="4"/>
        <v>0</v>
      </c>
      <c r="AF16" s="3">
        <f t="shared" si="25"/>
        <v>-0.88794789412835173</v>
      </c>
      <c r="AG16" s="3">
        <f t="shared" si="6"/>
        <v>0</v>
      </c>
      <c r="AH16" s="3">
        <f t="shared" si="7"/>
        <v>0</v>
      </c>
      <c r="AI16" s="3">
        <f t="shared" si="26"/>
        <v>0</v>
      </c>
      <c r="AJ16" s="3">
        <f t="shared" si="9"/>
        <v>0</v>
      </c>
      <c r="AK16" s="3">
        <f t="shared" si="10"/>
        <v>0</v>
      </c>
      <c r="AL16" s="3">
        <f t="shared" si="27"/>
        <v>0</v>
      </c>
      <c r="AM16" s="3">
        <f t="shared" si="12"/>
        <v>-1.0842923983702113</v>
      </c>
      <c r="AN16" s="3">
        <f t="shared" si="13"/>
        <v>-0.91180251983899019</v>
      </c>
      <c r="AO16" s="3">
        <f t="shared" si="28"/>
        <v>-0.99804745910460069</v>
      </c>
      <c r="AP16" s="3">
        <f t="shared" si="15"/>
        <v>0</v>
      </c>
      <c r="AQ16" s="3">
        <f t="shared" si="16"/>
        <v>0</v>
      </c>
      <c r="AR16" s="3">
        <f t="shared" si="29"/>
        <v>0</v>
      </c>
      <c r="AS16" s="3">
        <f t="shared" si="18"/>
        <v>-2.3579753279845961</v>
      </c>
      <c r="AT16" s="3">
        <f t="shared" si="19"/>
        <v>-2.2460330989221631</v>
      </c>
      <c r="AU16" s="3">
        <f t="shared" si="30"/>
        <v>-2.3020042134533796</v>
      </c>
      <c r="AV16" s="3">
        <f t="shared" si="21"/>
        <v>0</v>
      </c>
      <c r="AW16" s="3">
        <f t="shared" si="22"/>
        <v>0</v>
      </c>
      <c r="AX16" s="3">
        <f t="shared" si="31"/>
        <v>0</v>
      </c>
      <c r="AY16" s="2" t="s">
        <v>315</v>
      </c>
      <c r="AZ16">
        <v>0</v>
      </c>
      <c r="BA16">
        <v>-2.3020042134533796</v>
      </c>
      <c r="BB16">
        <v>0</v>
      </c>
      <c r="BC16">
        <v>-0.99804745910460069</v>
      </c>
      <c r="BD16">
        <v>0</v>
      </c>
      <c r="BE16">
        <v>0</v>
      </c>
      <c r="BF16">
        <v>-0.88794789412835173</v>
      </c>
      <c r="BG16">
        <v>0</v>
      </c>
    </row>
    <row r="17" spans="1:59">
      <c r="A17" s="2" t="s">
        <v>127</v>
      </c>
      <c r="B17" s="2">
        <v>7.1771599999999998</v>
      </c>
      <c r="C17" s="2">
        <v>6.1615599999999997</v>
      </c>
      <c r="D17" s="2">
        <v>4.5611699999999997</v>
      </c>
      <c r="E17" s="2">
        <v>5.0562800000000001</v>
      </c>
      <c r="F17" s="2">
        <v>8.3229199999999999</v>
      </c>
      <c r="G17" s="2">
        <v>7.4467100000000004</v>
      </c>
      <c r="H17" s="2">
        <v>4.3510299999999997</v>
      </c>
      <c r="I17" s="2">
        <v>3.6445599999999998</v>
      </c>
      <c r="J17" s="2">
        <v>6.12615</v>
      </c>
      <c r="K17" s="2">
        <v>5.3436899999999996</v>
      </c>
      <c r="L17" s="2">
        <v>5.3192700000000004</v>
      </c>
      <c r="M17" s="2">
        <v>4.4819399999999998</v>
      </c>
      <c r="N17" s="2">
        <v>6.8546899999999997</v>
      </c>
      <c r="O17" s="2">
        <v>5.97567</v>
      </c>
      <c r="P17" s="2">
        <v>4.3575699999999999</v>
      </c>
      <c r="Q17" s="2">
        <v>3.88489</v>
      </c>
      <c r="R17" s="2">
        <v>2.6814499999999999</v>
      </c>
      <c r="S17" s="2">
        <v>2.46454</v>
      </c>
      <c r="T17" s="2">
        <v>3.6046299999999998</v>
      </c>
      <c r="U17" s="2">
        <v>3.45662</v>
      </c>
      <c r="V17" s="2">
        <v>5.8467700000000002</v>
      </c>
      <c r="W17" s="2">
        <v>5.2363200000000001</v>
      </c>
      <c r="X17" s="2">
        <v>4.8931800000000001</v>
      </c>
      <c r="Y17" s="2">
        <v>4.54779</v>
      </c>
      <c r="AA17" s="3">
        <f t="shared" si="0"/>
        <v>-0.2284323909387489</v>
      </c>
      <c r="AB17" s="3">
        <f t="shared" si="1"/>
        <v>-0.205459346386377</v>
      </c>
      <c r="AC17" s="3">
        <f t="shared" si="24"/>
        <v>-0.21694586866256294</v>
      </c>
      <c r="AD17" s="3">
        <f t="shared" si="3"/>
        <v>0.22182432626510773</v>
      </c>
      <c r="AE17" s="3">
        <f t="shared" si="4"/>
        <v>-0.17395302185650183</v>
      </c>
      <c r="AF17" s="3">
        <f t="shared" si="25"/>
        <v>2.3935652204302951E-2</v>
      </c>
      <c r="AG17" s="3">
        <f t="shared" si="6"/>
        <v>-0.27999834770422477</v>
      </c>
      <c r="AH17" s="3">
        <f t="shared" si="7"/>
        <v>-0.31750269620145727</v>
      </c>
      <c r="AI17" s="3">
        <f t="shared" si="26"/>
        <v>-0.29875052195284102</v>
      </c>
      <c r="AJ17" s="3">
        <f t="shared" si="9"/>
        <v>2.1668758103836664E-3</v>
      </c>
      <c r="AK17" s="3">
        <f t="shared" si="10"/>
        <v>9.2129097994129217E-2</v>
      </c>
      <c r="AL17" s="3">
        <f t="shared" si="27"/>
        <v>4.7147986902256439E-2</v>
      </c>
      <c r="AM17" s="3">
        <f t="shared" si="12"/>
        <v>-1.4203997307679033</v>
      </c>
      <c r="AN17" s="3">
        <f t="shared" si="13"/>
        <v>-1.3219772660585574</v>
      </c>
      <c r="AO17" s="3">
        <f t="shared" si="28"/>
        <v>-1.3711884984132303</v>
      </c>
      <c r="AP17" s="3">
        <f t="shared" si="15"/>
        <v>-0.33955276155357844</v>
      </c>
      <c r="AQ17" s="3">
        <f t="shared" si="16"/>
        <v>-0.54871434628170357</v>
      </c>
      <c r="AR17" s="3">
        <f t="shared" si="29"/>
        <v>-0.44413355391764098</v>
      </c>
      <c r="AS17" s="3">
        <f t="shared" si="18"/>
        <v>-0.50944993025250218</v>
      </c>
      <c r="AT17" s="3">
        <f t="shared" si="19"/>
        <v>-0.50804990982517528</v>
      </c>
      <c r="AU17" s="3">
        <f t="shared" si="30"/>
        <v>-0.50874992003883879</v>
      </c>
      <c r="AV17" s="3">
        <f t="shared" si="21"/>
        <v>0.16941539039534065</v>
      </c>
      <c r="AW17" s="3">
        <f t="shared" si="22"/>
        <v>0.31942098593347396</v>
      </c>
      <c r="AX17" s="3">
        <f t="shared" si="31"/>
        <v>0.2444181881644073</v>
      </c>
      <c r="AY17" s="2" t="s">
        <v>127</v>
      </c>
      <c r="AZ17">
        <v>0.2444181881644073</v>
      </c>
      <c r="BA17">
        <v>-0.50874992003883879</v>
      </c>
      <c r="BB17">
        <v>-0.44413355391764098</v>
      </c>
      <c r="BC17">
        <v>-1.3711884984132303</v>
      </c>
      <c r="BD17">
        <v>4.7147986902256439E-2</v>
      </c>
      <c r="BE17">
        <v>-0.29875052195284102</v>
      </c>
      <c r="BF17">
        <v>2.3935652204302951E-2</v>
      </c>
      <c r="BG17">
        <v>-0.21694586866256294</v>
      </c>
    </row>
    <row r="18" spans="1:59">
      <c r="A18" s="2" t="s">
        <v>316</v>
      </c>
      <c r="B18" s="2">
        <v>3.2144200000000001</v>
      </c>
      <c r="C18" s="2">
        <v>3.4538199999999999</v>
      </c>
      <c r="D18" s="2">
        <v>1.3486</v>
      </c>
      <c r="E18" s="2">
        <v>1.21766</v>
      </c>
      <c r="F18" s="2">
        <v>1.16151</v>
      </c>
      <c r="G18" s="2">
        <v>0.64772099999999999</v>
      </c>
      <c r="H18" s="2">
        <v>4.3505200000000004</v>
      </c>
      <c r="I18" s="2">
        <v>3.6710600000000002</v>
      </c>
      <c r="J18" s="2">
        <v>2.31602</v>
      </c>
      <c r="K18" s="2">
        <v>2.1373600000000001</v>
      </c>
      <c r="L18" s="2">
        <v>1.9091199999999999</v>
      </c>
      <c r="M18" s="2">
        <v>1.98489</v>
      </c>
      <c r="N18" s="2">
        <v>1.50186</v>
      </c>
      <c r="O18" s="2">
        <v>1.4859100000000001</v>
      </c>
      <c r="P18" s="2">
        <v>2.0884800000000001</v>
      </c>
      <c r="Q18" s="2">
        <v>2.00989</v>
      </c>
      <c r="R18" s="2">
        <v>1.1951099999999999</v>
      </c>
      <c r="S18" s="2">
        <v>1.07751</v>
      </c>
      <c r="T18" s="2">
        <v>1.0623199999999999</v>
      </c>
      <c r="U18" s="2">
        <v>1.29627</v>
      </c>
      <c r="V18" s="2">
        <v>1.3346100000000001</v>
      </c>
      <c r="W18" s="2">
        <v>1.5704899999999999</v>
      </c>
      <c r="X18" s="2">
        <v>2.4229699999999998</v>
      </c>
      <c r="Y18" s="2">
        <v>2.63714</v>
      </c>
      <c r="AA18" s="3">
        <f t="shared" si="0"/>
        <v>-0.47291073382614285</v>
      </c>
      <c r="AB18" s="3">
        <f t="shared" si="1"/>
        <v>-0.6923629724346777</v>
      </c>
      <c r="AC18" s="3">
        <f t="shared" si="24"/>
        <v>-0.58263685313041025</v>
      </c>
      <c r="AD18" s="3">
        <f t="shared" si="3"/>
        <v>0.50144528511977138</v>
      </c>
      <c r="AE18" s="3">
        <f t="shared" si="4"/>
        <v>0.70494770304603582</v>
      </c>
      <c r="AF18" s="3">
        <f t="shared" si="25"/>
        <v>0.60319649408290354</v>
      </c>
      <c r="AG18" s="3">
        <f t="shared" si="6"/>
        <v>0.37074875928607781</v>
      </c>
      <c r="AH18" s="3">
        <f t="shared" si="7"/>
        <v>1.1979023119098944</v>
      </c>
      <c r="AI18" s="3">
        <f t="shared" si="26"/>
        <v>0.78432553559798612</v>
      </c>
      <c r="AJ18" s="3">
        <f t="shared" si="9"/>
        <v>-1.0587345229261955</v>
      </c>
      <c r="AK18" s="3">
        <f t="shared" si="10"/>
        <v>-0.86908014833091973</v>
      </c>
      <c r="AL18" s="3">
        <f t="shared" si="27"/>
        <v>-0.96390733562855768</v>
      </c>
      <c r="AM18" s="3">
        <f t="shared" si="12"/>
        <v>-1.4274150331313173</v>
      </c>
      <c r="AN18" s="3">
        <f t="shared" si="13"/>
        <v>-1.6804916384984572</v>
      </c>
      <c r="AO18" s="3">
        <f t="shared" si="28"/>
        <v>-1.5539533358148874</v>
      </c>
      <c r="AP18" s="3">
        <f t="shared" si="15"/>
        <v>-0.34424409174636139</v>
      </c>
      <c r="AQ18" s="3">
        <f t="shared" si="16"/>
        <v>9.0254894114334031E-2</v>
      </c>
      <c r="AR18" s="3">
        <f t="shared" si="29"/>
        <v>-0.12699459881601369</v>
      </c>
      <c r="AS18" s="3">
        <f t="shared" si="18"/>
        <v>0.20041664380855595</v>
      </c>
      <c r="AT18" s="3">
        <f t="shared" si="19"/>
        <v>1.2777703326484975</v>
      </c>
      <c r="AU18" s="3">
        <f t="shared" si="30"/>
        <v>0.73909348822852672</v>
      </c>
      <c r="AV18" s="3">
        <f t="shared" si="21"/>
        <v>-0.84441130857805724</v>
      </c>
      <c r="AW18" s="3">
        <f t="shared" si="22"/>
        <v>-0.47722253135196091</v>
      </c>
      <c r="AX18" s="3">
        <f t="shared" si="31"/>
        <v>-0.66081691996500913</v>
      </c>
      <c r="AY18" s="2" t="s">
        <v>316</v>
      </c>
      <c r="AZ18">
        <v>-0.66081691996500913</v>
      </c>
      <c r="BA18">
        <v>0.73909348822852672</v>
      </c>
      <c r="BB18">
        <v>-0.12699459881601369</v>
      </c>
      <c r="BC18">
        <v>-1.5539533358148874</v>
      </c>
      <c r="BD18">
        <v>-0.96390733562855768</v>
      </c>
      <c r="BE18">
        <v>0.78432553559798612</v>
      </c>
      <c r="BF18">
        <v>0.60319649408290354</v>
      </c>
      <c r="BG18">
        <v>-0.58263685313041025</v>
      </c>
    </row>
    <row r="19" spans="1:59">
      <c r="A19" s="2" t="s">
        <v>317</v>
      </c>
      <c r="B19" s="2">
        <v>0.52440399999999998</v>
      </c>
      <c r="C19" s="2">
        <v>0.32382699999999998</v>
      </c>
      <c r="D19" s="2">
        <v>0.38598399999999999</v>
      </c>
      <c r="E19" s="2">
        <v>0.49662400000000001</v>
      </c>
      <c r="F19" s="2">
        <v>0.33243899999999998</v>
      </c>
      <c r="G19" s="2">
        <v>0.234821</v>
      </c>
      <c r="H19" s="2">
        <v>8.9276400000000006E-2</v>
      </c>
      <c r="I19" s="2">
        <v>0.106</v>
      </c>
      <c r="J19" s="2">
        <v>0.179922</v>
      </c>
      <c r="K19" s="2">
        <v>0.21132699999999999</v>
      </c>
      <c r="L19" s="2">
        <v>0.14486299999999999</v>
      </c>
      <c r="M19" s="2">
        <v>0.26326500000000003</v>
      </c>
      <c r="N19" s="2">
        <v>0.73893299999999995</v>
      </c>
      <c r="O19" s="2">
        <v>0.78732500000000005</v>
      </c>
      <c r="P19" s="2">
        <v>8.2100199999999998E-2</v>
      </c>
      <c r="Q19" s="2">
        <v>0.184729</v>
      </c>
      <c r="R19" s="2">
        <v>0.64990199999999998</v>
      </c>
      <c r="S19" s="2">
        <v>0.49806</v>
      </c>
      <c r="T19" s="2">
        <v>4.4437699999999997E-2</v>
      </c>
      <c r="U19" s="2">
        <v>4.8614900000000003E-2</v>
      </c>
      <c r="V19" s="2">
        <v>0.16128100000000001</v>
      </c>
      <c r="W19" s="2">
        <v>0.24401100000000001</v>
      </c>
      <c r="X19" s="2">
        <v>0.109801</v>
      </c>
      <c r="Y19" s="2">
        <v>5.9753500000000001E-2</v>
      </c>
      <c r="AA19" s="3">
        <f t="shared" si="0"/>
        <v>-1.5433070868448096</v>
      </c>
      <c r="AB19" s="3">
        <f t="shared" si="1"/>
        <v>-0.61574617581517377</v>
      </c>
      <c r="AC19" s="3">
        <f t="shared" si="24"/>
        <v>-1.0795266313299916</v>
      </c>
      <c r="AD19" s="3">
        <f t="shared" si="3"/>
        <v>-1.4138518876083528</v>
      </c>
      <c r="AE19" s="3">
        <f t="shared" si="4"/>
        <v>-0.91563824955692796</v>
      </c>
      <c r="AF19" s="3">
        <f t="shared" si="25"/>
        <v>-1.1647450685826404</v>
      </c>
      <c r="AG19" s="3">
        <f t="shared" si="6"/>
        <v>1.1523539178445767</v>
      </c>
      <c r="AH19" s="3">
        <f t="shared" si="7"/>
        <v>1.7453978547978557</v>
      </c>
      <c r="AI19" s="3">
        <f t="shared" si="26"/>
        <v>1.4488758863212161</v>
      </c>
      <c r="AJ19" s="3">
        <f t="shared" si="9"/>
        <v>-0.12089311632585231</v>
      </c>
      <c r="AK19" s="3">
        <f t="shared" si="10"/>
        <v>0.80134610327522515</v>
      </c>
      <c r="AL19" s="3">
        <f t="shared" si="27"/>
        <v>0.34022649347468642</v>
      </c>
      <c r="AM19" s="3">
        <f t="shared" si="12"/>
        <v>0.3095434976641539</v>
      </c>
      <c r="AN19" s="3">
        <f t="shared" si="13"/>
        <v>0.62109627103232068</v>
      </c>
      <c r="AO19" s="3">
        <f t="shared" si="28"/>
        <v>0.46531988434823729</v>
      </c>
      <c r="AP19" s="3">
        <f t="shared" si="15"/>
        <v>-3.1186849924508997</v>
      </c>
      <c r="AQ19" s="3">
        <f t="shared" si="16"/>
        <v>-3.3526835244175213</v>
      </c>
      <c r="AR19" s="3">
        <f t="shared" si="29"/>
        <v>-3.2356842584342105</v>
      </c>
      <c r="AS19" s="3">
        <f t="shared" si="18"/>
        <v>-1.0435131522482413</v>
      </c>
      <c r="AT19" s="3">
        <f t="shared" si="19"/>
        <v>5.5384751675975175E-2</v>
      </c>
      <c r="AU19" s="3">
        <f t="shared" si="30"/>
        <v>-0.49406420028613307</v>
      </c>
      <c r="AV19" s="3">
        <f t="shared" si="21"/>
        <v>0.29854043566264887</v>
      </c>
      <c r="AW19" s="3">
        <f t="shared" si="22"/>
        <v>-0.82696913972458364</v>
      </c>
      <c r="AX19" s="3">
        <f t="shared" si="31"/>
        <v>-0.26421435203096738</v>
      </c>
      <c r="AY19" s="2" t="s">
        <v>317</v>
      </c>
      <c r="AZ19">
        <v>-0.26421435203096738</v>
      </c>
      <c r="BA19">
        <v>-0.49406420028613307</v>
      </c>
      <c r="BB19">
        <v>-3.2356842584342105</v>
      </c>
      <c r="BC19">
        <v>0.46531988434823729</v>
      </c>
      <c r="BD19">
        <v>0.34022649347468642</v>
      </c>
      <c r="BE19">
        <v>1.4488758863212161</v>
      </c>
      <c r="BF19">
        <v>-1.1647450685826404</v>
      </c>
      <c r="BG19">
        <v>-1.0795266313299916</v>
      </c>
    </row>
    <row r="20" spans="1:59">
      <c r="A20" s="2" t="s">
        <v>318</v>
      </c>
      <c r="B20" s="2">
        <v>0</v>
      </c>
      <c r="C20" s="2">
        <v>0</v>
      </c>
      <c r="D20" s="2">
        <v>7.7642900000000001E-2</v>
      </c>
      <c r="E20" s="2">
        <v>8.3249000000000004E-2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4.4694400000000002E-2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AA20" s="3">
        <f t="shared" si="0"/>
        <v>0</v>
      </c>
      <c r="AB20" s="3">
        <f t="shared" si="1"/>
        <v>0</v>
      </c>
      <c r="AC20" s="3">
        <f t="shared" si="24"/>
        <v>0</v>
      </c>
      <c r="AD20" s="3">
        <f t="shared" si="3"/>
        <v>1.1306088368324076</v>
      </c>
      <c r="AE20" s="3">
        <f t="shared" si="4"/>
        <v>1.0300298988406835</v>
      </c>
      <c r="AF20" s="3">
        <f t="shared" si="25"/>
        <v>1.0803193678365455</v>
      </c>
      <c r="AG20" s="3">
        <f t="shared" si="6"/>
        <v>0</v>
      </c>
      <c r="AH20" s="3">
        <f t="shared" si="7"/>
        <v>0</v>
      </c>
      <c r="AI20" s="3">
        <f t="shared" si="26"/>
        <v>0</v>
      </c>
      <c r="AJ20" s="3">
        <f t="shared" si="9"/>
        <v>0</v>
      </c>
      <c r="AK20" s="3">
        <f t="shared" si="10"/>
        <v>0</v>
      </c>
      <c r="AL20" s="3">
        <f t="shared" si="27"/>
        <v>0</v>
      </c>
      <c r="AM20" s="3">
        <f t="shared" si="12"/>
        <v>0</v>
      </c>
      <c r="AN20" s="3">
        <f t="shared" si="13"/>
        <v>0</v>
      </c>
      <c r="AO20" s="3">
        <f t="shared" si="28"/>
        <v>0</v>
      </c>
      <c r="AP20" s="3">
        <f t="shared" si="15"/>
        <v>-0.79675992465014744</v>
      </c>
      <c r="AQ20" s="3">
        <f t="shared" si="16"/>
        <v>1.0300298988406835</v>
      </c>
      <c r="AR20" s="3">
        <f t="shared" si="29"/>
        <v>0.11663498709526804</v>
      </c>
      <c r="AS20" s="3">
        <f t="shared" si="18"/>
        <v>0</v>
      </c>
      <c r="AT20" s="3">
        <f t="shared" si="19"/>
        <v>0</v>
      </c>
      <c r="AU20" s="3">
        <f t="shared" si="30"/>
        <v>0</v>
      </c>
      <c r="AV20" s="3">
        <f t="shared" si="21"/>
        <v>0</v>
      </c>
      <c r="AW20" s="3">
        <f t="shared" si="22"/>
        <v>0</v>
      </c>
      <c r="AX20" s="3">
        <f t="shared" si="31"/>
        <v>0</v>
      </c>
      <c r="AY20" s="2" t="s">
        <v>318</v>
      </c>
      <c r="AZ20">
        <v>0</v>
      </c>
      <c r="BA20">
        <v>0</v>
      </c>
      <c r="BB20">
        <v>0.11663498709526804</v>
      </c>
      <c r="BC20">
        <v>0</v>
      </c>
      <c r="BD20">
        <v>0</v>
      </c>
      <c r="BE20">
        <v>0</v>
      </c>
      <c r="BF20">
        <v>1.0803193678365455</v>
      </c>
      <c r="BG20">
        <v>0</v>
      </c>
    </row>
    <row r="21" spans="1:59">
      <c r="A21" s="2" t="s">
        <v>319</v>
      </c>
      <c r="B21" s="2">
        <v>42.255699999999997</v>
      </c>
      <c r="C21" s="2">
        <v>43.771900000000002</v>
      </c>
      <c r="D21" s="2">
        <v>150.845</v>
      </c>
      <c r="E21" s="2">
        <v>149.982</v>
      </c>
      <c r="F21" s="2">
        <v>116.458</v>
      </c>
      <c r="G21" s="2">
        <v>119.285</v>
      </c>
      <c r="H21" s="2">
        <v>40.435000000000002</v>
      </c>
      <c r="I21" s="2">
        <v>41.247500000000002</v>
      </c>
      <c r="J21" s="2">
        <v>38.056899999999999</v>
      </c>
      <c r="K21" s="2">
        <v>39.4848</v>
      </c>
      <c r="L21" s="2">
        <v>175.72499999999999</v>
      </c>
      <c r="M21" s="2">
        <v>173.42</v>
      </c>
      <c r="N21" s="2">
        <v>90.566800000000001</v>
      </c>
      <c r="O21" s="2">
        <v>90.487700000000004</v>
      </c>
      <c r="P21" s="2">
        <v>46.639400000000002</v>
      </c>
      <c r="Q21" s="2">
        <v>46.020200000000003</v>
      </c>
      <c r="R21" s="2">
        <v>13.013500000000001</v>
      </c>
      <c r="S21" s="2">
        <v>12.3645</v>
      </c>
      <c r="T21" s="2">
        <v>84.952699999999993</v>
      </c>
      <c r="U21" s="2">
        <v>83.683800000000005</v>
      </c>
      <c r="V21" s="2">
        <v>91.425399999999996</v>
      </c>
      <c r="W21" s="2">
        <v>90.199600000000004</v>
      </c>
      <c r="X21" s="2">
        <v>60.385100000000001</v>
      </c>
      <c r="Y21" s="2">
        <v>60.7273</v>
      </c>
      <c r="AA21" s="3">
        <f t="shared" si="0"/>
        <v>-0.15098791522510399</v>
      </c>
      <c r="AB21" s="3">
        <f t="shared" si="1"/>
        <v>-0.14870762538883256</v>
      </c>
      <c r="AC21" s="3">
        <f t="shared" si="24"/>
        <v>-0.14984777030696828</v>
      </c>
      <c r="AD21" s="3">
        <f t="shared" si="3"/>
        <v>0.22025257809124693</v>
      </c>
      <c r="AE21" s="3">
        <f t="shared" si="4"/>
        <v>0.20948092284821349</v>
      </c>
      <c r="AF21" s="3">
        <f t="shared" si="25"/>
        <v>0.21486675046973019</v>
      </c>
      <c r="AG21" s="3">
        <f t="shared" si="6"/>
        <v>-0.36275555907895668</v>
      </c>
      <c r="AH21" s="3">
        <f t="shared" si="7"/>
        <v>-0.39861903162269974</v>
      </c>
      <c r="AI21" s="3">
        <f t="shared" si="26"/>
        <v>-0.38068729535082824</v>
      </c>
      <c r="AJ21" s="3">
        <f t="shared" si="9"/>
        <v>0.2059446174222174</v>
      </c>
      <c r="AK21" s="3">
        <f t="shared" si="10"/>
        <v>0.15796057276380154</v>
      </c>
      <c r="AL21" s="3">
        <f t="shared" si="27"/>
        <v>0.18195259509300948</v>
      </c>
      <c r="AM21" s="3">
        <f t="shared" si="12"/>
        <v>-1.6991369348467116</v>
      </c>
      <c r="AN21" s="3">
        <f t="shared" si="13"/>
        <v>-1.8238011074756557</v>
      </c>
      <c r="AO21" s="3">
        <f t="shared" si="28"/>
        <v>-1.7614690211611836</v>
      </c>
      <c r="AP21" s="3">
        <f t="shared" si="15"/>
        <v>-0.82833517128105338</v>
      </c>
      <c r="AQ21" s="3">
        <f t="shared" si="16"/>
        <v>-0.84176909736386474</v>
      </c>
      <c r="AR21" s="3">
        <f t="shared" si="29"/>
        <v>-0.83505213432245906</v>
      </c>
      <c r="AS21" s="3">
        <f t="shared" si="18"/>
        <v>-0.34914280916623336</v>
      </c>
      <c r="AT21" s="3">
        <f t="shared" si="19"/>
        <v>-0.40321969579236561</v>
      </c>
      <c r="AU21" s="3">
        <f t="shared" si="30"/>
        <v>-0.37618125247929945</v>
      </c>
      <c r="AV21" s="3">
        <f t="shared" si="21"/>
        <v>0.57858799756584411</v>
      </c>
      <c r="AW21" s="3">
        <f t="shared" si="22"/>
        <v>0.55803854622049709</v>
      </c>
      <c r="AX21" s="3">
        <f t="shared" si="31"/>
        <v>0.5683132718931706</v>
      </c>
      <c r="AY21" s="2" t="s">
        <v>319</v>
      </c>
      <c r="AZ21">
        <v>0.5683132718931706</v>
      </c>
      <c r="BA21">
        <v>-0.37618125247929945</v>
      </c>
      <c r="BB21">
        <v>-0.83505213432245906</v>
      </c>
      <c r="BC21">
        <v>-1.7614690211611836</v>
      </c>
      <c r="BD21">
        <v>0.18195259509300948</v>
      </c>
      <c r="BE21">
        <v>-0.38068729535082824</v>
      </c>
      <c r="BF21">
        <v>0.21486675046973019</v>
      </c>
      <c r="BG21">
        <v>-0.14984777030696828</v>
      </c>
    </row>
    <row r="22" spans="1:59">
      <c r="A22" s="2" t="s">
        <v>320</v>
      </c>
      <c r="B22" s="2">
        <v>38.310699999999997</v>
      </c>
      <c r="C22" s="2">
        <v>39.322499999999998</v>
      </c>
      <c r="D22" s="2">
        <v>3.04847</v>
      </c>
      <c r="E22" s="2">
        <v>3.43201</v>
      </c>
      <c r="F22" s="2">
        <v>2.1661000000000001</v>
      </c>
      <c r="G22" s="2">
        <v>2.3182499999999999</v>
      </c>
      <c r="H22" s="2">
        <v>2.0271499999999998</v>
      </c>
      <c r="I22" s="2">
        <v>2.1975899999999999</v>
      </c>
      <c r="J22" s="2">
        <v>49.2913</v>
      </c>
      <c r="K22" s="2">
        <v>48.767400000000002</v>
      </c>
      <c r="L22" s="2">
        <v>2.9556300000000002</v>
      </c>
      <c r="M22" s="2">
        <v>2.7549999999999999</v>
      </c>
      <c r="N22" s="2">
        <v>2.2652999999999999</v>
      </c>
      <c r="O22" s="2">
        <v>2.2500200000000001</v>
      </c>
      <c r="P22" s="2">
        <v>1.7831600000000001</v>
      </c>
      <c r="Q22" s="2">
        <v>1.8845099999999999</v>
      </c>
      <c r="R22" s="2">
        <v>11.215299999999999</v>
      </c>
      <c r="S22" s="2">
        <v>10.0944</v>
      </c>
      <c r="T22" s="2">
        <v>2.5883699999999998</v>
      </c>
      <c r="U22" s="2">
        <v>2.4957199999999999</v>
      </c>
      <c r="V22" s="2">
        <v>1.4330099999999999</v>
      </c>
      <c r="W22" s="2">
        <v>1.3421400000000001</v>
      </c>
      <c r="X22" s="2">
        <v>1.7886</v>
      </c>
      <c r="Y22" s="2">
        <v>1.88771</v>
      </c>
      <c r="AA22" s="3">
        <f t="shared" si="0"/>
        <v>0.36358564446122515</v>
      </c>
      <c r="AB22" s="3">
        <f t="shared" si="1"/>
        <v>0.31056201156633484</v>
      </c>
      <c r="AC22" s="3">
        <f t="shared" si="24"/>
        <v>0.33707382801378</v>
      </c>
      <c r="AD22" s="3">
        <f t="shared" si="3"/>
        <v>-4.4619671225982052E-2</v>
      </c>
      <c r="AE22" s="3">
        <f t="shared" si="4"/>
        <v>-0.31700143769178046</v>
      </c>
      <c r="AF22" s="3">
        <f t="shared" si="25"/>
        <v>-0.18081055445888125</v>
      </c>
      <c r="AG22" s="3">
        <f t="shared" si="6"/>
        <v>6.4602275225852282E-2</v>
      </c>
      <c r="AH22" s="3">
        <f t="shared" si="7"/>
        <v>-4.3098329576055958E-2</v>
      </c>
      <c r="AI22" s="3">
        <f t="shared" si="26"/>
        <v>1.0751972824898162E-2</v>
      </c>
      <c r="AJ22" s="3">
        <f t="shared" si="9"/>
        <v>-0.18501668629849297</v>
      </c>
      <c r="AK22" s="3">
        <f t="shared" si="10"/>
        <v>-0.22173280007785609</v>
      </c>
      <c r="AL22" s="3">
        <f t="shared" si="27"/>
        <v>-0.20337474318817453</v>
      </c>
      <c r="AM22" s="3">
        <f t="shared" si="12"/>
        <v>-1.7722791745931257</v>
      </c>
      <c r="AN22" s="3">
        <f t="shared" si="13"/>
        <v>-1.9617998855593004</v>
      </c>
      <c r="AO22" s="3">
        <f t="shared" si="28"/>
        <v>-1.867039530076213</v>
      </c>
      <c r="AP22" s="3">
        <f t="shared" si="15"/>
        <v>-0.23604148734689401</v>
      </c>
      <c r="AQ22" s="3">
        <f t="shared" si="16"/>
        <v>-0.45959767215618286</v>
      </c>
      <c r="AR22" s="3">
        <f t="shared" si="29"/>
        <v>-0.34781957975153843</v>
      </c>
      <c r="AS22" s="3">
        <f t="shared" si="18"/>
        <v>-0.59605117060750545</v>
      </c>
      <c r="AT22" s="3">
        <f t="shared" si="19"/>
        <v>-0.78850098653036726</v>
      </c>
      <c r="AU22" s="3">
        <f t="shared" si="30"/>
        <v>-0.69227607856893636</v>
      </c>
      <c r="AV22" s="3">
        <f t="shared" si="21"/>
        <v>-0.18062206454843047</v>
      </c>
      <c r="AW22" s="3">
        <f t="shared" si="22"/>
        <v>-0.21928510336968043</v>
      </c>
      <c r="AX22" s="3">
        <f t="shared" si="31"/>
        <v>-0.19995358395905544</v>
      </c>
      <c r="AY22" s="2" t="s">
        <v>320</v>
      </c>
      <c r="AZ22">
        <v>-0.19995358395905544</v>
      </c>
      <c r="BA22">
        <v>-0.69227607856893636</v>
      </c>
      <c r="BB22">
        <v>-0.34781957975153843</v>
      </c>
      <c r="BC22">
        <v>-1.867039530076213</v>
      </c>
      <c r="BD22">
        <v>-0.20337474318817453</v>
      </c>
      <c r="BE22">
        <v>1.0751972824898162E-2</v>
      </c>
      <c r="BF22">
        <v>-0.18081055445888125</v>
      </c>
      <c r="BG22">
        <v>0.33707382801378</v>
      </c>
    </row>
    <row r="23" spans="1:59">
      <c r="A23" s="2" t="s">
        <v>321</v>
      </c>
      <c r="B23" s="2">
        <v>0.16178899999999999</v>
      </c>
      <c r="C23" s="2">
        <v>0.17983299999999999</v>
      </c>
      <c r="D23" s="2">
        <v>0.50015399999999999</v>
      </c>
      <c r="E23" s="2">
        <v>0.53626600000000002</v>
      </c>
      <c r="F23" s="2">
        <v>0.24615400000000001</v>
      </c>
      <c r="G23" s="2">
        <v>0.21734200000000001</v>
      </c>
      <c r="H23" s="2">
        <v>0.11017399999999999</v>
      </c>
      <c r="I23" s="2">
        <v>0.16351599999999999</v>
      </c>
      <c r="J23" s="2">
        <v>0.33305800000000002</v>
      </c>
      <c r="K23" s="2">
        <v>0.34229399999999999</v>
      </c>
      <c r="L23" s="2">
        <v>8.9386300000000002E-2</v>
      </c>
      <c r="M23" s="2">
        <v>0.146201</v>
      </c>
      <c r="N23" s="2">
        <v>3.5996199999999999E-2</v>
      </c>
      <c r="O23" s="2">
        <v>3.8353600000000002E-2</v>
      </c>
      <c r="P23" s="2">
        <v>7.5988899999999998E-2</v>
      </c>
      <c r="Q23" s="2">
        <v>5.6992800000000003E-2</v>
      </c>
      <c r="R23" s="2">
        <v>9.6243899999999993E-2</v>
      </c>
      <c r="S23" s="2">
        <v>0.16270100000000001</v>
      </c>
      <c r="T23" s="2">
        <v>0.123389</v>
      </c>
      <c r="U23" s="2">
        <v>8.9992199999999994E-2</v>
      </c>
      <c r="V23" s="2">
        <v>8.95653E-2</v>
      </c>
      <c r="W23" s="2">
        <v>0.129055</v>
      </c>
      <c r="X23" s="2">
        <v>0.101628</v>
      </c>
      <c r="Y23" s="2">
        <v>0.110611</v>
      </c>
      <c r="AA23" s="3">
        <f t="shared" si="0"/>
        <v>1.0416599130625659</v>
      </c>
      <c r="AB23" s="3">
        <f t="shared" si="1"/>
        <v>0.92857821901335824</v>
      </c>
      <c r="AC23" s="3">
        <f t="shared" si="24"/>
        <v>0.98511906603796207</v>
      </c>
      <c r="AD23" s="3">
        <f t="shared" si="3"/>
        <v>-2.4842467411038607</v>
      </c>
      <c r="AE23" s="3">
        <f t="shared" si="4"/>
        <v>-1.8749956082047297</v>
      </c>
      <c r="AF23" s="3">
        <f t="shared" si="25"/>
        <v>-2.1796211746542951</v>
      </c>
      <c r="AG23" s="3">
        <f t="shared" si="6"/>
        <v>-2.7736446643897792</v>
      </c>
      <c r="AH23" s="3">
        <f t="shared" si="7"/>
        <v>-2.5025330878873202</v>
      </c>
      <c r="AI23" s="3">
        <f t="shared" si="26"/>
        <v>-2.6380888761385499</v>
      </c>
      <c r="AJ23" s="3">
        <f t="shared" si="9"/>
        <v>-0.53592320310599872</v>
      </c>
      <c r="AK23" s="3">
        <f t="shared" si="10"/>
        <v>-1.5205802322655435</v>
      </c>
      <c r="AL23" s="3">
        <f t="shared" si="27"/>
        <v>-1.0282517176857711</v>
      </c>
      <c r="AM23" s="3">
        <f t="shared" si="12"/>
        <v>-0.74934651280078124</v>
      </c>
      <c r="AN23" s="3">
        <f t="shared" si="13"/>
        <v>-0.14443466666309468</v>
      </c>
      <c r="AO23" s="3">
        <f t="shared" si="28"/>
        <v>-0.44689058973193796</v>
      </c>
      <c r="AP23" s="3">
        <f t="shared" si="15"/>
        <v>-2.0191585910746701</v>
      </c>
      <c r="AQ23" s="3">
        <f t="shared" si="16"/>
        <v>-2.5750769198501628</v>
      </c>
      <c r="AR23" s="3">
        <f t="shared" si="29"/>
        <v>-2.2971177554624163</v>
      </c>
      <c r="AS23" s="3">
        <f t="shared" si="18"/>
        <v>-1.4585493766637403</v>
      </c>
      <c r="AT23" s="3">
        <f t="shared" si="19"/>
        <v>-0.75198095627588823</v>
      </c>
      <c r="AU23" s="3">
        <f t="shared" si="30"/>
        <v>-1.1052651664698143</v>
      </c>
      <c r="AV23" s="3">
        <f t="shared" si="21"/>
        <v>-0.11648586152354801</v>
      </c>
      <c r="AW23" s="3">
        <f t="shared" si="22"/>
        <v>-0.56393694469571987</v>
      </c>
      <c r="AX23" s="3">
        <f t="shared" si="31"/>
        <v>-0.34021140310963394</v>
      </c>
      <c r="AY23" s="2" t="s">
        <v>321</v>
      </c>
      <c r="AZ23">
        <v>-0.34021140310963394</v>
      </c>
      <c r="BA23">
        <v>-1.1052651664698143</v>
      </c>
      <c r="BB23">
        <v>-2.2971177554624163</v>
      </c>
      <c r="BC23">
        <v>-0.44689058973193796</v>
      </c>
      <c r="BD23">
        <v>-1.0282517176857711</v>
      </c>
      <c r="BE23">
        <v>-2.6380888761385499</v>
      </c>
      <c r="BF23">
        <v>-2.1796211746542951</v>
      </c>
      <c r="BG23">
        <v>0.98511906603796207</v>
      </c>
    </row>
    <row r="24" spans="1:59">
      <c r="A24" s="2" t="s">
        <v>322</v>
      </c>
      <c r="B24" s="2">
        <v>72.677899999999994</v>
      </c>
      <c r="C24" s="2">
        <v>72.094099999999997</v>
      </c>
      <c r="D24" s="2">
        <v>14.403</v>
      </c>
      <c r="E24" s="2">
        <v>13.273999999999999</v>
      </c>
      <c r="F24" s="2">
        <v>11.8474</v>
      </c>
      <c r="G24" s="2">
        <v>11.2401</v>
      </c>
      <c r="H24" s="2">
        <v>5.1155299999999997</v>
      </c>
      <c r="I24" s="2">
        <v>4.9257</v>
      </c>
      <c r="J24" s="2">
        <v>91.701499999999996</v>
      </c>
      <c r="K24" s="2">
        <v>86.941500000000005</v>
      </c>
      <c r="L24" s="2">
        <v>20.7516</v>
      </c>
      <c r="M24" s="2">
        <v>21.0823</v>
      </c>
      <c r="N24" s="2">
        <v>16.305800000000001</v>
      </c>
      <c r="O24" s="2">
        <v>16.027200000000001</v>
      </c>
      <c r="P24" s="2">
        <v>6.9704600000000001</v>
      </c>
      <c r="Q24" s="2">
        <v>7.0351400000000002</v>
      </c>
      <c r="R24" s="2">
        <v>22.043900000000001</v>
      </c>
      <c r="S24" s="2">
        <v>21.465499999999999</v>
      </c>
      <c r="T24" s="2">
        <v>24.8262</v>
      </c>
      <c r="U24" s="2">
        <v>22.828600000000002</v>
      </c>
      <c r="V24" s="2">
        <v>8.8244100000000003</v>
      </c>
      <c r="W24" s="2">
        <v>8.0017800000000001</v>
      </c>
      <c r="X24" s="2">
        <v>8.8619599999999998</v>
      </c>
      <c r="Y24" s="2">
        <v>8.0168700000000008</v>
      </c>
      <c r="AA24" s="3">
        <f t="shared" si="0"/>
        <v>0.33542859872753999</v>
      </c>
      <c r="AB24" s="3">
        <f t="shared" si="1"/>
        <v>0.27016378886031539</v>
      </c>
      <c r="AC24" s="3">
        <f t="shared" si="24"/>
        <v>0.30279619379392769</v>
      </c>
      <c r="AD24" s="3">
        <f t="shared" si="3"/>
        <v>0.52685323429551822</v>
      </c>
      <c r="AE24" s="3">
        <f t="shared" si="4"/>
        <v>0.66742908884551055</v>
      </c>
      <c r="AF24" s="3">
        <f t="shared" si="25"/>
        <v>0.59714116157051444</v>
      </c>
      <c r="AG24" s="3">
        <f t="shared" si="6"/>
        <v>0.46081474104676456</v>
      </c>
      <c r="AH24" s="3">
        <f t="shared" si="7"/>
        <v>0.51186753348058522</v>
      </c>
      <c r="AI24" s="3">
        <f t="shared" si="26"/>
        <v>0.48634113726367489</v>
      </c>
      <c r="AJ24" s="3">
        <f t="shared" si="9"/>
        <v>0.44637014699576744</v>
      </c>
      <c r="AK24" s="3">
        <f t="shared" si="10"/>
        <v>0.51425037042485788</v>
      </c>
      <c r="AL24" s="3">
        <f t="shared" si="27"/>
        <v>0.48031025871031263</v>
      </c>
      <c r="AM24" s="3">
        <f t="shared" si="12"/>
        <v>-1.721137246402588</v>
      </c>
      <c r="AN24" s="3">
        <f t="shared" si="13"/>
        <v>-1.7478614196108995</v>
      </c>
      <c r="AO24" s="3">
        <f t="shared" si="28"/>
        <v>-1.7344993330067437</v>
      </c>
      <c r="AP24" s="3">
        <f t="shared" si="15"/>
        <v>0.78549411176253836</v>
      </c>
      <c r="AQ24" s="3">
        <f t="shared" si="16"/>
        <v>0.78223920737698027</v>
      </c>
      <c r="AR24" s="3">
        <f t="shared" si="29"/>
        <v>0.78386665956975932</v>
      </c>
      <c r="AS24" s="3">
        <f t="shared" si="18"/>
        <v>-0.42499875556930722</v>
      </c>
      <c r="AT24" s="3">
        <f t="shared" si="19"/>
        <v>-0.49026200181355412</v>
      </c>
      <c r="AU24" s="3">
        <f t="shared" si="30"/>
        <v>-0.45763037869143064</v>
      </c>
      <c r="AV24" s="3">
        <f t="shared" si="21"/>
        <v>0.79274209529408091</v>
      </c>
      <c r="AW24" s="3">
        <f t="shared" si="22"/>
        <v>0.70271031686219076</v>
      </c>
      <c r="AX24" s="3">
        <f t="shared" si="31"/>
        <v>0.74772620607813578</v>
      </c>
      <c r="AY24" s="2" t="s">
        <v>322</v>
      </c>
      <c r="AZ24">
        <v>0.74772620607813578</v>
      </c>
      <c r="BA24">
        <v>-0.45763037869143064</v>
      </c>
      <c r="BB24">
        <v>0.78386665956975932</v>
      </c>
      <c r="BC24">
        <v>-1.7344993330067437</v>
      </c>
      <c r="BD24">
        <v>0.48031025871031263</v>
      </c>
      <c r="BE24">
        <v>0.48634113726367489</v>
      </c>
      <c r="BF24">
        <v>0.59714116157051444</v>
      </c>
      <c r="BG24">
        <v>0.30279619379392769</v>
      </c>
    </row>
    <row r="25" spans="1:59">
      <c r="A25" s="2" t="s">
        <v>323</v>
      </c>
      <c r="B25" s="2">
        <v>6.0799300000000001E-2</v>
      </c>
      <c r="C25" s="2">
        <v>0.13516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4.6935299999999999E-2</v>
      </c>
      <c r="K25" s="2">
        <v>0</v>
      </c>
      <c r="L25" s="2">
        <v>5.0386100000000003E-2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2.7125799999999999E-2</v>
      </c>
      <c r="S25" s="2">
        <v>0</v>
      </c>
      <c r="T25" s="2">
        <v>4.6368800000000002E-2</v>
      </c>
      <c r="U25" s="2">
        <v>0.101455</v>
      </c>
      <c r="V25" s="2">
        <v>6.7316000000000001E-2</v>
      </c>
      <c r="W25" s="2">
        <v>7.2747099999999995E-2</v>
      </c>
      <c r="X25" s="2">
        <v>5.7286499999999997E-2</v>
      </c>
      <c r="Y25" s="2">
        <v>6.2350299999999997E-2</v>
      </c>
      <c r="AA25" s="3">
        <f t="shared" si="0"/>
        <v>-0.37338133288211128</v>
      </c>
      <c r="AB25" s="3">
        <f t="shared" si="1"/>
        <v>0.33086649074862501</v>
      </c>
      <c r="AC25" s="3">
        <f t="shared" si="24"/>
        <v>-2.1257421066743137E-2</v>
      </c>
      <c r="AD25" s="3">
        <f t="shared" si="3"/>
        <v>-1.7544370485347809</v>
      </c>
      <c r="AE25" s="3">
        <f t="shared" si="4"/>
        <v>0</v>
      </c>
      <c r="AF25" s="3">
        <f t="shared" si="25"/>
        <v>-0.87721852426739044</v>
      </c>
      <c r="AG25" s="3">
        <f t="shared" si="6"/>
        <v>0</v>
      </c>
      <c r="AH25" s="3">
        <f t="shared" si="7"/>
        <v>0</v>
      </c>
      <c r="AI25" s="3">
        <f t="shared" si="26"/>
        <v>0</v>
      </c>
      <c r="AJ25" s="3">
        <f t="shared" si="9"/>
        <v>0</v>
      </c>
      <c r="AK25" s="3">
        <f t="shared" si="10"/>
        <v>0</v>
      </c>
      <c r="AL25" s="3">
        <f t="shared" si="27"/>
        <v>0</v>
      </c>
      <c r="AM25" s="3">
        <f t="shared" si="12"/>
        <v>-1.1643890271366131</v>
      </c>
      <c r="AN25" s="3">
        <f t="shared" si="13"/>
        <v>0.33086649074862501</v>
      </c>
      <c r="AO25" s="3">
        <f t="shared" si="28"/>
        <v>-0.41676126819399406</v>
      </c>
      <c r="AP25" s="3">
        <f t="shared" si="15"/>
        <v>-1.8743084502387979</v>
      </c>
      <c r="AQ25" s="3">
        <f t="shared" si="16"/>
        <v>-0.74469477927283179</v>
      </c>
      <c r="AR25" s="3">
        <f t="shared" si="29"/>
        <v>-1.3095016147558147</v>
      </c>
      <c r="AS25" s="3">
        <f t="shared" si="18"/>
        <v>-1.3365133887597447</v>
      </c>
      <c r="AT25" s="3">
        <f t="shared" si="19"/>
        <v>-1.2245731038687246</v>
      </c>
      <c r="AU25" s="3">
        <f t="shared" si="30"/>
        <v>-1.2805432463142346</v>
      </c>
      <c r="AV25" s="3">
        <f t="shared" si="21"/>
        <v>-1.5692676442882423</v>
      </c>
      <c r="AW25" s="3">
        <f t="shared" si="22"/>
        <v>-1.4470663396160672</v>
      </c>
      <c r="AX25" s="3">
        <f t="shared" si="31"/>
        <v>-1.5081669919521548</v>
      </c>
      <c r="AY25" s="2" t="s">
        <v>323</v>
      </c>
      <c r="AZ25">
        <v>-1.5081669919521548</v>
      </c>
      <c r="BA25">
        <v>-1.2805432463142346</v>
      </c>
      <c r="BB25">
        <v>-1.3095016147558147</v>
      </c>
      <c r="BC25">
        <v>-0.41676126819399406</v>
      </c>
      <c r="BD25">
        <v>0</v>
      </c>
      <c r="BE25">
        <v>0</v>
      </c>
      <c r="BF25">
        <v>-0.87721852426739044</v>
      </c>
      <c r="BG25">
        <v>-2.1257421066743137E-2</v>
      </c>
    </row>
    <row r="26" spans="1:59">
      <c r="A26" s="2" t="s">
        <v>324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AA26" s="3">
        <f t="shared" si="0"/>
        <v>0</v>
      </c>
      <c r="AB26" s="3">
        <f t="shared" si="1"/>
        <v>0</v>
      </c>
      <c r="AC26" s="3">
        <f t="shared" si="24"/>
        <v>0</v>
      </c>
      <c r="AD26" s="3">
        <f t="shared" si="3"/>
        <v>0</v>
      </c>
      <c r="AE26" s="3">
        <f t="shared" si="4"/>
        <v>0</v>
      </c>
      <c r="AF26" s="3">
        <f t="shared" si="25"/>
        <v>0</v>
      </c>
      <c r="AG26" s="3">
        <f t="shared" si="6"/>
        <v>0</v>
      </c>
      <c r="AH26" s="3">
        <f t="shared" si="7"/>
        <v>0</v>
      </c>
      <c r="AI26" s="3">
        <f t="shared" si="26"/>
        <v>0</v>
      </c>
      <c r="AJ26" s="3">
        <f t="shared" si="9"/>
        <v>0</v>
      </c>
      <c r="AK26" s="3">
        <f t="shared" si="10"/>
        <v>0</v>
      </c>
      <c r="AL26" s="3">
        <f t="shared" si="27"/>
        <v>0</v>
      </c>
      <c r="AM26" s="3">
        <f t="shared" si="12"/>
        <v>0</v>
      </c>
      <c r="AN26" s="3">
        <f t="shared" si="13"/>
        <v>0</v>
      </c>
      <c r="AO26" s="3">
        <f t="shared" si="28"/>
        <v>0</v>
      </c>
      <c r="AP26" s="3">
        <f t="shared" si="15"/>
        <v>0</v>
      </c>
      <c r="AQ26" s="3">
        <f t="shared" si="16"/>
        <v>0</v>
      </c>
      <c r="AR26" s="3">
        <f t="shared" si="29"/>
        <v>0</v>
      </c>
      <c r="AS26" s="3">
        <f t="shared" si="18"/>
        <v>0</v>
      </c>
      <c r="AT26" s="3">
        <f t="shared" si="19"/>
        <v>0</v>
      </c>
      <c r="AU26" s="3">
        <f t="shared" si="30"/>
        <v>0</v>
      </c>
      <c r="AV26" s="3">
        <f t="shared" si="21"/>
        <v>0</v>
      </c>
      <c r="AW26" s="3">
        <f t="shared" si="22"/>
        <v>0</v>
      </c>
      <c r="AX26" s="3">
        <f t="shared" si="31"/>
        <v>0</v>
      </c>
      <c r="AY26" s="2" t="s">
        <v>324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</row>
    <row r="27" spans="1:59">
      <c r="A27" s="2" t="s">
        <v>325</v>
      </c>
      <c r="B27" s="2">
        <v>0.298626</v>
      </c>
      <c r="C27" s="2">
        <v>0.33193099999999998</v>
      </c>
      <c r="D27" s="2">
        <v>0.15825800000000001</v>
      </c>
      <c r="E27" s="2">
        <v>0.169684</v>
      </c>
      <c r="F27" s="2">
        <v>0.204455</v>
      </c>
      <c r="G27" s="2">
        <v>0.48139599999999999</v>
      </c>
      <c r="H27" s="2">
        <v>0.24402799999999999</v>
      </c>
      <c r="I27" s="2">
        <v>0.217305</v>
      </c>
      <c r="J27" s="2">
        <v>0.23053100000000001</v>
      </c>
      <c r="K27" s="2">
        <v>0.27077000000000001</v>
      </c>
      <c r="L27" s="2">
        <v>0.346472</v>
      </c>
      <c r="M27" s="2">
        <v>0.43176500000000001</v>
      </c>
      <c r="N27" s="2">
        <v>7.9728900000000005E-2</v>
      </c>
      <c r="O27" s="2">
        <v>8.4950300000000006E-2</v>
      </c>
      <c r="P27" s="2">
        <v>8.4154800000000002E-2</v>
      </c>
      <c r="Q27" s="2">
        <v>9.4676099999999999E-2</v>
      </c>
      <c r="R27" s="2">
        <v>7.9939899999999994E-2</v>
      </c>
      <c r="S27" s="2">
        <v>0.12012299999999999</v>
      </c>
      <c r="T27" s="2">
        <v>0.13664899999999999</v>
      </c>
      <c r="U27" s="2">
        <v>0.199326</v>
      </c>
      <c r="V27" s="2">
        <v>0.19838</v>
      </c>
      <c r="W27" s="2">
        <v>0.21438599999999999</v>
      </c>
      <c r="X27" s="2">
        <v>5.6274499999999998E-2</v>
      </c>
      <c r="Y27" s="2">
        <v>6.1248799999999999E-2</v>
      </c>
      <c r="AA27" s="3">
        <f t="shared" si="0"/>
        <v>-0.37337901379103644</v>
      </c>
      <c r="AB27" s="3">
        <f t="shared" si="1"/>
        <v>-0.29381546901926714</v>
      </c>
      <c r="AC27" s="3">
        <f t="shared" si="24"/>
        <v>-0.33359724140515179</v>
      </c>
      <c r="AD27" s="3">
        <f t="shared" si="3"/>
        <v>1.1304603359735004</v>
      </c>
      <c r="AE27" s="3">
        <f t="shared" si="4"/>
        <v>1.3473957641031384</v>
      </c>
      <c r="AF27" s="3">
        <f t="shared" si="25"/>
        <v>1.2389280500383193</v>
      </c>
      <c r="AG27" s="3">
        <f t="shared" si="6"/>
        <v>-1.3586086749313671</v>
      </c>
      <c r="AH27" s="3">
        <f t="shared" si="7"/>
        <v>-2.5025332068924953</v>
      </c>
      <c r="AI27" s="3">
        <f t="shared" si="26"/>
        <v>-1.9305709409119312</v>
      </c>
      <c r="AJ27" s="3">
        <f t="shared" si="9"/>
        <v>-1.5359292263722717</v>
      </c>
      <c r="AK27" s="3">
        <f t="shared" si="10"/>
        <v>-1.1986491867061297</v>
      </c>
      <c r="AL27" s="3">
        <f t="shared" si="27"/>
        <v>-1.3672892065392008</v>
      </c>
      <c r="AM27" s="3">
        <f t="shared" si="12"/>
        <v>-1.901352106652124</v>
      </c>
      <c r="AN27" s="3">
        <f t="shared" si="13"/>
        <v>-1.4663709622853016</v>
      </c>
      <c r="AO27" s="3">
        <f t="shared" si="28"/>
        <v>-1.6838615344687127</v>
      </c>
      <c r="AP27" s="3">
        <f t="shared" si="15"/>
        <v>-0.21180352803112784</v>
      </c>
      <c r="AQ27" s="3">
        <f t="shared" si="16"/>
        <v>0.23227937162427303</v>
      </c>
      <c r="AR27" s="3">
        <f t="shared" si="29"/>
        <v>1.0237921796572597E-2</v>
      </c>
      <c r="AS27" s="3">
        <f t="shared" si="18"/>
        <v>-4.3516759350553595E-2</v>
      </c>
      <c r="AT27" s="3">
        <f t="shared" si="19"/>
        <v>-1.1670134573805528</v>
      </c>
      <c r="AU27" s="3">
        <f t="shared" si="30"/>
        <v>-0.60526510836555325</v>
      </c>
      <c r="AV27" s="3">
        <f t="shared" si="21"/>
        <v>-2.1164934549822396</v>
      </c>
      <c r="AW27" s="3">
        <f t="shared" si="22"/>
        <v>-1.8269678861602574</v>
      </c>
      <c r="AX27" s="3">
        <f t="shared" si="31"/>
        <v>-1.9717306705712485</v>
      </c>
      <c r="AY27" s="2" t="s">
        <v>325</v>
      </c>
      <c r="AZ27">
        <v>-1.9717306705712485</v>
      </c>
      <c r="BA27">
        <v>-0.60526510836555325</v>
      </c>
      <c r="BB27">
        <v>1.0237921796572597E-2</v>
      </c>
      <c r="BC27">
        <v>-1.6838615344687127</v>
      </c>
      <c r="BD27">
        <v>-1.3672892065392008</v>
      </c>
      <c r="BE27">
        <v>-1.9305709409119312</v>
      </c>
      <c r="BF27">
        <v>1.2389280500383193</v>
      </c>
      <c r="BG27">
        <v>-0.33359724140515179</v>
      </c>
    </row>
    <row r="28" spans="1:59">
      <c r="A28" s="2" t="s">
        <v>326</v>
      </c>
      <c r="B28" s="2">
        <v>1.24089</v>
      </c>
      <c r="C28" s="2">
        <v>1.6300600000000001</v>
      </c>
      <c r="D28" s="2">
        <v>1.7187600000000001</v>
      </c>
      <c r="E28" s="2">
        <v>1.8428500000000001</v>
      </c>
      <c r="F28" s="2">
        <v>0.70797900000000002</v>
      </c>
      <c r="G28" s="2">
        <v>0.378855</v>
      </c>
      <c r="H28" s="2">
        <v>1.23871</v>
      </c>
      <c r="I28" s="2">
        <v>1.3339399999999999</v>
      </c>
      <c r="J28" s="2">
        <v>0.34833799999999998</v>
      </c>
      <c r="K28" s="2">
        <v>0.25571300000000002</v>
      </c>
      <c r="L28" s="2">
        <v>1.86974</v>
      </c>
      <c r="M28" s="2">
        <v>2.2936200000000002</v>
      </c>
      <c r="N28" s="2">
        <v>0.41412399999999999</v>
      </c>
      <c r="O28" s="2">
        <v>0.40113100000000002</v>
      </c>
      <c r="P28" s="2">
        <v>1.1921299999999999</v>
      </c>
      <c r="Q28" s="2">
        <v>1.25176</v>
      </c>
      <c r="R28" s="2">
        <v>2.5164800000000001E-2</v>
      </c>
      <c r="S28" s="2">
        <v>5.67217E-2</v>
      </c>
      <c r="T28" s="2">
        <v>0.12905</v>
      </c>
      <c r="U28" s="2">
        <v>9.4120800000000004E-2</v>
      </c>
      <c r="V28" s="2">
        <v>1.71736</v>
      </c>
      <c r="W28" s="2">
        <v>1.6872</v>
      </c>
      <c r="X28" s="2">
        <v>0.26572600000000002</v>
      </c>
      <c r="Y28" s="2">
        <v>0.57842800000000005</v>
      </c>
      <c r="AA28" s="3">
        <f t="shared" si="0"/>
        <v>-1.8328154624887638</v>
      </c>
      <c r="AB28" s="3">
        <f t="shared" si="1"/>
        <v>-2.6723276571781636</v>
      </c>
      <c r="AC28" s="3">
        <f t="shared" si="24"/>
        <v>-2.2525715598334637</v>
      </c>
      <c r="AD28" s="3">
        <f t="shared" si="3"/>
        <v>0.12146956018934793</v>
      </c>
      <c r="AE28" s="3">
        <f t="shared" si="4"/>
        <v>0.31568774319000537</v>
      </c>
      <c r="AF28" s="3">
        <f t="shared" si="25"/>
        <v>0.21857865168967666</v>
      </c>
      <c r="AG28" s="3">
        <f t="shared" si="6"/>
        <v>-0.77364375328827484</v>
      </c>
      <c r="AH28" s="3">
        <f t="shared" si="7"/>
        <v>8.2427675860947805E-2</v>
      </c>
      <c r="AI28" s="3">
        <f t="shared" si="26"/>
        <v>-0.34560803871366352</v>
      </c>
      <c r="AJ28" s="3">
        <f t="shared" si="9"/>
        <v>-5.5296903025725722E-2</v>
      </c>
      <c r="AK28" s="3">
        <f t="shared" si="10"/>
        <v>-9.1735795430397921E-2</v>
      </c>
      <c r="AL28" s="3">
        <f t="shared" si="27"/>
        <v>-7.3516349228061828E-2</v>
      </c>
      <c r="AM28" s="3">
        <f t="shared" si="12"/>
        <v>-5.623824289787092</v>
      </c>
      <c r="AN28" s="3">
        <f t="shared" si="13"/>
        <v>-4.8448804865085711</v>
      </c>
      <c r="AO28" s="3">
        <f t="shared" si="28"/>
        <v>-5.2343523881478315</v>
      </c>
      <c r="AP28" s="3">
        <f t="shared" si="15"/>
        <v>-3.7353660608177774</v>
      </c>
      <c r="AQ28" s="3">
        <f t="shared" si="16"/>
        <v>-4.2912812532895535</v>
      </c>
      <c r="AR28" s="3">
        <f t="shared" si="29"/>
        <v>-4.0133236570536654</v>
      </c>
      <c r="AS28" s="3">
        <f t="shared" si="18"/>
        <v>1.278414021670141</v>
      </c>
      <c r="AT28" s="3">
        <f t="shared" si="19"/>
        <v>2.154913306914247</v>
      </c>
      <c r="AU28" s="3">
        <f t="shared" si="30"/>
        <v>1.716663664292194</v>
      </c>
      <c r="AV28" s="3">
        <f t="shared" si="21"/>
        <v>-2.2208271705903555</v>
      </c>
      <c r="AW28" s="3">
        <f t="shared" si="22"/>
        <v>-1.2054844805105998</v>
      </c>
      <c r="AX28" s="3">
        <f t="shared" si="31"/>
        <v>-1.7131558255504777</v>
      </c>
      <c r="AY28" s="2" t="s">
        <v>326</v>
      </c>
      <c r="AZ28">
        <v>-1.7131558255504777</v>
      </c>
      <c r="BA28">
        <v>1.716663664292194</v>
      </c>
      <c r="BB28">
        <v>-4.0133236570536654</v>
      </c>
      <c r="BC28">
        <v>-5.2343523881478315</v>
      </c>
      <c r="BD28">
        <v>-7.3516349228061828E-2</v>
      </c>
      <c r="BE28">
        <v>-0.34560803871366352</v>
      </c>
      <c r="BF28">
        <v>0.21857865168967666</v>
      </c>
      <c r="BG28">
        <v>-2.2525715598334637</v>
      </c>
    </row>
    <row r="29" spans="1:59">
      <c r="A29" s="2" t="s">
        <v>142</v>
      </c>
      <c r="B29" s="2">
        <v>15.3825</v>
      </c>
      <c r="C29" s="2">
        <v>16.320900000000002</v>
      </c>
      <c r="D29" s="2">
        <v>7.0249199999999998</v>
      </c>
      <c r="E29" s="2">
        <v>7.28383</v>
      </c>
      <c r="F29" s="2">
        <v>7.9785199999999996</v>
      </c>
      <c r="G29" s="2">
        <v>8.3752999999999993</v>
      </c>
      <c r="H29" s="2">
        <v>9.8203999999999994</v>
      </c>
      <c r="I29" s="2">
        <v>10.2113</v>
      </c>
      <c r="J29" s="2">
        <v>11.605</v>
      </c>
      <c r="K29" s="2">
        <v>12.0457</v>
      </c>
      <c r="L29" s="2">
        <v>6.85684</v>
      </c>
      <c r="M29" s="2">
        <v>6.79223</v>
      </c>
      <c r="N29" s="2">
        <v>8.01159</v>
      </c>
      <c r="O29" s="2">
        <v>8.2047500000000007</v>
      </c>
      <c r="P29" s="2">
        <v>7.5258500000000002</v>
      </c>
      <c r="Q29" s="2">
        <v>7.6662600000000003</v>
      </c>
      <c r="R29" s="2">
        <v>7.6688400000000003</v>
      </c>
      <c r="S29" s="2">
        <v>8.0568500000000007</v>
      </c>
      <c r="T29" s="2">
        <v>4.5770799999999996</v>
      </c>
      <c r="U29" s="2">
        <v>4.4725700000000002</v>
      </c>
      <c r="V29" s="2">
        <v>8.9672199999999993</v>
      </c>
      <c r="W29" s="2">
        <v>9.1678300000000004</v>
      </c>
      <c r="X29" s="2">
        <v>12.7369</v>
      </c>
      <c r="Y29" s="2">
        <v>14.101800000000001</v>
      </c>
      <c r="AA29" s="3">
        <f t="shared" si="0"/>
        <v>-0.40654346985652579</v>
      </c>
      <c r="AB29" s="3">
        <f t="shared" si="1"/>
        <v>-0.43820238156359631</v>
      </c>
      <c r="AC29" s="3">
        <f t="shared" si="24"/>
        <v>-0.42237292571006102</v>
      </c>
      <c r="AD29" s="3">
        <f t="shared" si="3"/>
        <v>-3.4937937747236532E-2</v>
      </c>
      <c r="AE29" s="3">
        <f t="shared" si="4"/>
        <v>-0.10081193853716895</v>
      </c>
      <c r="AF29" s="3">
        <f t="shared" si="25"/>
        <v>-6.7874938142202745E-2</v>
      </c>
      <c r="AG29" s="3">
        <f t="shared" si="6"/>
        <v>5.9674377505759945E-3</v>
      </c>
      <c r="AH29" s="3">
        <f t="shared" si="7"/>
        <v>-2.9681492892610586E-2</v>
      </c>
      <c r="AI29" s="3">
        <f t="shared" si="26"/>
        <v>-1.1857027571017295E-2</v>
      </c>
      <c r="AJ29" s="3">
        <f t="shared" si="9"/>
        <v>-0.38392725402554118</v>
      </c>
      <c r="AK29" s="3">
        <f t="shared" si="10"/>
        <v>-0.4135717144728463</v>
      </c>
      <c r="AL29" s="3">
        <f t="shared" si="27"/>
        <v>-0.39874948424919376</v>
      </c>
      <c r="AM29" s="3">
        <f t="shared" si="12"/>
        <v>-1.00420971736575</v>
      </c>
      <c r="AN29" s="3">
        <f t="shared" si="13"/>
        <v>-1.0184328142741523</v>
      </c>
      <c r="AO29" s="3">
        <f t="shared" si="28"/>
        <v>-1.0113212658199511</v>
      </c>
      <c r="AP29" s="3">
        <f t="shared" si="15"/>
        <v>-0.6180542878237536</v>
      </c>
      <c r="AQ29" s="3">
        <f t="shared" si="16"/>
        <v>-0.70359318910330781</v>
      </c>
      <c r="AR29" s="3">
        <f t="shared" si="29"/>
        <v>-0.66082373846353071</v>
      </c>
      <c r="AS29" s="3">
        <f t="shared" si="18"/>
        <v>0.16853963883462836</v>
      </c>
      <c r="AT29" s="3">
        <f t="shared" si="19"/>
        <v>0.13043942414208365</v>
      </c>
      <c r="AU29" s="3">
        <f t="shared" si="30"/>
        <v>0.149489531488356</v>
      </c>
      <c r="AV29" s="3">
        <f t="shared" si="21"/>
        <v>0.37516049259557721</v>
      </c>
      <c r="AW29" s="3">
        <f t="shared" si="22"/>
        <v>0.46571277737566019</v>
      </c>
      <c r="AX29" s="3">
        <f t="shared" si="31"/>
        <v>0.42043663498561867</v>
      </c>
      <c r="AY29" s="2" t="s">
        <v>142</v>
      </c>
      <c r="AZ29">
        <v>0.42043663498561867</v>
      </c>
      <c r="BA29">
        <v>0.149489531488356</v>
      </c>
      <c r="BB29">
        <v>-0.66082373846353071</v>
      </c>
      <c r="BC29">
        <v>-1.0113212658199511</v>
      </c>
      <c r="BD29">
        <v>-0.39874948424919376</v>
      </c>
      <c r="BE29">
        <v>-1.1857027571017295E-2</v>
      </c>
      <c r="BF29">
        <v>-6.7874938142202745E-2</v>
      </c>
      <c r="BG29">
        <v>-0.42237292571006102</v>
      </c>
    </row>
    <row r="30" spans="1:59">
      <c r="A30" s="2" t="s">
        <v>327</v>
      </c>
      <c r="B30" s="2">
        <v>93.128299999999996</v>
      </c>
      <c r="C30" s="2">
        <v>100.291</v>
      </c>
      <c r="D30" s="2">
        <v>37.330800000000004</v>
      </c>
      <c r="E30" s="2">
        <v>38.260300000000001</v>
      </c>
      <c r="F30" s="2">
        <v>34.929900000000004</v>
      </c>
      <c r="G30" s="2">
        <v>38.477800000000002</v>
      </c>
      <c r="H30" s="2">
        <v>19.8931</v>
      </c>
      <c r="I30" s="2">
        <v>22.551600000000001</v>
      </c>
      <c r="J30" s="2">
        <v>76.130799999999994</v>
      </c>
      <c r="K30" s="2">
        <v>78.805499999999995</v>
      </c>
      <c r="L30" s="2">
        <v>33.524000000000001</v>
      </c>
      <c r="M30" s="2">
        <v>35.759</v>
      </c>
      <c r="N30" s="2">
        <v>55.660299999999999</v>
      </c>
      <c r="O30" s="2">
        <v>56.800699999999999</v>
      </c>
      <c r="P30" s="2">
        <v>36.734000000000002</v>
      </c>
      <c r="Q30" s="2">
        <v>37.194000000000003</v>
      </c>
      <c r="R30" s="2">
        <v>20.797899999999998</v>
      </c>
      <c r="S30" s="2">
        <v>21.8506</v>
      </c>
      <c r="T30" s="2">
        <v>33.418799999999997</v>
      </c>
      <c r="U30" s="2">
        <v>32.627600000000001</v>
      </c>
      <c r="V30" s="2">
        <v>34.551699999999997</v>
      </c>
      <c r="W30" s="2">
        <v>33.837800000000001</v>
      </c>
      <c r="X30" s="2">
        <v>38.993499999999997</v>
      </c>
      <c r="Y30" s="2">
        <v>39.837600000000002</v>
      </c>
      <c r="AA30" s="3">
        <f t="shared" si="0"/>
        <v>-0.29073940479247534</v>
      </c>
      <c r="AB30" s="3">
        <f t="shared" si="1"/>
        <v>-0.34782391895044046</v>
      </c>
      <c r="AC30" s="3">
        <f t="shared" si="24"/>
        <v>-0.3192816618714579</v>
      </c>
      <c r="AD30" s="3">
        <f t="shared" si="3"/>
        <v>-0.15517212788513415</v>
      </c>
      <c r="AE30" s="3">
        <f t="shared" si="4"/>
        <v>-9.7541793801359689E-2</v>
      </c>
      <c r="AF30" s="3">
        <f t="shared" si="25"/>
        <v>-0.12635696084324693</v>
      </c>
      <c r="AG30" s="3">
        <f t="shared" si="6"/>
        <v>0.67218617210248699</v>
      </c>
      <c r="AH30" s="3">
        <f t="shared" si="7"/>
        <v>0.56188239512751792</v>
      </c>
      <c r="AI30" s="3">
        <f t="shared" si="26"/>
        <v>0.61703428361500245</v>
      </c>
      <c r="AJ30" s="3">
        <f t="shared" si="9"/>
        <v>0.88484788796917446</v>
      </c>
      <c r="AK30" s="3">
        <f t="shared" si="10"/>
        <v>0.7218401157965153</v>
      </c>
      <c r="AL30" s="3">
        <f t="shared" si="27"/>
        <v>0.80334400188284483</v>
      </c>
      <c r="AM30" s="3">
        <f t="shared" si="12"/>
        <v>-2.1627817789442561</v>
      </c>
      <c r="AN30" s="3">
        <f t="shared" si="13"/>
        <v>-2.1984473453162394</v>
      </c>
      <c r="AO30" s="3">
        <f t="shared" si="28"/>
        <v>-2.1806145621302475</v>
      </c>
      <c r="AP30" s="3">
        <f t="shared" si="15"/>
        <v>-0.15970649583028104</v>
      </c>
      <c r="AQ30" s="3">
        <f t="shared" si="16"/>
        <v>-0.22975531543808966</v>
      </c>
      <c r="AR30" s="3">
        <f t="shared" si="29"/>
        <v>-0.19473090563418535</v>
      </c>
      <c r="AS30" s="3">
        <f t="shared" si="18"/>
        <v>-1.5705817171407021E-2</v>
      </c>
      <c r="AT30" s="3">
        <f t="shared" si="19"/>
        <v>-0.18539054100714966</v>
      </c>
      <c r="AU30" s="3">
        <f t="shared" si="30"/>
        <v>-0.10054817908927834</v>
      </c>
      <c r="AV30" s="3">
        <f t="shared" si="21"/>
        <v>0.97096554168015525</v>
      </c>
      <c r="AW30" s="3">
        <f t="shared" si="22"/>
        <v>0.82090094142762615</v>
      </c>
      <c r="AX30" s="3">
        <f t="shared" si="31"/>
        <v>0.89593324155389076</v>
      </c>
      <c r="AY30" s="2" t="s">
        <v>327</v>
      </c>
      <c r="AZ30">
        <v>0.89593324155389076</v>
      </c>
      <c r="BA30">
        <v>-0.10054817908927834</v>
      </c>
      <c r="BB30">
        <v>-0.19473090563418535</v>
      </c>
      <c r="BC30">
        <v>-2.1806145621302475</v>
      </c>
      <c r="BD30">
        <v>0.80334400188284483</v>
      </c>
      <c r="BE30">
        <v>0.61703428361500245</v>
      </c>
      <c r="BF30">
        <v>-0.12635696084324693</v>
      </c>
      <c r="BG30">
        <v>-0.3192816618714579</v>
      </c>
    </row>
    <row r="31" spans="1:59">
      <c r="A31" s="2" t="s">
        <v>328</v>
      </c>
      <c r="B31" s="2">
        <v>0</v>
      </c>
      <c r="C31" s="2">
        <v>0</v>
      </c>
      <c r="D31" s="2">
        <v>0</v>
      </c>
      <c r="E31" s="2">
        <v>0</v>
      </c>
      <c r="F31" s="2">
        <v>6.3741400000000004E-2</v>
      </c>
      <c r="G31" s="2">
        <v>7.5040700000000002E-2</v>
      </c>
      <c r="H31" s="2">
        <v>0</v>
      </c>
      <c r="I31" s="2">
        <v>0</v>
      </c>
      <c r="J31" s="2">
        <v>0</v>
      </c>
      <c r="K31" s="2">
        <v>0</v>
      </c>
      <c r="L31" s="2">
        <v>9.2586100000000005E-2</v>
      </c>
      <c r="M31" s="2">
        <v>5.0478099999999998E-2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2.8087500000000001E-2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AA31" s="3">
        <f t="shared" si="0"/>
        <v>0</v>
      </c>
      <c r="AB31" s="3">
        <f t="shared" si="1"/>
        <v>0</v>
      </c>
      <c r="AC31" s="3">
        <f t="shared" si="24"/>
        <v>0</v>
      </c>
      <c r="AD31" s="3">
        <f t="shared" si="3"/>
        <v>-0.87666722407488584</v>
      </c>
      <c r="AE31" s="3">
        <f t="shared" si="4"/>
        <v>-1.7518052330726084</v>
      </c>
      <c r="AF31" s="3">
        <f t="shared" si="25"/>
        <v>-1.3142362285737472</v>
      </c>
      <c r="AG31" s="3">
        <f t="shared" si="6"/>
        <v>1.4152321347973253</v>
      </c>
      <c r="AH31" s="3">
        <f t="shared" si="7"/>
        <v>1.1797895554836924</v>
      </c>
      <c r="AI31" s="3">
        <f t="shared" si="26"/>
        <v>1.2975108451405089</v>
      </c>
      <c r="AJ31" s="3">
        <f t="shared" si="9"/>
        <v>0</v>
      </c>
      <c r="AK31" s="3">
        <f t="shared" si="10"/>
        <v>0</v>
      </c>
      <c r="AL31" s="3">
        <f t="shared" si="27"/>
        <v>0</v>
      </c>
      <c r="AM31" s="3">
        <f t="shared" si="12"/>
        <v>0</v>
      </c>
      <c r="AN31" s="3">
        <f t="shared" si="13"/>
        <v>-2.5975346218451572</v>
      </c>
      <c r="AO31" s="3">
        <f t="shared" si="28"/>
        <v>-1.2987673109225786</v>
      </c>
      <c r="AP31" s="3">
        <f t="shared" si="15"/>
        <v>0</v>
      </c>
      <c r="AQ31" s="3">
        <f t="shared" si="16"/>
        <v>0</v>
      </c>
      <c r="AR31" s="3">
        <f t="shared" si="29"/>
        <v>0</v>
      </c>
      <c r="AS31" s="3">
        <f t="shared" si="18"/>
        <v>1.4152321347973253</v>
      </c>
      <c r="AT31" s="3">
        <f t="shared" si="19"/>
        <v>1.1797895554836924</v>
      </c>
      <c r="AU31" s="3">
        <f t="shared" si="30"/>
        <v>1.2975108451405089</v>
      </c>
      <c r="AV31" s="3">
        <f t="shared" si="21"/>
        <v>0</v>
      </c>
      <c r="AW31" s="3">
        <f t="shared" si="22"/>
        <v>0</v>
      </c>
      <c r="AX31" s="3">
        <f t="shared" si="31"/>
        <v>0</v>
      </c>
      <c r="AY31" s="2" t="s">
        <v>328</v>
      </c>
      <c r="AZ31">
        <v>0</v>
      </c>
      <c r="BA31">
        <v>1.2975108451405089</v>
      </c>
      <c r="BB31">
        <v>0</v>
      </c>
      <c r="BC31">
        <v>-1.2987673109225786</v>
      </c>
      <c r="BD31">
        <v>0</v>
      </c>
      <c r="BE31">
        <v>1.2975108451405089</v>
      </c>
      <c r="BF31">
        <v>-1.3142362285737472</v>
      </c>
      <c r="BG31">
        <v>0</v>
      </c>
    </row>
    <row r="32" spans="1:59">
      <c r="A32" s="2" t="s">
        <v>329</v>
      </c>
      <c r="B32" s="2">
        <v>16.009799999999998</v>
      </c>
      <c r="C32" s="2">
        <v>17.3855</v>
      </c>
      <c r="D32" s="2">
        <v>8.5088699999999999</v>
      </c>
      <c r="E32" s="2">
        <v>9.5160999999999998</v>
      </c>
      <c r="F32" s="2">
        <v>4.3129299999999997</v>
      </c>
      <c r="G32" s="2">
        <v>4.5821100000000001</v>
      </c>
      <c r="H32" s="2">
        <v>9.3223900000000004</v>
      </c>
      <c r="I32" s="2">
        <v>9.7643000000000004</v>
      </c>
      <c r="J32" s="2">
        <v>12.240500000000001</v>
      </c>
      <c r="K32" s="2">
        <v>12.8447</v>
      </c>
      <c r="L32" s="2">
        <v>9.6516199999999994</v>
      </c>
      <c r="M32" s="2">
        <v>10.2743</v>
      </c>
      <c r="N32" s="2">
        <v>7.8350200000000001</v>
      </c>
      <c r="O32" s="2">
        <v>7.5395399999999997</v>
      </c>
      <c r="P32" s="2">
        <v>4.6040400000000004</v>
      </c>
      <c r="Q32" s="2">
        <v>4.74125</v>
      </c>
      <c r="R32" s="2">
        <v>5.8129900000000001</v>
      </c>
      <c r="S32" s="2">
        <v>5.7786999999999997</v>
      </c>
      <c r="T32" s="2">
        <v>8.7649299999999997</v>
      </c>
      <c r="U32" s="2">
        <v>8.6914999999999996</v>
      </c>
      <c r="V32" s="2">
        <v>7.6040700000000001</v>
      </c>
      <c r="W32" s="2">
        <v>7.7396000000000003</v>
      </c>
      <c r="X32" s="2">
        <v>10.423299999999999</v>
      </c>
      <c r="Y32" s="2">
        <v>10.6829</v>
      </c>
      <c r="AA32" s="3">
        <f t="shared" si="0"/>
        <v>-0.38729279486976353</v>
      </c>
      <c r="AB32" s="3">
        <f t="shared" si="1"/>
        <v>-0.43671136385416548</v>
      </c>
      <c r="AC32" s="3">
        <f t="shared" si="24"/>
        <v>-0.41200207936196453</v>
      </c>
      <c r="AD32" s="3">
        <f t="shared" si="3"/>
        <v>0.1818035644284311</v>
      </c>
      <c r="AE32" s="3">
        <f t="shared" si="4"/>
        <v>0.11059776723957741</v>
      </c>
      <c r="AF32" s="3">
        <f t="shared" si="25"/>
        <v>0.14620066583400426</v>
      </c>
      <c r="AG32" s="3">
        <f t="shared" si="6"/>
        <v>0.8612686564477634</v>
      </c>
      <c r="AH32" s="3">
        <f t="shared" si="7"/>
        <v>0.71846441194776622</v>
      </c>
      <c r="AI32" s="3">
        <f t="shared" si="26"/>
        <v>0.78986653419776487</v>
      </c>
      <c r="AJ32" s="3">
        <f t="shared" si="9"/>
        <v>-1.0177995012575569</v>
      </c>
      <c r="AK32" s="3">
        <f t="shared" si="10"/>
        <v>-1.0422491548862562</v>
      </c>
      <c r="AL32" s="3">
        <f t="shared" si="27"/>
        <v>-1.0300243280719066</v>
      </c>
      <c r="AM32" s="3">
        <f t="shared" si="12"/>
        <v>-1.4616029534797936</v>
      </c>
      <c r="AN32" s="3">
        <f t="shared" si="13"/>
        <v>-1.5890676792329614</v>
      </c>
      <c r="AO32" s="3">
        <f t="shared" si="28"/>
        <v>-1.5253353163563776</v>
      </c>
      <c r="AP32" s="3">
        <f t="shared" si="15"/>
        <v>4.2775018140394624E-2</v>
      </c>
      <c r="AQ32" s="3">
        <f t="shared" si="16"/>
        <v>-0.13076525010154808</v>
      </c>
      <c r="AR32" s="3">
        <f t="shared" si="29"/>
        <v>-4.3995115980576725E-2</v>
      </c>
      <c r="AS32" s="3">
        <f t="shared" si="18"/>
        <v>0.81810351197743936</v>
      </c>
      <c r="AT32" s="3">
        <f t="shared" si="19"/>
        <v>0.75624691357640539</v>
      </c>
      <c r="AU32" s="3">
        <f t="shared" si="30"/>
        <v>0.78717521277692237</v>
      </c>
      <c r="AV32" s="3">
        <f t="shared" si="21"/>
        <v>0.16104033080225072</v>
      </c>
      <c r="AW32" s="3">
        <f t="shared" si="22"/>
        <v>0.1297148103660474</v>
      </c>
      <c r="AX32" s="3">
        <f t="shared" si="31"/>
        <v>0.14537757058414907</v>
      </c>
      <c r="AY32" s="2" t="s">
        <v>329</v>
      </c>
      <c r="AZ32">
        <v>0.14537757058414907</v>
      </c>
      <c r="BA32">
        <v>0.78717521277692237</v>
      </c>
      <c r="BB32">
        <v>-4.3995115980576725E-2</v>
      </c>
      <c r="BC32">
        <v>-1.5253353163563776</v>
      </c>
      <c r="BD32">
        <v>-1.0300243280719066</v>
      </c>
      <c r="BE32">
        <v>0.78986653419776487</v>
      </c>
      <c r="BF32">
        <v>0.14620066583400426</v>
      </c>
      <c r="BG32">
        <v>-0.41200207936196453</v>
      </c>
    </row>
    <row r="33" spans="1:59">
      <c r="A33" s="2" t="s">
        <v>147</v>
      </c>
      <c r="B33" s="2">
        <v>0.26289499999999999</v>
      </c>
      <c r="C33" s="2">
        <v>0.292215</v>
      </c>
      <c r="D33" s="2">
        <v>8.7076200000000006E-2</v>
      </c>
      <c r="E33" s="2">
        <v>9.3363399999999999E-2</v>
      </c>
      <c r="F33" s="2">
        <v>0.14999299999999999</v>
      </c>
      <c r="G33" s="2">
        <v>8.8290900000000005E-2</v>
      </c>
      <c r="H33" s="2">
        <v>0</v>
      </c>
      <c r="I33" s="2">
        <v>0</v>
      </c>
      <c r="J33" s="2">
        <v>0.30442200000000003</v>
      </c>
      <c r="K33" s="2">
        <v>0.17877899999999999</v>
      </c>
      <c r="L33" s="2">
        <v>5.44672E-2</v>
      </c>
      <c r="M33" s="2">
        <v>0</v>
      </c>
      <c r="N33" s="2">
        <v>0.35094599999999998</v>
      </c>
      <c r="O33" s="2">
        <v>0.37392999999999998</v>
      </c>
      <c r="P33" s="2">
        <v>0</v>
      </c>
      <c r="Q33" s="2">
        <v>0</v>
      </c>
      <c r="R33" s="2">
        <v>0.146615</v>
      </c>
      <c r="S33" s="2">
        <v>3.3047E-2</v>
      </c>
      <c r="T33" s="2">
        <v>0.20049800000000001</v>
      </c>
      <c r="U33" s="2">
        <v>0.21934600000000001</v>
      </c>
      <c r="V33" s="2">
        <v>0.29107300000000003</v>
      </c>
      <c r="W33" s="2">
        <v>0.27523799999999998</v>
      </c>
      <c r="X33" s="2">
        <v>0.30963299999999999</v>
      </c>
      <c r="Y33" s="2">
        <v>0.47180299999999997</v>
      </c>
      <c r="AA33" s="3">
        <f t="shared" si="0"/>
        <v>0.21158591984075159</v>
      </c>
      <c r="AB33" s="3">
        <f t="shared" si="1"/>
        <v>-0.70885295403946669</v>
      </c>
      <c r="AC33" s="3">
        <f t="shared" si="24"/>
        <v>-0.24863351709935755</v>
      </c>
      <c r="AD33" s="3">
        <f t="shared" si="3"/>
        <v>-0.67689074543973415</v>
      </c>
      <c r="AE33" s="3">
        <f t="shared" si="4"/>
        <v>0.86460574085393582</v>
      </c>
      <c r="AF33" s="3">
        <f t="shared" si="25"/>
        <v>9.3857497707100834E-2</v>
      </c>
      <c r="AG33" s="3">
        <f t="shared" si="6"/>
        <v>1.2263538869899591</v>
      </c>
      <c r="AH33" s="3">
        <f t="shared" si="7"/>
        <v>2.0824315672956053</v>
      </c>
      <c r="AI33" s="3">
        <f t="shared" si="26"/>
        <v>1.6543927271427821</v>
      </c>
      <c r="AJ33" s="3">
        <f t="shared" si="9"/>
        <v>0</v>
      </c>
      <c r="AK33" s="3">
        <f t="shared" si="10"/>
        <v>0</v>
      </c>
      <c r="AL33" s="3">
        <f t="shared" si="27"/>
        <v>0</v>
      </c>
      <c r="AM33" s="3">
        <f t="shared" si="12"/>
        <v>-0.84245399222524953</v>
      </c>
      <c r="AN33" s="3">
        <f t="shared" si="13"/>
        <v>-3.1444390213361331</v>
      </c>
      <c r="AO33" s="3">
        <f t="shared" si="28"/>
        <v>-1.9934465067806912</v>
      </c>
      <c r="AP33" s="3">
        <f t="shared" si="15"/>
        <v>1.203237490745606</v>
      </c>
      <c r="AQ33" s="3">
        <f t="shared" si="16"/>
        <v>1.2322793920594939</v>
      </c>
      <c r="AR33" s="3">
        <f t="shared" si="29"/>
        <v>1.21775844140255</v>
      </c>
      <c r="AS33" s="3">
        <f t="shared" si="18"/>
        <v>0.95648584755389388</v>
      </c>
      <c r="AT33" s="3">
        <f t="shared" si="19"/>
        <v>1.6403430112234205</v>
      </c>
      <c r="AU33" s="3">
        <f t="shared" si="30"/>
        <v>1.2984144293886573</v>
      </c>
      <c r="AV33" s="3">
        <f t="shared" si="21"/>
        <v>0.86502449255872471</v>
      </c>
      <c r="AW33" s="3">
        <f t="shared" si="22"/>
        <v>1.4726498457442041</v>
      </c>
      <c r="AX33" s="3">
        <f t="shared" si="31"/>
        <v>1.1688371691514643</v>
      </c>
      <c r="AY33" s="2" t="s">
        <v>147</v>
      </c>
      <c r="AZ33">
        <v>1.1688371691514643</v>
      </c>
      <c r="BA33">
        <v>1.2984144293886573</v>
      </c>
      <c r="BB33">
        <v>1.21775844140255</v>
      </c>
      <c r="BC33">
        <v>-1.9934465067806912</v>
      </c>
      <c r="BD33">
        <v>0</v>
      </c>
      <c r="BE33">
        <v>1.6543927271427821</v>
      </c>
      <c r="BF33">
        <v>9.3857497707100834E-2</v>
      </c>
      <c r="BG33">
        <v>-0.24863351709935755</v>
      </c>
    </row>
    <row r="34" spans="1:59">
      <c r="A34" s="2" t="s">
        <v>330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3.3861000000000002E-2</v>
      </c>
      <c r="W34" s="2">
        <v>3.6592899999999998E-2</v>
      </c>
      <c r="X34" s="2">
        <v>0</v>
      </c>
      <c r="Y34" s="2">
        <v>0</v>
      </c>
      <c r="AA34" s="3">
        <f t="shared" ref="AA34:AA65" si="32">LOG((IF(J34=0,0.17,J34)/IF(B34=0,0.17,B34)),2)</f>
        <v>0</v>
      </c>
      <c r="AB34" s="3">
        <f t="shared" ref="AB34:AB65" si="33">LOG((IF(K34=0,0.17,K34)/IF(C34=0,0.17,C34)),2)</f>
        <v>0</v>
      </c>
      <c r="AC34" s="3">
        <f t="shared" si="24"/>
        <v>0</v>
      </c>
      <c r="AD34" s="3">
        <f t="shared" ref="AD34:AD65" si="34">LOG((IF(L34=0,0.17,L34)/IF(D34=0,0.17,D34)),2)</f>
        <v>0</v>
      </c>
      <c r="AE34" s="3">
        <f t="shared" ref="AE34:AE65" si="35">LOG((IF(M34=0,0.17,M34)/IF(E34=0,0.17,E34)),2)</f>
        <v>0</v>
      </c>
      <c r="AF34" s="3">
        <f t="shared" si="25"/>
        <v>0</v>
      </c>
      <c r="AG34" s="3">
        <f t="shared" ref="AG34:AG65" si="36">LOG((IF(N34=0,0.17,N34)/IF(F34=0,0.17,F34)),2)</f>
        <v>0</v>
      </c>
      <c r="AH34" s="3">
        <f t="shared" ref="AH34:AH65" si="37">LOG((IF(O34=0,0.17,O34)/IF(G34=0,0.17,G34)),2)</f>
        <v>0</v>
      </c>
      <c r="AI34" s="3">
        <f t="shared" si="26"/>
        <v>0</v>
      </c>
      <c r="AJ34" s="3">
        <f t="shared" ref="AJ34:AJ65" si="38">LOG((IF(P34=0,0.17,P34)/IF(H34=0,0.17,H34)),2)</f>
        <v>0</v>
      </c>
      <c r="AK34" s="3">
        <f t="shared" ref="AK34:AK65" si="39">LOG((IF(Q34=0,0.17,Q34)/IF(I34=0,0.17,I34)),2)</f>
        <v>0</v>
      </c>
      <c r="AL34" s="3">
        <f t="shared" si="27"/>
        <v>0</v>
      </c>
      <c r="AM34" s="3">
        <f t="shared" ref="AM34:AM65" si="40">LOG((IF(R34=0,0.17,R34)/IF(B34=0,0.17,B34)),2)</f>
        <v>0</v>
      </c>
      <c r="AN34" s="3">
        <f t="shared" ref="AN34:AN65" si="41">LOG((IF(S34=0,0.17,S34)/IF(C34=0,0.17,C34)),2)</f>
        <v>0</v>
      </c>
      <c r="AO34" s="3">
        <f t="shared" si="28"/>
        <v>0</v>
      </c>
      <c r="AP34" s="3">
        <f t="shared" ref="AP34:AP65" si="42">LOG((IF(T34=0,0.17,T34)/IF(D34=0,0.17,D34)),2)</f>
        <v>0</v>
      </c>
      <c r="AQ34" s="3">
        <f t="shared" ref="AQ34:AQ65" si="43">LOG((IF(U34=0,0.17,U34)/IF(E34=0,0.17,E34)),2)</f>
        <v>0</v>
      </c>
      <c r="AR34" s="3">
        <f t="shared" si="29"/>
        <v>0</v>
      </c>
      <c r="AS34" s="3">
        <f t="shared" ref="AS34:AS65" si="44">LOG((IF(V34=0,0.17,V34)/IF(F34=0,0.17,F34)),2)</f>
        <v>-2.3278382609955952</v>
      </c>
      <c r="AT34" s="3">
        <f t="shared" ref="AT34:AT65" si="45">LOG((IF(W34=0,0.17,W34)/IF(G34=0,0.17,G34)),2)</f>
        <v>-2.2158990869608832</v>
      </c>
      <c r="AU34" s="3">
        <f t="shared" si="30"/>
        <v>-2.271868673978239</v>
      </c>
      <c r="AV34" s="3">
        <f t="shared" ref="AV34:AV65" si="46">LOG((IF(X34=0,0.17,X34)/IF(H34=0,0.17,H34)),2)</f>
        <v>0</v>
      </c>
      <c r="AW34" s="3">
        <f t="shared" ref="AW34:AW65" si="47">LOG((IF(Y34=0,0.17,Y34)/IF(I34=0,0.17,I34)),2)</f>
        <v>0</v>
      </c>
      <c r="AX34" s="3">
        <f t="shared" si="31"/>
        <v>0</v>
      </c>
      <c r="AY34" s="2" t="s">
        <v>330</v>
      </c>
      <c r="AZ34">
        <v>0</v>
      </c>
      <c r="BA34">
        <v>-2.271868673978239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</row>
    <row r="35" spans="1:59">
      <c r="A35" s="2" t="s">
        <v>331</v>
      </c>
      <c r="B35" s="2">
        <v>0.53594900000000001</v>
      </c>
      <c r="C35" s="2">
        <v>0.397148</v>
      </c>
      <c r="D35" s="2">
        <v>0.39448299999999997</v>
      </c>
      <c r="E35" s="2">
        <v>0.50755799999999995</v>
      </c>
      <c r="F35" s="2">
        <v>0.611564</v>
      </c>
      <c r="G35" s="2">
        <v>0.63997700000000002</v>
      </c>
      <c r="H35" s="2">
        <v>0.212898</v>
      </c>
      <c r="I35" s="2">
        <v>0.252778</v>
      </c>
      <c r="J35" s="2">
        <v>0.41373799999999999</v>
      </c>
      <c r="K35" s="2">
        <v>0.43196000000000001</v>
      </c>
      <c r="L35" s="2">
        <v>0.39480599999999999</v>
      </c>
      <c r="M35" s="2">
        <v>0.43049799999999999</v>
      </c>
      <c r="N35" s="2">
        <v>0.31797999999999998</v>
      </c>
      <c r="O35" s="2">
        <v>0.29645300000000002</v>
      </c>
      <c r="P35" s="2">
        <v>0.16781599999999999</v>
      </c>
      <c r="Q35" s="2">
        <v>0.15733</v>
      </c>
      <c r="R35" s="2">
        <v>0.31882100000000002</v>
      </c>
      <c r="S35" s="2">
        <v>0.269484</v>
      </c>
      <c r="T35" s="2">
        <v>0.408744</v>
      </c>
      <c r="U35" s="2">
        <v>0.49685200000000002</v>
      </c>
      <c r="V35" s="2">
        <v>0.32966400000000001</v>
      </c>
      <c r="W35" s="2">
        <v>0.39188699999999999</v>
      </c>
      <c r="X35" s="2">
        <v>0.44887500000000002</v>
      </c>
      <c r="Y35" s="2">
        <v>0.30534499999999998</v>
      </c>
      <c r="AA35" s="3">
        <f t="shared" si="32"/>
        <v>-0.37337825399721453</v>
      </c>
      <c r="AB35" s="3">
        <f t="shared" si="33"/>
        <v>0.12122098529041188</v>
      </c>
      <c r="AC35" s="3">
        <f t="shared" si="24"/>
        <v>-0.12607863435340133</v>
      </c>
      <c r="AD35" s="3">
        <f t="shared" si="34"/>
        <v>1.1807855531244978E-3</v>
      </c>
      <c r="AE35" s="3">
        <f t="shared" si="35"/>
        <v>-0.23756615711952933</v>
      </c>
      <c r="AF35" s="3">
        <f t="shared" si="25"/>
        <v>-0.11819268578320241</v>
      </c>
      <c r="AG35" s="3">
        <f t="shared" si="36"/>
        <v>-0.94356745716292811</v>
      </c>
      <c r="AH35" s="3">
        <f t="shared" si="37"/>
        <v>-1.1102166609604291</v>
      </c>
      <c r="AI35" s="3">
        <f t="shared" si="26"/>
        <v>-1.0268920590616786</v>
      </c>
      <c r="AJ35" s="3">
        <f t="shared" si="38"/>
        <v>-0.34328212441818345</v>
      </c>
      <c r="AK35" s="3">
        <f t="shared" si="39"/>
        <v>-0.68407711408989147</v>
      </c>
      <c r="AL35" s="3">
        <f t="shared" si="27"/>
        <v>-0.51367961925403749</v>
      </c>
      <c r="AM35" s="3">
        <f t="shared" si="40"/>
        <v>-0.74934906336029483</v>
      </c>
      <c r="AN35" s="3">
        <f t="shared" si="41"/>
        <v>-0.5594771192578899</v>
      </c>
      <c r="AO35" s="3">
        <f t="shared" si="28"/>
        <v>-0.65441309130909242</v>
      </c>
      <c r="AP35" s="3">
        <f t="shared" si="42"/>
        <v>5.1234423749248352E-2</v>
      </c>
      <c r="AQ35" s="3">
        <f t="shared" si="43"/>
        <v>-3.0756519926769619E-2</v>
      </c>
      <c r="AR35" s="3">
        <f t="shared" si="29"/>
        <v>1.0238951911239367E-2</v>
      </c>
      <c r="AS35" s="3">
        <f t="shared" si="44"/>
        <v>-0.89150713399547887</v>
      </c>
      <c r="AT35" s="3">
        <f t="shared" si="45"/>
        <v>-0.70758234186833524</v>
      </c>
      <c r="AU35" s="3">
        <f t="shared" si="30"/>
        <v>-0.79954473793190706</v>
      </c>
      <c r="AV35" s="3">
        <f t="shared" si="46"/>
        <v>1.0761513509585083</v>
      </c>
      <c r="AW35" s="3">
        <f t="shared" si="47"/>
        <v>0.27256931429929648</v>
      </c>
      <c r="AX35" s="3">
        <f t="shared" si="31"/>
        <v>0.67436033262890238</v>
      </c>
      <c r="AY35" s="2" t="s">
        <v>331</v>
      </c>
      <c r="AZ35">
        <v>0.67436033262890238</v>
      </c>
      <c r="BA35">
        <v>-0.79954473793190706</v>
      </c>
      <c r="BB35">
        <v>1.0238951911239367E-2</v>
      </c>
      <c r="BC35">
        <v>-0.65441309130909242</v>
      </c>
      <c r="BD35">
        <v>-0.51367961925403749</v>
      </c>
      <c r="BE35">
        <v>-1.0268920590616786</v>
      </c>
      <c r="BF35">
        <v>-0.11819268578320241</v>
      </c>
      <c r="BG35">
        <v>-0.12607863435340133</v>
      </c>
    </row>
    <row r="36" spans="1:59">
      <c r="A36" s="2" t="s">
        <v>332</v>
      </c>
      <c r="B36" s="2">
        <v>0.115047</v>
      </c>
      <c r="C36" s="2">
        <v>6.3938999999999996E-2</v>
      </c>
      <c r="D36" s="2">
        <v>0</v>
      </c>
      <c r="E36" s="2">
        <v>0</v>
      </c>
      <c r="F36" s="2">
        <v>0</v>
      </c>
      <c r="G36" s="2">
        <v>0</v>
      </c>
      <c r="H36" s="2">
        <v>8.8137199999999999E-2</v>
      </c>
      <c r="I36" s="2">
        <v>0</v>
      </c>
      <c r="J36" s="2">
        <v>0.48847200000000002</v>
      </c>
      <c r="K36" s="2">
        <v>0.57373499999999999</v>
      </c>
      <c r="L36" s="2">
        <v>0.143014</v>
      </c>
      <c r="M36" s="2">
        <v>0.207924</v>
      </c>
      <c r="N36" s="2">
        <v>3.8394900000000003E-2</v>
      </c>
      <c r="O36" s="2">
        <v>4.0909399999999999E-2</v>
      </c>
      <c r="P36" s="2">
        <v>2.70175E-2</v>
      </c>
      <c r="Q36" s="2">
        <v>0</v>
      </c>
      <c r="R36" s="2">
        <v>0</v>
      </c>
      <c r="S36" s="2">
        <v>5.7847599999999999E-2</v>
      </c>
      <c r="T36" s="2">
        <v>4.3870600000000003E-2</v>
      </c>
      <c r="U36" s="2">
        <v>9.5989099999999994E-2</v>
      </c>
      <c r="V36" s="2">
        <v>6.3689200000000001E-2</v>
      </c>
      <c r="W36" s="2">
        <v>0</v>
      </c>
      <c r="X36" s="2">
        <v>0.1084</v>
      </c>
      <c r="Y36" s="2">
        <v>5.8991000000000002E-2</v>
      </c>
      <c r="AA36" s="3">
        <f t="shared" si="32"/>
        <v>2.086052503060762</v>
      </c>
      <c r="AB36" s="3">
        <f t="shared" si="33"/>
        <v>3.1656164447244337</v>
      </c>
      <c r="AC36" s="3">
        <f t="shared" si="24"/>
        <v>2.6258344738925978</v>
      </c>
      <c r="AD36" s="3">
        <f t="shared" si="34"/>
        <v>-0.24937836340171188</v>
      </c>
      <c r="AE36" s="3">
        <f t="shared" si="35"/>
        <v>0.29052154710313022</v>
      </c>
      <c r="AF36" s="3">
        <f t="shared" si="25"/>
        <v>2.057159185070917E-2</v>
      </c>
      <c r="AG36" s="3">
        <f t="shared" si="36"/>
        <v>-2.1465481509641173</v>
      </c>
      <c r="AH36" s="3">
        <f t="shared" si="37"/>
        <v>-2.0550304632366099</v>
      </c>
      <c r="AI36" s="3">
        <f t="shared" si="26"/>
        <v>-2.1007893071003636</v>
      </c>
      <c r="AJ36" s="3">
        <f t="shared" si="38"/>
        <v>-1.7058568803763747</v>
      </c>
      <c r="AK36" s="3">
        <f t="shared" si="39"/>
        <v>0</v>
      </c>
      <c r="AL36" s="3">
        <f t="shared" si="27"/>
        <v>-0.85292844018818736</v>
      </c>
      <c r="AM36" s="3">
        <f t="shared" si="40"/>
        <v>0.56331138245810108</v>
      </c>
      <c r="AN36" s="3">
        <f t="shared" si="41"/>
        <v>-0.14443907510454704</v>
      </c>
      <c r="AO36" s="3">
        <f t="shared" si="28"/>
        <v>0.20943615367677704</v>
      </c>
      <c r="AP36" s="3">
        <f t="shared" si="42"/>
        <v>-1.9542084036165797</v>
      </c>
      <c r="AQ36" s="3">
        <f t="shared" si="43"/>
        <v>-0.82459225071608733</v>
      </c>
      <c r="AR36" s="3">
        <f t="shared" si="29"/>
        <v>-1.3894003271663335</v>
      </c>
      <c r="AS36" s="3">
        <f t="shared" si="44"/>
        <v>-1.4164140908635559</v>
      </c>
      <c r="AT36" s="3">
        <f t="shared" si="45"/>
        <v>0</v>
      </c>
      <c r="AU36" s="3">
        <f t="shared" si="30"/>
        <v>-0.70820704543177793</v>
      </c>
      <c r="AV36" s="3">
        <f t="shared" si="46"/>
        <v>0.29854178671191761</v>
      </c>
      <c r="AW36" s="3">
        <f t="shared" si="47"/>
        <v>-1.5269679756876111</v>
      </c>
      <c r="AX36" s="3">
        <f t="shared" si="31"/>
        <v>-0.61421309448784678</v>
      </c>
      <c r="AY36" s="2" t="s">
        <v>332</v>
      </c>
      <c r="AZ36">
        <v>-0.61421309448784678</v>
      </c>
      <c r="BA36">
        <v>-0.70820704543177793</v>
      </c>
      <c r="BB36">
        <v>-1.3894003271663335</v>
      </c>
      <c r="BC36">
        <v>0.20943615367677704</v>
      </c>
      <c r="BD36">
        <v>-0.85292844018818736</v>
      </c>
      <c r="BE36">
        <v>-2.1007893071003636</v>
      </c>
      <c r="BF36">
        <v>2.057159185070917E-2</v>
      </c>
      <c r="BG36">
        <v>2.6258344738925978</v>
      </c>
    </row>
    <row r="37" spans="1:59">
      <c r="A37" s="2" t="s">
        <v>333</v>
      </c>
      <c r="B37" s="2">
        <v>1.40004</v>
      </c>
      <c r="C37" s="2">
        <v>1.2260800000000001</v>
      </c>
      <c r="D37" s="2">
        <v>0.67450399999999999</v>
      </c>
      <c r="E37" s="2">
        <v>0.60267099999999996</v>
      </c>
      <c r="F37" s="2">
        <v>0.53252200000000005</v>
      </c>
      <c r="G37" s="2">
        <v>0.62692099999999995</v>
      </c>
      <c r="H37" s="2">
        <v>0.67170799999999997</v>
      </c>
      <c r="I37" s="2">
        <v>0.64317199999999997</v>
      </c>
      <c r="J37" s="2">
        <v>2.2598400000000001</v>
      </c>
      <c r="K37" s="2">
        <v>2.0003299999999999</v>
      </c>
      <c r="L37" s="2">
        <v>0.84382100000000004</v>
      </c>
      <c r="M37" s="2">
        <v>0.92010499999999995</v>
      </c>
      <c r="N37" s="2">
        <v>0.39644499999999999</v>
      </c>
      <c r="O37" s="2">
        <v>0.33189200000000002</v>
      </c>
      <c r="P37" s="2">
        <v>0.31882100000000002</v>
      </c>
      <c r="Q37" s="2">
        <v>0.31384499999999999</v>
      </c>
      <c r="R37" s="2">
        <v>1.07891</v>
      </c>
      <c r="S37" s="2">
        <v>1.17327</v>
      </c>
      <c r="T37" s="2">
        <v>0.87361200000000006</v>
      </c>
      <c r="U37" s="2">
        <v>0.884938</v>
      </c>
      <c r="V37" s="2">
        <v>0.84550999999999998</v>
      </c>
      <c r="W37" s="2">
        <v>0.659914</v>
      </c>
      <c r="X37" s="2">
        <v>0.75951100000000005</v>
      </c>
      <c r="Y37" s="2">
        <v>0.69612399999999997</v>
      </c>
      <c r="AA37" s="3">
        <f t="shared" si="32"/>
        <v>0.69075258488307978</v>
      </c>
      <c r="AB37" s="3">
        <f t="shared" si="33"/>
        <v>0.70618490911780141</v>
      </c>
      <c r="AC37" s="3">
        <f t="shared" si="24"/>
        <v>0.69846874700044059</v>
      </c>
      <c r="AD37" s="3">
        <f t="shared" si="34"/>
        <v>0.32310999326972112</v>
      </c>
      <c r="AE37" s="3">
        <f t="shared" si="35"/>
        <v>0.61042786194417009</v>
      </c>
      <c r="AF37" s="3">
        <f t="shared" si="25"/>
        <v>0.46676892760694561</v>
      </c>
      <c r="AG37" s="3">
        <f t="shared" si="36"/>
        <v>-0.42572039799365252</v>
      </c>
      <c r="AH37" s="3">
        <f t="shared" si="37"/>
        <v>-0.91756980181453585</v>
      </c>
      <c r="AI37" s="3">
        <f t="shared" si="26"/>
        <v>-0.67164509990409416</v>
      </c>
      <c r="AJ37" s="3">
        <f t="shared" si="38"/>
        <v>-1.0750875519859135</v>
      </c>
      <c r="AK37" s="3">
        <f t="shared" si="39"/>
        <v>-1.0351523763538004</v>
      </c>
      <c r="AL37" s="3">
        <f t="shared" si="27"/>
        <v>-1.055119964169857</v>
      </c>
      <c r="AM37" s="3">
        <f t="shared" si="40"/>
        <v>-0.37589352264167658</v>
      </c>
      <c r="AN37" s="3">
        <f t="shared" si="41"/>
        <v>-6.3518062631441607E-2</v>
      </c>
      <c r="AO37" s="3">
        <f t="shared" si="28"/>
        <v>-0.21970579263655909</v>
      </c>
      <c r="AP37" s="3">
        <f t="shared" si="42"/>
        <v>0.37316567457159983</v>
      </c>
      <c r="AQ37" s="3">
        <f t="shared" si="43"/>
        <v>0.55420573625172864</v>
      </c>
      <c r="AR37" s="3">
        <f t="shared" si="29"/>
        <v>0.46368570541166421</v>
      </c>
      <c r="AS37" s="3">
        <f t="shared" si="44"/>
        <v>0.66698068934246213</v>
      </c>
      <c r="AT37" s="3">
        <f t="shared" si="45"/>
        <v>7.3994368085158579E-2</v>
      </c>
      <c r="AU37" s="3">
        <f t="shared" si="30"/>
        <v>0.37048752871381035</v>
      </c>
      <c r="AV37" s="3">
        <f t="shared" si="46"/>
        <v>0.17723664801398353</v>
      </c>
      <c r="AW37" s="3">
        <f t="shared" si="47"/>
        <v>0.11413971379410008</v>
      </c>
      <c r="AX37" s="3">
        <f t="shared" si="31"/>
        <v>0.14568818090404181</v>
      </c>
      <c r="AY37" s="2" t="s">
        <v>333</v>
      </c>
      <c r="AZ37">
        <v>0.14568818090404181</v>
      </c>
      <c r="BA37">
        <v>0.37048752871381035</v>
      </c>
      <c r="BB37">
        <v>0.46368570541166421</v>
      </c>
      <c r="BC37">
        <v>-0.21970579263655909</v>
      </c>
      <c r="BD37">
        <v>-1.055119964169857</v>
      </c>
      <c r="BE37">
        <v>-0.67164509990409416</v>
      </c>
      <c r="BF37">
        <v>0.46676892760694561</v>
      </c>
      <c r="BG37">
        <v>0.69846874700044059</v>
      </c>
    </row>
    <row r="38" spans="1:59">
      <c r="A38" s="2" t="s">
        <v>334</v>
      </c>
      <c r="B38" s="2">
        <v>0.15808</v>
      </c>
      <c r="C38" s="2">
        <v>0.61498600000000003</v>
      </c>
      <c r="D38" s="2">
        <v>0.31415599999999999</v>
      </c>
      <c r="E38" s="2">
        <v>0.336839</v>
      </c>
      <c r="F38" s="2">
        <v>9.0191400000000005E-2</v>
      </c>
      <c r="G38" s="2">
        <v>0</v>
      </c>
      <c r="H38" s="2">
        <v>8.0736299999999997E-2</v>
      </c>
      <c r="I38" s="2">
        <v>9.5860000000000001E-2</v>
      </c>
      <c r="J38" s="2">
        <v>0.79321699999999995</v>
      </c>
      <c r="K38" s="2">
        <v>0.50166900000000003</v>
      </c>
      <c r="L38" s="2">
        <v>6.5502699999999997E-2</v>
      </c>
      <c r="M38" s="2">
        <v>7.1424399999999999E-2</v>
      </c>
      <c r="N38" s="2">
        <v>0.105513</v>
      </c>
      <c r="O38" s="2">
        <v>0.112423</v>
      </c>
      <c r="P38" s="2">
        <v>0</v>
      </c>
      <c r="Q38" s="2">
        <v>4.1764599999999999E-2</v>
      </c>
      <c r="R38" s="2">
        <v>0.24684800000000001</v>
      </c>
      <c r="S38" s="2">
        <v>0.278198</v>
      </c>
      <c r="T38" s="2">
        <v>0.421962</v>
      </c>
      <c r="U38" s="2">
        <v>0.59352000000000005</v>
      </c>
      <c r="V38" s="2">
        <v>4.37559E-2</v>
      </c>
      <c r="W38" s="2">
        <v>4.72862E-2</v>
      </c>
      <c r="X38" s="2">
        <v>7.4473399999999995E-2</v>
      </c>
      <c r="Y38" s="2">
        <v>0</v>
      </c>
      <c r="AA38" s="3">
        <f t="shared" si="32"/>
        <v>2.327060745290582</v>
      </c>
      <c r="AB38" s="3">
        <f t="shared" si="33"/>
        <v>-0.29381777689466215</v>
      </c>
      <c r="AC38" s="3">
        <f t="shared" si="24"/>
        <v>1.0166214841979599</v>
      </c>
      <c r="AD38" s="3">
        <f t="shared" si="34"/>
        <v>-2.2618548536702319</v>
      </c>
      <c r="AE38" s="3">
        <f t="shared" si="35"/>
        <v>-2.2375702696711266</v>
      </c>
      <c r="AF38" s="3">
        <f t="shared" si="25"/>
        <v>-2.2497125616706795</v>
      </c>
      <c r="AG38" s="3">
        <f t="shared" si="36"/>
        <v>0.22635898064898369</v>
      </c>
      <c r="AH38" s="3">
        <f t="shared" si="37"/>
        <v>-0.59659752760618956</v>
      </c>
      <c r="AI38" s="3">
        <f t="shared" si="26"/>
        <v>-0.18511927347860294</v>
      </c>
      <c r="AJ38" s="3">
        <f t="shared" si="38"/>
        <v>1.0742453690462868</v>
      </c>
      <c r="AK38" s="3">
        <f t="shared" si="39"/>
        <v>-1.1986483192438928</v>
      </c>
      <c r="AL38" s="3">
        <f t="shared" si="27"/>
        <v>-6.2201475098803027E-2</v>
      </c>
      <c r="AM38" s="3">
        <f t="shared" si="40"/>
        <v>0.64296810415672168</v>
      </c>
      <c r="AN38" s="3">
        <f t="shared" si="41"/>
        <v>-1.1444415200362652</v>
      </c>
      <c r="AO38" s="3">
        <f t="shared" si="28"/>
        <v>-0.25073670793977176</v>
      </c>
      <c r="AP38" s="3">
        <f t="shared" si="42"/>
        <v>0.42563194807599591</v>
      </c>
      <c r="AQ38" s="3">
        <f t="shared" si="43"/>
        <v>0.81723745891144273</v>
      </c>
      <c r="AR38" s="3">
        <f t="shared" si="29"/>
        <v>0.62143470349371932</v>
      </c>
      <c r="AS38" s="3">
        <f t="shared" si="44"/>
        <v>-1.0435123135089253</v>
      </c>
      <c r="AT38" s="3">
        <f t="shared" si="45"/>
        <v>-1.8460436322402136</v>
      </c>
      <c r="AU38" s="3">
        <f t="shared" si="30"/>
        <v>-1.4447779728745695</v>
      </c>
      <c r="AV38" s="3">
        <f t="shared" si="46"/>
        <v>-0.11649224851758351</v>
      </c>
      <c r="AW38" s="3">
        <f t="shared" si="47"/>
        <v>0.82653390129346382</v>
      </c>
      <c r="AX38" s="3">
        <f t="shared" si="31"/>
        <v>0.35502082638794014</v>
      </c>
      <c r="AY38" s="2" t="s">
        <v>334</v>
      </c>
      <c r="AZ38">
        <v>0.35502082638794014</v>
      </c>
      <c r="BA38">
        <v>-1.4447779728745695</v>
      </c>
      <c r="BB38">
        <v>0.62143470349371932</v>
      </c>
      <c r="BC38">
        <v>-0.25073670793977176</v>
      </c>
      <c r="BD38">
        <v>-6.2201475098803027E-2</v>
      </c>
      <c r="BE38">
        <v>-0.18511927347860294</v>
      </c>
      <c r="BF38">
        <v>-2.2497125616706795</v>
      </c>
      <c r="BG38">
        <v>1.0166214841979599</v>
      </c>
    </row>
    <row r="39" spans="1:59">
      <c r="A39" s="2" t="s">
        <v>335</v>
      </c>
      <c r="B39" s="2">
        <v>0</v>
      </c>
      <c r="C39" s="2">
        <v>0</v>
      </c>
      <c r="D39" s="2">
        <v>0</v>
      </c>
      <c r="E39" s="2">
        <v>0</v>
      </c>
      <c r="F39" s="2">
        <v>0.14713300000000001</v>
      </c>
      <c r="G39" s="2">
        <v>0</v>
      </c>
      <c r="H39" s="2">
        <v>3.2927100000000001E-2</v>
      </c>
      <c r="I39" s="2">
        <v>3.9095100000000001E-2</v>
      </c>
      <c r="J39" s="2">
        <v>0</v>
      </c>
      <c r="K39" s="2">
        <v>0</v>
      </c>
      <c r="L39" s="2">
        <v>5.34286E-2</v>
      </c>
      <c r="M39" s="2">
        <v>5.8258699999999997E-2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5.3790699999999997E-2</v>
      </c>
      <c r="V39" s="2">
        <v>0</v>
      </c>
      <c r="W39" s="2">
        <v>0</v>
      </c>
      <c r="X39" s="2">
        <v>0</v>
      </c>
      <c r="Y39" s="2">
        <v>0</v>
      </c>
      <c r="AA39" s="3">
        <f t="shared" si="32"/>
        <v>0</v>
      </c>
      <c r="AB39" s="3">
        <f t="shared" si="33"/>
        <v>0</v>
      </c>
      <c r="AC39" s="3">
        <f t="shared" si="24"/>
        <v>0</v>
      </c>
      <c r="AD39" s="3">
        <f t="shared" si="34"/>
        <v>-1.6698506268132014</v>
      </c>
      <c r="AE39" s="3">
        <f t="shared" si="35"/>
        <v>-1.5449893320906201</v>
      </c>
      <c r="AF39" s="3">
        <f t="shared" si="25"/>
        <v>-1.6074199794519108</v>
      </c>
      <c r="AG39" s="3">
        <f t="shared" si="36"/>
        <v>0.20841388592305193</v>
      </c>
      <c r="AH39" s="3">
        <f t="shared" si="37"/>
        <v>0</v>
      </c>
      <c r="AI39" s="3">
        <f t="shared" si="26"/>
        <v>0.10420694296152597</v>
      </c>
      <c r="AJ39" s="3">
        <f t="shared" si="38"/>
        <v>2.3681873867071332</v>
      </c>
      <c r="AK39" s="3">
        <f t="shared" si="39"/>
        <v>2.1204750431471933</v>
      </c>
      <c r="AL39" s="3">
        <f t="shared" si="27"/>
        <v>2.244331214927163</v>
      </c>
      <c r="AM39" s="3">
        <f t="shared" si="40"/>
        <v>0</v>
      </c>
      <c r="AN39" s="3">
        <f t="shared" si="41"/>
        <v>0</v>
      </c>
      <c r="AO39" s="3">
        <f t="shared" si="28"/>
        <v>0</v>
      </c>
      <c r="AP39" s="3">
        <f t="shared" si="42"/>
        <v>0</v>
      </c>
      <c r="AQ39" s="3">
        <f t="shared" si="43"/>
        <v>-1.6601060778302841</v>
      </c>
      <c r="AR39" s="3">
        <f t="shared" si="29"/>
        <v>-0.83005303891514204</v>
      </c>
      <c r="AS39" s="3">
        <f t="shared" si="44"/>
        <v>0.20841388592305193</v>
      </c>
      <c r="AT39" s="3">
        <f t="shared" si="45"/>
        <v>0</v>
      </c>
      <c r="AU39" s="3">
        <f t="shared" si="30"/>
        <v>0.10420694296152597</v>
      </c>
      <c r="AV39" s="3">
        <f t="shared" si="46"/>
        <v>2.3681873867071332</v>
      </c>
      <c r="AW39" s="3">
        <f t="shared" si="47"/>
        <v>2.1204750431471933</v>
      </c>
      <c r="AX39" s="3">
        <f t="shared" si="31"/>
        <v>2.244331214927163</v>
      </c>
      <c r="AY39" s="2" t="s">
        <v>335</v>
      </c>
      <c r="AZ39">
        <v>2.244331214927163</v>
      </c>
      <c r="BA39">
        <v>0.10420694296152597</v>
      </c>
      <c r="BB39">
        <v>-0.83005303891514204</v>
      </c>
      <c r="BC39">
        <v>0</v>
      </c>
      <c r="BD39">
        <v>2.244331214927163</v>
      </c>
      <c r="BE39">
        <v>0.10420694296152597</v>
      </c>
      <c r="BF39">
        <v>-1.6074199794519108</v>
      </c>
      <c r="BG39">
        <v>0</v>
      </c>
    </row>
    <row r="40" spans="1:59">
      <c r="A40" s="2" t="s">
        <v>336</v>
      </c>
      <c r="B40" s="2">
        <v>5.99</v>
      </c>
      <c r="C40" s="2">
        <v>6.4839799999999999</v>
      </c>
      <c r="D40" s="2">
        <v>3.4233899999999999</v>
      </c>
      <c r="E40" s="2">
        <v>3.5037199999999999</v>
      </c>
      <c r="F40" s="2">
        <v>2.5910799999999998</v>
      </c>
      <c r="G40" s="2">
        <v>2.9978099999999999</v>
      </c>
      <c r="H40" s="2">
        <v>4.5589199999999996</v>
      </c>
      <c r="I40" s="2">
        <v>4.9855799999999997</v>
      </c>
      <c r="J40" s="2">
        <v>4.2312099999999999</v>
      </c>
      <c r="K40" s="2">
        <v>4.4017900000000001</v>
      </c>
      <c r="L40" s="2">
        <v>4.02318</v>
      </c>
      <c r="M40" s="2">
        <v>4.1038600000000001</v>
      </c>
      <c r="N40" s="2">
        <v>3.18804</v>
      </c>
      <c r="O40" s="2">
        <v>2.9791799999999999</v>
      </c>
      <c r="P40" s="2">
        <v>2.8685299999999998</v>
      </c>
      <c r="Q40" s="2">
        <v>2.8548</v>
      </c>
      <c r="R40" s="2">
        <v>1.6768400000000001</v>
      </c>
      <c r="S40" s="2">
        <v>1.4173500000000001</v>
      </c>
      <c r="T40" s="2">
        <v>2.5678000000000001</v>
      </c>
      <c r="U40" s="2">
        <v>2.9071799999999999</v>
      </c>
      <c r="V40" s="2">
        <v>3.22932</v>
      </c>
      <c r="W40" s="2">
        <v>3.0682700000000001</v>
      </c>
      <c r="X40" s="2">
        <v>4.5372700000000004</v>
      </c>
      <c r="Y40" s="2">
        <v>5.2193800000000001</v>
      </c>
      <c r="AA40" s="3">
        <f t="shared" si="32"/>
        <v>-0.5014857128669068</v>
      </c>
      <c r="AB40" s="3">
        <f t="shared" si="33"/>
        <v>-0.55878932186104657</v>
      </c>
      <c r="AC40" s="3">
        <f t="shared" si="24"/>
        <v>-0.53013751736397663</v>
      </c>
      <c r="AD40" s="3">
        <f t="shared" si="34"/>
        <v>0.23291062998059334</v>
      </c>
      <c r="AE40" s="3">
        <f t="shared" si="35"/>
        <v>0.22809402887995336</v>
      </c>
      <c r="AF40" s="3">
        <f t="shared" si="25"/>
        <v>0.23050232943027335</v>
      </c>
      <c r="AG40" s="3">
        <f t="shared" si="36"/>
        <v>0.29911617114316691</v>
      </c>
      <c r="AH40" s="3">
        <f t="shared" si="37"/>
        <v>-8.993655888282789E-3</v>
      </c>
      <c r="AI40" s="3">
        <f t="shared" si="26"/>
        <v>0.14506125762744207</v>
      </c>
      <c r="AJ40" s="3">
        <f t="shared" si="38"/>
        <v>-0.66838048675665818</v>
      </c>
      <c r="AK40" s="3">
        <f t="shared" si="39"/>
        <v>-0.804371673455756</v>
      </c>
      <c r="AL40" s="3">
        <f t="shared" si="27"/>
        <v>-0.73637608010620714</v>
      </c>
      <c r="AM40" s="3">
        <f t="shared" si="40"/>
        <v>-1.8368109660014071</v>
      </c>
      <c r="AN40" s="3">
        <f t="shared" si="41"/>
        <v>-2.1936835798855752</v>
      </c>
      <c r="AO40" s="3">
        <f t="shared" si="28"/>
        <v>-2.0152472729434914</v>
      </c>
      <c r="AP40" s="3">
        <f t="shared" si="42"/>
        <v>-0.41489281799484362</v>
      </c>
      <c r="AQ40" s="3">
        <f t="shared" si="43"/>
        <v>-0.26926708681156769</v>
      </c>
      <c r="AR40" s="3">
        <f t="shared" si="29"/>
        <v>-0.34207995240320566</v>
      </c>
      <c r="AS40" s="3">
        <f t="shared" si="44"/>
        <v>0.31767684803131219</v>
      </c>
      <c r="AT40" s="3">
        <f t="shared" si="45"/>
        <v>3.3516493193795065E-2</v>
      </c>
      <c r="AU40" s="3">
        <f t="shared" si="30"/>
        <v>0.17559667061255363</v>
      </c>
      <c r="AV40" s="3">
        <f t="shared" si="46"/>
        <v>-6.8675800782253878E-3</v>
      </c>
      <c r="AW40" s="3">
        <f t="shared" si="47"/>
        <v>6.6117090982125676E-2</v>
      </c>
      <c r="AX40" s="3">
        <f t="shared" si="31"/>
        <v>2.9624755451950143E-2</v>
      </c>
      <c r="AY40" s="2" t="s">
        <v>336</v>
      </c>
      <c r="AZ40">
        <v>2.9624755451950143E-2</v>
      </c>
      <c r="BA40">
        <v>0.17559667061255363</v>
      </c>
      <c r="BB40">
        <v>-0.34207995240320566</v>
      </c>
      <c r="BC40">
        <v>-2.0152472729434914</v>
      </c>
      <c r="BD40">
        <v>-0.73637608010620714</v>
      </c>
      <c r="BE40">
        <v>0.14506125762744207</v>
      </c>
      <c r="BF40">
        <v>0.23050232943027335</v>
      </c>
      <c r="BG40">
        <v>-0.53013751736397663</v>
      </c>
    </row>
    <row r="41" spans="1:59">
      <c r="A41" s="2" t="s">
        <v>337</v>
      </c>
      <c r="B41" s="2">
        <v>3.6623000000000001</v>
      </c>
      <c r="C41" s="2">
        <v>3.6944599999999999</v>
      </c>
      <c r="D41" s="2">
        <v>2.0794800000000002</v>
      </c>
      <c r="E41" s="2">
        <v>1.9673099999999999</v>
      </c>
      <c r="F41" s="2">
        <v>0.87794099999999997</v>
      </c>
      <c r="G41" s="2">
        <v>1.07491</v>
      </c>
      <c r="H41" s="2">
        <v>2.0433500000000002</v>
      </c>
      <c r="I41" s="2">
        <v>2.3328000000000002</v>
      </c>
      <c r="J41" s="2">
        <v>2.9697399999999998</v>
      </c>
      <c r="K41" s="2">
        <v>2.73468</v>
      </c>
      <c r="L41" s="2">
        <v>0.81614900000000001</v>
      </c>
      <c r="M41" s="2">
        <v>0.80650100000000002</v>
      </c>
      <c r="N41" s="2">
        <v>0.390291</v>
      </c>
      <c r="O41" s="2">
        <v>0.43773800000000002</v>
      </c>
      <c r="P41" s="2">
        <v>1.3009200000000001</v>
      </c>
      <c r="Q41" s="2">
        <v>1.52861</v>
      </c>
      <c r="R41" s="2">
        <v>0.370728</v>
      </c>
      <c r="S41" s="2">
        <v>0.44876100000000002</v>
      </c>
      <c r="T41" s="2">
        <v>0.79802099999999998</v>
      </c>
      <c r="U41" s="2">
        <v>0.87303600000000003</v>
      </c>
      <c r="V41" s="2">
        <v>0.64741199999999999</v>
      </c>
      <c r="W41" s="2">
        <v>0.73646900000000004</v>
      </c>
      <c r="X41" s="2">
        <v>0.78293400000000002</v>
      </c>
      <c r="Y41" s="2">
        <v>0.78901900000000003</v>
      </c>
      <c r="AA41" s="3">
        <f t="shared" si="32"/>
        <v>-0.3024133464399873</v>
      </c>
      <c r="AB41" s="3">
        <f t="shared" si="33"/>
        <v>-0.43399148336654952</v>
      </c>
      <c r="AC41" s="3">
        <f t="shared" si="24"/>
        <v>-0.36820241490326844</v>
      </c>
      <c r="AD41" s="3">
        <f t="shared" si="34"/>
        <v>-1.3493183429676223</v>
      </c>
      <c r="AE41" s="3">
        <f t="shared" si="35"/>
        <v>-1.2864760816998126</v>
      </c>
      <c r="AF41" s="3">
        <f t="shared" si="25"/>
        <v>-1.3178972123337176</v>
      </c>
      <c r="AG41" s="3">
        <f t="shared" si="36"/>
        <v>-1.1695737950043799</v>
      </c>
      <c r="AH41" s="3">
        <f t="shared" si="37"/>
        <v>-1.2960763362229877</v>
      </c>
      <c r="AI41" s="3">
        <f t="shared" si="26"/>
        <v>-1.2328250656136839</v>
      </c>
      <c r="AJ41" s="3">
        <f t="shared" si="38"/>
        <v>-0.65140409430762269</v>
      </c>
      <c r="AK41" s="3">
        <f t="shared" si="39"/>
        <v>-0.60984225132630532</v>
      </c>
      <c r="AL41" s="3">
        <f t="shared" si="27"/>
        <v>-0.63062317281696401</v>
      </c>
      <c r="AM41" s="3">
        <f t="shared" si="40"/>
        <v>-3.3043169884864132</v>
      </c>
      <c r="AN41" s="3">
        <f t="shared" si="41"/>
        <v>-3.0413443008241994</v>
      </c>
      <c r="AO41" s="3">
        <f t="shared" si="28"/>
        <v>-3.1728306446553063</v>
      </c>
      <c r="AP41" s="3">
        <f t="shared" si="42"/>
        <v>-1.3817241927947199</v>
      </c>
      <c r="AQ41" s="3">
        <f t="shared" si="43"/>
        <v>-1.1721112587070384</v>
      </c>
      <c r="AR41" s="3">
        <f t="shared" si="29"/>
        <v>-1.276917725750879</v>
      </c>
      <c r="AS41" s="3">
        <f t="shared" si="44"/>
        <v>-0.43943988339090195</v>
      </c>
      <c r="AT41" s="3">
        <f t="shared" si="45"/>
        <v>-0.5455191663266229</v>
      </c>
      <c r="AU41" s="3">
        <f t="shared" si="30"/>
        <v>-0.49247952485876245</v>
      </c>
      <c r="AV41" s="3">
        <f t="shared" si="46"/>
        <v>-1.383973739618219</v>
      </c>
      <c r="AW41" s="3">
        <f t="shared" si="47"/>
        <v>-1.5639306781387448</v>
      </c>
      <c r="AX41" s="3">
        <f t="shared" si="31"/>
        <v>-1.4739522088784818</v>
      </c>
      <c r="AY41" s="2" t="s">
        <v>337</v>
      </c>
      <c r="AZ41">
        <v>-1.4739522088784818</v>
      </c>
      <c r="BA41">
        <v>-0.49247952485876245</v>
      </c>
      <c r="BB41">
        <v>-1.276917725750879</v>
      </c>
      <c r="BC41">
        <v>-3.1728306446553063</v>
      </c>
      <c r="BD41">
        <v>-0.63062317281696401</v>
      </c>
      <c r="BE41">
        <v>-1.2328250656136839</v>
      </c>
      <c r="BF41">
        <v>-1.3178972123337176</v>
      </c>
      <c r="BG41">
        <v>-0.36820241490326844</v>
      </c>
    </row>
    <row r="42" spans="1:59">
      <c r="A42" s="2" t="s">
        <v>338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6.0172000000000003E-2</v>
      </c>
      <c r="Y42" s="2">
        <v>6.5490800000000002E-2</v>
      </c>
      <c r="AA42" s="3">
        <f t="shared" si="32"/>
        <v>0</v>
      </c>
      <c r="AB42" s="3">
        <f t="shared" si="33"/>
        <v>0</v>
      </c>
      <c r="AC42" s="3">
        <f t="shared" si="24"/>
        <v>0</v>
      </c>
      <c r="AD42" s="3">
        <f t="shared" si="34"/>
        <v>0</v>
      </c>
      <c r="AE42" s="3">
        <f t="shared" si="35"/>
        <v>0</v>
      </c>
      <c r="AF42" s="3">
        <f t="shared" si="25"/>
        <v>0</v>
      </c>
      <c r="AG42" s="3">
        <f t="shared" si="36"/>
        <v>0</v>
      </c>
      <c r="AH42" s="3">
        <f t="shared" si="37"/>
        <v>0</v>
      </c>
      <c r="AI42" s="3">
        <f t="shared" si="26"/>
        <v>0</v>
      </c>
      <c r="AJ42" s="3">
        <f t="shared" si="38"/>
        <v>0</v>
      </c>
      <c r="AK42" s="3">
        <f t="shared" si="39"/>
        <v>0</v>
      </c>
      <c r="AL42" s="3">
        <f t="shared" si="27"/>
        <v>0</v>
      </c>
      <c r="AM42" s="3">
        <f t="shared" si="40"/>
        <v>0</v>
      </c>
      <c r="AN42" s="3">
        <f t="shared" si="41"/>
        <v>0</v>
      </c>
      <c r="AO42" s="3">
        <f t="shared" si="28"/>
        <v>0</v>
      </c>
      <c r="AP42" s="3">
        <f t="shared" si="42"/>
        <v>0</v>
      </c>
      <c r="AQ42" s="3">
        <f t="shared" si="43"/>
        <v>0</v>
      </c>
      <c r="AR42" s="3">
        <f t="shared" si="29"/>
        <v>0</v>
      </c>
      <c r="AS42" s="3">
        <f t="shared" si="44"/>
        <v>0</v>
      </c>
      <c r="AT42" s="3">
        <f t="shared" si="45"/>
        <v>0</v>
      </c>
      <c r="AU42" s="3">
        <f t="shared" si="30"/>
        <v>0</v>
      </c>
      <c r="AV42" s="3">
        <f t="shared" si="46"/>
        <v>-1.4983705313144011</v>
      </c>
      <c r="AW42" s="3">
        <f t="shared" si="47"/>
        <v>-1.3761705869147349</v>
      </c>
      <c r="AX42" s="3">
        <f t="shared" si="31"/>
        <v>-1.437270559114568</v>
      </c>
      <c r="AY42" s="2" t="s">
        <v>338</v>
      </c>
      <c r="AZ42">
        <v>-1.437270559114568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</row>
    <row r="43" spans="1:59">
      <c r="A43" s="2" t="s">
        <v>339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3.0913099999999999E-2</v>
      </c>
      <c r="I43" s="2">
        <v>3.6703800000000002E-2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AA43" s="3">
        <f t="shared" si="32"/>
        <v>0</v>
      </c>
      <c r="AB43" s="3">
        <f t="shared" si="33"/>
        <v>0</v>
      </c>
      <c r="AC43" s="3">
        <f t="shared" si="24"/>
        <v>0</v>
      </c>
      <c r="AD43" s="3">
        <f t="shared" si="34"/>
        <v>0</v>
      </c>
      <c r="AE43" s="3">
        <f t="shared" si="35"/>
        <v>0</v>
      </c>
      <c r="AF43" s="3">
        <f t="shared" si="25"/>
        <v>0</v>
      </c>
      <c r="AG43" s="3">
        <f t="shared" si="36"/>
        <v>0</v>
      </c>
      <c r="AH43" s="3">
        <f t="shared" si="37"/>
        <v>0</v>
      </c>
      <c r="AI43" s="3">
        <f t="shared" si="26"/>
        <v>0</v>
      </c>
      <c r="AJ43" s="3">
        <f t="shared" si="38"/>
        <v>2.4592445047386771</v>
      </c>
      <c r="AK43" s="3">
        <f t="shared" si="39"/>
        <v>2.2115334060468861</v>
      </c>
      <c r="AL43" s="3">
        <f t="shared" si="27"/>
        <v>2.3353889553927818</v>
      </c>
      <c r="AM43" s="3">
        <f t="shared" si="40"/>
        <v>0</v>
      </c>
      <c r="AN43" s="3">
        <f t="shared" si="41"/>
        <v>0</v>
      </c>
      <c r="AO43" s="3">
        <f t="shared" si="28"/>
        <v>0</v>
      </c>
      <c r="AP43" s="3">
        <f t="shared" si="42"/>
        <v>0</v>
      </c>
      <c r="AQ43" s="3">
        <f t="shared" si="43"/>
        <v>0</v>
      </c>
      <c r="AR43" s="3">
        <f t="shared" si="29"/>
        <v>0</v>
      </c>
      <c r="AS43" s="3">
        <f t="shared" si="44"/>
        <v>0</v>
      </c>
      <c r="AT43" s="3">
        <f t="shared" si="45"/>
        <v>0</v>
      </c>
      <c r="AU43" s="3">
        <f t="shared" si="30"/>
        <v>0</v>
      </c>
      <c r="AV43" s="3">
        <f t="shared" si="46"/>
        <v>2.4592445047386771</v>
      </c>
      <c r="AW43" s="3">
        <f t="shared" si="47"/>
        <v>2.2115334060468861</v>
      </c>
      <c r="AX43" s="3">
        <f t="shared" si="31"/>
        <v>2.3353889553927818</v>
      </c>
      <c r="AY43" s="2" t="s">
        <v>339</v>
      </c>
      <c r="AZ43">
        <v>2.3353889553927818</v>
      </c>
      <c r="BA43">
        <v>0</v>
      </c>
      <c r="BB43">
        <v>0</v>
      </c>
      <c r="BC43">
        <v>0</v>
      </c>
      <c r="BD43">
        <v>2.3353889553927818</v>
      </c>
      <c r="BE43">
        <v>0</v>
      </c>
      <c r="BF43">
        <v>0</v>
      </c>
      <c r="BG43">
        <v>0</v>
      </c>
    </row>
    <row r="44" spans="1:59">
      <c r="A44" s="2" t="s">
        <v>340</v>
      </c>
      <c r="B44" s="2">
        <v>32.040599999999998</v>
      </c>
      <c r="C44" s="2">
        <v>30.434999999999999</v>
      </c>
      <c r="D44" s="2">
        <v>21.186900000000001</v>
      </c>
      <c r="E44" s="2">
        <v>20.428599999999999</v>
      </c>
      <c r="F44" s="2">
        <v>14.3094</v>
      </c>
      <c r="G44" s="2">
        <v>15.995900000000001</v>
      </c>
      <c r="H44" s="2">
        <v>18.185600000000001</v>
      </c>
      <c r="I44" s="2">
        <v>18.662099999999999</v>
      </c>
      <c r="J44" s="2">
        <v>26.4663</v>
      </c>
      <c r="K44" s="2">
        <v>28.478100000000001</v>
      </c>
      <c r="L44" s="2">
        <v>19.9267</v>
      </c>
      <c r="M44" s="2">
        <v>20.428599999999999</v>
      </c>
      <c r="N44" s="2">
        <v>13.399800000000001</v>
      </c>
      <c r="O44" s="2">
        <v>14.686500000000001</v>
      </c>
      <c r="P44" s="2">
        <v>13.562799999999999</v>
      </c>
      <c r="Q44" s="2">
        <v>12.9788</v>
      </c>
      <c r="R44" s="2">
        <v>8.2895800000000008</v>
      </c>
      <c r="S44" s="2">
        <v>7.7805</v>
      </c>
      <c r="T44" s="2">
        <v>13.8192</v>
      </c>
      <c r="U44" s="2">
        <v>13.5345</v>
      </c>
      <c r="V44" s="2">
        <v>22.673300000000001</v>
      </c>
      <c r="W44" s="2">
        <v>23.642299999999999</v>
      </c>
      <c r="X44" s="2">
        <v>14.7966</v>
      </c>
      <c r="Y44" s="2">
        <v>15.278700000000001</v>
      </c>
      <c r="AA44" s="3">
        <f t="shared" si="32"/>
        <v>-0.2757446447051034</v>
      </c>
      <c r="AB44" s="3">
        <f t="shared" si="33"/>
        <v>-9.5878469933348656E-2</v>
      </c>
      <c r="AC44" s="3">
        <f t="shared" si="24"/>
        <v>-0.18581155731922602</v>
      </c>
      <c r="AD44" s="3">
        <f t="shared" si="34"/>
        <v>-8.8469702956204432E-2</v>
      </c>
      <c r="AE44" s="3">
        <f t="shared" si="35"/>
        <v>0</v>
      </c>
      <c r="AF44" s="3">
        <f t="shared" si="25"/>
        <v>-4.4234851478102216E-2</v>
      </c>
      <c r="AG44" s="3">
        <f t="shared" si="36"/>
        <v>-9.4751712677745306E-2</v>
      </c>
      <c r="AH44" s="3">
        <f t="shared" si="37"/>
        <v>-0.12321154484542479</v>
      </c>
      <c r="AI44" s="3">
        <f t="shared" si="26"/>
        <v>-0.10898162876158504</v>
      </c>
      <c r="AJ44" s="3">
        <f t="shared" si="38"/>
        <v>-0.42314147626197135</v>
      </c>
      <c r="AK44" s="3">
        <f t="shared" si="39"/>
        <v>-0.52395433810657299</v>
      </c>
      <c r="AL44" s="3">
        <f t="shared" si="27"/>
        <v>-0.4735479071842722</v>
      </c>
      <c r="AM44" s="3">
        <f t="shared" si="40"/>
        <v>-1.950530251180651</v>
      </c>
      <c r="AN44" s="3">
        <f t="shared" si="41"/>
        <v>-1.9677965902805836</v>
      </c>
      <c r="AO44" s="3">
        <f t="shared" si="28"/>
        <v>-1.9591634207306172</v>
      </c>
      <c r="AP44" s="3">
        <f t="shared" si="42"/>
        <v>-0.61649841274190875</v>
      </c>
      <c r="AQ44" s="3">
        <f t="shared" si="43"/>
        <v>-0.59394874599635206</v>
      </c>
      <c r="AR44" s="3">
        <f t="shared" si="29"/>
        <v>-0.6052235793691304</v>
      </c>
      <c r="AS44" s="3">
        <f t="shared" si="44"/>
        <v>0.66403120389821002</v>
      </c>
      <c r="AT44" s="3">
        <f t="shared" si="45"/>
        <v>0.56366822528470806</v>
      </c>
      <c r="AU44" s="3">
        <f t="shared" si="30"/>
        <v>0.61384971459145898</v>
      </c>
      <c r="AV44" s="3">
        <f t="shared" si="46"/>
        <v>-0.29753081777760559</v>
      </c>
      <c r="AW44" s="3">
        <f t="shared" si="47"/>
        <v>-0.28858954245965152</v>
      </c>
      <c r="AX44" s="3">
        <f t="shared" si="31"/>
        <v>-0.29306018011862855</v>
      </c>
      <c r="AY44" s="2" t="s">
        <v>340</v>
      </c>
      <c r="AZ44">
        <v>-0.29306018011862855</v>
      </c>
      <c r="BA44">
        <v>0.61384971459145898</v>
      </c>
      <c r="BB44">
        <v>-0.6052235793691304</v>
      </c>
      <c r="BC44">
        <v>-1.9591634207306172</v>
      </c>
      <c r="BD44">
        <v>-0.4735479071842722</v>
      </c>
      <c r="BE44">
        <v>-0.10898162876158504</v>
      </c>
      <c r="BF44">
        <v>-4.4234851478102216E-2</v>
      </c>
      <c r="BG44">
        <v>-0.18581155731922602</v>
      </c>
    </row>
    <row r="45" spans="1:59">
      <c r="A45" s="2" t="s">
        <v>341</v>
      </c>
      <c r="B45" s="2">
        <v>0.89771400000000001</v>
      </c>
      <c r="C45" s="2">
        <v>0.997834</v>
      </c>
      <c r="D45" s="2">
        <v>0.20988799999999999</v>
      </c>
      <c r="E45" s="2">
        <v>0.22504199999999999</v>
      </c>
      <c r="F45" s="2">
        <v>0.42179899999999998</v>
      </c>
      <c r="G45" s="2">
        <v>0.49657000000000001</v>
      </c>
      <c r="H45" s="2">
        <v>0.64727999999999997</v>
      </c>
      <c r="I45" s="2">
        <v>0.83257499999999995</v>
      </c>
      <c r="J45" s="2">
        <v>0.65224499999999996</v>
      </c>
      <c r="K45" s="2">
        <v>0.62245099999999998</v>
      </c>
      <c r="L45" s="2">
        <v>0.74396099999999998</v>
      </c>
      <c r="M45" s="2">
        <v>0.66806200000000004</v>
      </c>
      <c r="N45" s="2">
        <v>0.21148</v>
      </c>
      <c r="O45" s="2">
        <v>0.225329</v>
      </c>
      <c r="P45" s="2">
        <v>0.54564699999999999</v>
      </c>
      <c r="Q45" s="2">
        <v>0.58596199999999998</v>
      </c>
      <c r="R45" s="2">
        <v>0.51831799999999995</v>
      </c>
      <c r="S45" s="2">
        <v>0.53104200000000001</v>
      </c>
      <c r="T45" s="2">
        <v>0.12082</v>
      </c>
      <c r="U45" s="2">
        <v>8.8118100000000005E-2</v>
      </c>
      <c r="V45" s="2">
        <v>0.2631</v>
      </c>
      <c r="W45" s="2">
        <v>0.25273600000000002</v>
      </c>
      <c r="X45" s="2">
        <v>0.54731300000000005</v>
      </c>
      <c r="Y45" s="2">
        <v>0.64984600000000003</v>
      </c>
      <c r="AA45" s="3">
        <f t="shared" si="32"/>
        <v>-0.46084191466861896</v>
      </c>
      <c r="AB45" s="3">
        <f t="shared" si="33"/>
        <v>-0.68083955711807231</v>
      </c>
      <c r="AC45" s="3">
        <f t="shared" si="24"/>
        <v>-0.57084073589334561</v>
      </c>
      <c r="AD45" s="3">
        <f t="shared" si="34"/>
        <v>1.8256073089278753</v>
      </c>
      <c r="AE45" s="3">
        <f t="shared" si="35"/>
        <v>1.5697877199340096</v>
      </c>
      <c r="AF45" s="3">
        <f t="shared" si="25"/>
        <v>1.6976975144309425</v>
      </c>
      <c r="AG45" s="3">
        <f t="shared" si="36"/>
        <v>-0.9960344429664203</v>
      </c>
      <c r="AH45" s="3">
        <f t="shared" si="37"/>
        <v>-1.1399641031459411</v>
      </c>
      <c r="AI45" s="3">
        <f t="shared" si="26"/>
        <v>-1.0679992730561807</v>
      </c>
      <c r="AJ45" s="3">
        <f t="shared" si="38"/>
        <v>-0.24642200931624558</v>
      </c>
      <c r="AK45" s="3">
        <f t="shared" si="39"/>
        <v>-0.50677313084508935</v>
      </c>
      <c r="AL45" s="3">
        <f t="shared" si="27"/>
        <v>-0.37659757008066747</v>
      </c>
      <c r="AM45" s="3">
        <f t="shared" si="40"/>
        <v>-0.79241839820183413</v>
      </c>
      <c r="AN45" s="3">
        <f t="shared" si="41"/>
        <v>-0.90997386030276628</v>
      </c>
      <c r="AO45" s="3">
        <f t="shared" si="28"/>
        <v>-0.85119612925230026</v>
      </c>
      <c r="AP45" s="3">
        <f t="shared" si="42"/>
        <v>-0.79676039359286943</v>
      </c>
      <c r="AQ45" s="3">
        <f t="shared" si="43"/>
        <v>-1.3526839862479847</v>
      </c>
      <c r="AR45" s="3">
        <f t="shared" si="29"/>
        <v>-1.0747221899204271</v>
      </c>
      <c r="AS45" s="3">
        <f t="shared" si="44"/>
        <v>-0.68094442629411067</v>
      </c>
      <c r="AT45" s="3">
        <f t="shared" si="45"/>
        <v>-0.97436592650653164</v>
      </c>
      <c r="AU45" s="3">
        <f t="shared" si="30"/>
        <v>-0.82765517640032116</v>
      </c>
      <c r="AV45" s="3">
        <f t="shared" si="46"/>
        <v>-0.24202380297813189</v>
      </c>
      <c r="AW45" s="3">
        <f t="shared" si="47"/>
        <v>-0.35748236896036434</v>
      </c>
      <c r="AX45" s="3">
        <f t="shared" si="31"/>
        <v>-0.2997530859692481</v>
      </c>
      <c r="AY45" s="2" t="s">
        <v>341</v>
      </c>
      <c r="AZ45">
        <v>-0.2997530859692481</v>
      </c>
      <c r="BA45">
        <v>-0.82765517640032116</v>
      </c>
      <c r="BB45">
        <v>-1.0747221899204271</v>
      </c>
      <c r="BC45">
        <v>-0.85119612925230026</v>
      </c>
      <c r="BD45">
        <v>-0.37659757008066747</v>
      </c>
      <c r="BE45">
        <v>-1.0679992730561807</v>
      </c>
      <c r="BF45">
        <v>1.6976975144309425</v>
      </c>
      <c r="BG45">
        <v>-0.57084073589334561</v>
      </c>
    </row>
    <row r="46" spans="1:59">
      <c r="A46" s="2" t="s">
        <v>342</v>
      </c>
      <c r="B46" s="2">
        <v>0</v>
      </c>
      <c r="C46" s="2">
        <v>0</v>
      </c>
      <c r="D46" s="2">
        <v>0</v>
      </c>
      <c r="E46" s="2">
        <v>8.2415699999999995E-2</v>
      </c>
      <c r="F46" s="2">
        <v>6.6202499999999997E-2</v>
      </c>
      <c r="G46" s="2">
        <v>7.7937999999999993E-2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AA46" s="3">
        <f t="shared" si="32"/>
        <v>0</v>
      </c>
      <c r="AB46" s="3">
        <f t="shared" si="33"/>
        <v>0</v>
      </c>
      <c r="AC46" s="3">
        <f t="shared" si="24"/>
        <v>0</v>
      </c>
      <c r="AD46" s="3">
        <f t="shared" si="34"/>
        <v>0</v>
      </c>
      <c r="AE46" s="3">
        <f t="shared" si="35"/>
        <v>1.0445436475968346</v>
      </c>
      <c r="AF46" s="3">
        <f t="shared" si="25"/>
        <v>0.5222718237984173</v>
      </c>
      <c r="AG46" s="3">
        <f t="shared" si="36"/>
        <v>1.3605771428054465</v>
      </c>
      <c r="AH46" s="3">
        <f t="shared" si="37"/>
        <v>1.1251359308763516</v>
      </c>
      <c r="AI46" s="3">
        <f t="shared" si="26"/>
        <v>1.242856536840899</v>
      </c>
      <c r="AJ46" s="3">
        <f t="shared" si="38"/>
        <v>0</v>
      </c>
      <c r="AK46" s="3">
        <f t="shared" si="39"/>
        <v>0</v>
      </c>
      <c r="AL46" s="3">
        <f t="shared" si="27"/>
        <v>0</v>
      </c>
      <c r="AM46" s="3">
        <f t="shared" si="40"/>
        <v>0</v>
      </c>
      <c r="AN46" s="3">
        <f t="shared" si="41"/>
        <v>0</v>
      </c>
      <c r="AO46" s="3">
        <f t="shared" si="28"/>
        <v>0</v>
      </c>
      <c r="AP46" s="3">
        <f t="shared" si="42"/>
        <v>0</v>
      </c>
      <c r="AQ46" s="3">
        <f t="shared" si="43"/>
        <v>1.0445436475968346</v>
      </c>
      <c r="AR46" s="3">
        <f t="shared" si="29"/>
        <v>0.5222718237984173</v>
      </c>
      <c r="AS46" s="3">
        <f t="shared" si="44"/>
        <v>1.3605771428054465</v>
      </c>
      <c r="AT46" s="3">
        <f t="shared" si="45"/>
        <v>1.1251359308763516</v>
      </c>
      <c r="AU46" s="3">
        <f t="shared" si="30"/>
        <v>1.242856536840899</v>
      </c>
      <c r="AV46" s="3">
        <f t="shared" si="46"/>
        <v>0</v>
      </c>
      <c r="AW46" s="3">
        <f t="shared" si="47"/>
        <v>0</v>
      </c>
      <c r="AX46" s="3">
        <f t="shared" si="31"/>
        <v>0</v>
      </c>
      <c r="AY46" s="2" t="s">
        <v>342</v>
      </c>
      <c r="AZ46">
        <v>0</v>
      </c>
      <c r="BA46">
        <v>1.242856536840899</v>
      </c>
      <c r="BB46">
        <v>0.5222718237984173</v>
      </c>
      <c r="BC46">
        <v>0</v>
      </c>
      <c r="BD46">
        <v>0</v>
      </c>
      <c r="BE46">
        <v>1.242856536840899</v>
      </c>
      <c r="BF46">
        <v>0.5222718237984173</v>
      </c>
      <c r="BG46">
        <v>0</v>
      </c>
    </row>
    <row r="47" spans="1:59">
      <c r="A47" s="2" t="s">
        <v>162</v>
      </c>
      <c r="B47" s="2">
        <v>13.982100000000001</v>
      </c>
      <c r="C47" s="2">
        <v>13.3489</v>
      </c>
      <c r="D47" s="2">
        <v>15.373100000000001</v>
      </c>
      <c r="E47" s="2">
        <v>12.6096</v>
      </c>
      <c r="F47" s="2">
        <v>25.355499999999999</v>
      </c>
      <c r="G47" s="2">
        <v>22.0565</v>
      </c>
      <c r="H47" s="2">
        <v>30.283000000000001</v>
      </c>
      <c r="I47" s="2">
        <v>26.984400000000001</v>
      </c>
      <c r="J47" s="2">
        <v>7.9273999999999996</v>
      </c>
      <c r="K47" s="2">
        <v>6.47044</v>
      </c>
      <c r="L47" s="2">
        <v>14.7607</v>
      </c>
      <c r="M47" s="2">
        <v>11.6388</v>
      </c>
      <c r="N47" s="2">
        <v>17.116199999999999</v>
      </c>
      <c r="O47" s="2">
        <v>15.06</v>
      </c>
      <c r="P47" s="2">
        <v>26.241099999999999</v>
      </c>
      <c r="Q47" s="2">
        <v>22.440300000000001</v>
      </c>
      <c r="R47" s="2">
        <v>5.5134100000000004</v>
      </c>
      <c r="S47" s="2">
        <v>4.31745</v>
      </c>
      <c r="T47" s="2">
        <v>7.1680200000000003</v>
      </c>
      <c r="U47" s="2">
        <v>6.97051</v>
      </c>
      <c r="V47" s="2">
        <v>21.133500000000002</v>
      </c>
      <c r="W47" s="2">
        <v>20.374199999999998</v>
      </c>
      <c r="X47" s="2">
        <v>25.255299999999998</v>
      </c>
      <c r="Y47" s="2">
        <v>23.263400000000001</v>
      </c>
      <c r="AA47" s="3">
        <f t="shared" si="32"/>
        <v>-0.81866137957150342</v>
      </c>
      <c r="AB47" s="3">
        <f t="shared" si="33"/>
        <v>-1.0447851370899284</v>
      </c>
      <c r="AC47" s="3">
        <f t="shared" si="24"/>
        <v>-0.9317232583307159</v>
      </c>
      <c r="AD47" s="3">
        <f t="shared" si="34"/>
        <v>-5.8646974897373909E-2</v>
      </c>
      <c r="AE47" s="3">
        <f t="shared" si="35"/>
        <v>-0.1155801922863903</v>
      </c>
      <c r="AF47" s="3">
        <f t="shared" si="25"/>
        <v>-8.7113583591882107E-2</v>
      </c>
      <c r="AG47" s="3">
        <f t="shared" si="36"/>
        <v>-0.56693628220777414</v>
      </c>
      <c r="AH47" s="3">
        <f t="shared" si="37"/>
        <v>-0.55048210735406711</v>
      </c>
      <c r="AI47" s="3">
        <f t="shared" si="26"/>
        <v>-0.55870919478092063</v>
      </c>
      <c r="AJ47" s="3">
        <f t="shared" si="38"/>
        <v>-0.20667993616329092</v>
      </c>
      <c r="AK47" s="3">
        <f t="shared" si="39"/>
        <v>-0.2660336460585434</v>
      </c>
      <c r="AL47" s="3">
        <f t="shared" si="27"/>
        <v>-0.23635679111091717</v>
      </c>
      <c r="AM47" s="3">
        <f t="shared" si="40"/>
        <v>-1.3425642629768031</v>
      </c>
      <c r="AN47" s="3">
        <f t="shared" si="41"/>
        <v>-1.6284694880243369</v>
      </c>
      <c r="AO47" s="3">
        <f t="shared" si="28"/>
        <v>-1.4855168755005699</v>
      </c>
      <c r="AP47" s="3">
        <f t="shared" si="42"/>
        <v>-1.1007615472904888</v>
      </c>
      <c r="AQ47" s="3">
        <f t="shared" si="43"/>
        <v>-0.85518639102174232</v>
      </c>
      <c r="AR47" s="3">
        <f t="shared" si="29"/>
        <v>-0.97797396915611556</v>
      </c>
      <c r="AS47" s="3">
        <f t="shared" si="44"/>
        <v>-0.26276700671629788</v>
      </c>
      <c r="AT47" s="3">
        <f t="shared" si="45"/>
        <v>-0.11446046482714191</v>
      </c>
      <c r="AU47" s="3">
        <f t="shared" si="30"/>
        <v>-0.18861373577171989</v>
      </c>
      <c r="AV47" s="3">
        <f t="shared" si="46"/>
        <v>-0.26192195447847288</v>
      </c>
      <c r="AW47" s="3">
        <f t="shared" si="47"/>
        <v>-0.21406364378755013</v>
      </c>
      <c r="AX47" s="3">
        <f t="shared" si="31"/>
        <v>-0.23799279913301152</v>
      </c>
      <c r="AY47" s="2" t="s">
        <v>162</v>
      </c>
      <c r="AZ47">
        <v>-0.23799279913301152</v>
      </c>
      <c r="BA47">
        <v>-0.18861373577171989</v>
      </c>
      <c r="BB47">
        <v>-0.97797396915611556</v>
      </c>
      <c r="BC47">
        <v>-1.4855168755005699</v>
      </c>
      <c r="BD47">
        <v>-0.23635679111091717</v>
      </c>
      <c r="BE47">
        <v>-0.55870919478092063</v>
      </c>
      <c r="BF47">
        <v>-8.7113583591882107E-2</v>
      </c>
      <c r="BG47">
        <v>-0.9317232583307159</v>
      </c>
    </row>
    <row r="48" spans="1:59">
      <c r="A48" s="2" t="s">
        <v>343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AA48" s="3">
        <f t="shared" si="32"/>
        <v>0</v>
      </c>
      <c r="AB48" s="3">
        <f t="shared" si="33"/>
        <v>0</v>
      </c>
      <c r="AC48" s="3">
        <f t="shared" si="24"/>
        <v>0</v>
      </c>
      <c r="AD48" s="3">
        <f t="shared" si="34"/>
        <v>0</v>
      </c>
      <c r="AE48" s="3">
        <f t="shared" si="35"/>
        <v>0</v>
      </c>
      <c r="AF48" s="3">
        <f t="shared" si="25"/>
        <v>0</v>
      </c>
      <c r="AG48" s="3">
        <f t="shared" si="36"/>
        <v>0</v>
      </c>
      <c r="AH48" s="3">
        <f t="shared" si="37"/>
        <v>0</v>
      </c>
      <c r="AI48" s="3">
        <f t="shared" si="26"/>
        <v>0</v>
      </c>
      <c r="AJ48" s="3">
        <f t="shared" si="38"/>
        <v>0</v>
      </c>
      <c r="AK48" s="3">
        <f t="shared" si="39"/>
        <v>0</v>
      </c>
      <c r="AL48" s="3">
        <f t="shared" si="27"/>
        <v>0</v>
      </c>
      <c r="AM48" s="3">
        <f t="shared" si="40"/>
        <v>0</v>
      </c>
      <c r="AN48" s="3">
        <f t="shared" si="41"/>
        <v>0</v>
      </c>
      <c r="AO48" s="3">
        <f t="shared" si="28"/>
        <v>0</v>
      </c>
      <c r="AP48" s="3">
        <f t="shared" si="42"/>
        <v>0</v>
      </c>
      <c r="AQ48" s="3">
        <f t="shared" si="43"/>
        <v>0</v>
      </c>
      <c r="AR48" s="3">
        <f t="shared" si="29"/>
        <v>0</v>
      </c>
      <c r="AS48" s="3">
        <f t="shared" si="44"/>
        <v>0</v>
      </c>
      <c r="AT48" s="3">
        <f t="shared" si="45"/>
        <v>0</v>
      </c>
      <c r="AU48" s="3">
        <f t="shared" si="30"/>
        <v>0</v>
      </c>
      <c r="AV48" s="3">
        <f t="shared" si="46"/>
        <v>0</v>
      </c>
      <c r="AW48" s="3">
        <f t="shared" si="47"/>
        <v>0</v>
      </c>
      <c r="AX48" s="3">
        <f t="shared" si="31"/>
        <v>0</v>
      </c>
      <c r="AY48" s="2" t="s">
        <v>343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</row>
    <row r="49" spans="1:59">
      <c r="A49" s="2" t="s">
        <v>344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3.2260700000000003E-2</v>
      </c>
      <c r="I49" s="2">
        <v>3.8303799999999999E-2</v>
      </c>
      <c r="J49" s="2">
        <v>0</v>
      </c>
      <c r="K49" s="2">
        <v>0</v>
      </c>
      <c r="L49" s="2">
        <v>5.2347200000000003E-2</v>
      </c>
      <c r="M49" s="2">
        <v>5.7079600000000001E-2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0.139872</v>
      </c>
      <c r="W49" s="2">
        <v>0.15115700000000001</v>
      </c>
      <c r="X49" s="2">
        <v>5.9516199999999998E-2</v>
      </c>
      <c r="Y49" s="2">
        <v>6.4777100000000004E-2</v>
      </c>
      <c r="AA49" s="3">
        <f t="shared" si="32"/>
        <v>0</v>
      </c>
      <c r="AB49" s="3">
        <f t="shared" si="33"/>
        <v>0</v>
      </c>
      <c r="AC49" s="3">
        <f t="shared" si="24"/>
        <v>0</v>
      </c>
      <c r="AD49" s="3">
        <f t="shared" si="34"/>
        <v>-1.6993504703626077</v>
      </c>
      <c r="AE49" s="3">
        <f t="shared" si="35"/>
        <v>-1.5744876164583583</v>
      </c>
      <c r="AF49" s="3">
        <f t="shared" si="25"/>
        <v>-1.636919043410483</v>
      </c>
      <c r="AG49" s="3">
        <f t="shared" si="36"/>
        <v>0</v>
      </c>
      <c r="AH49" s="3">
        <f t="shared" si="37"/>
        <v>0</v>
      </c>
      <c r="AI49" s="3">
        <f t="shared" si="26"/>
        <v>0</v>
      </c>
      <c r="AJ49" s="3">
        <f t="shared" si="38"/>
        <v>2.3976850984923024</v>
      </c>
      <c r="AK49" s="3">
        <f t="shared" si="39"/>
        <v>2.1499753167447961</v>
      </c>
      <c r="AL49" s="3">
        <f t="shared" si="27"/>
        <v>2.2738302076185493</v>
      </c>
      <c r="AM49" s="3">
        <f t="shared" si="40"/>
        <v>0</v>
      </c>
      <c r="AN49" s="3">
        <f t="shared" si="41"/>
        <v>0</v>
      </c>
      <c r="AO49" s="3">
        <f t="shared" si="28"/>
        <v>0</v>
      </c>
      <c r="AP49" s="3">
        <f t="shared" si="42"/>
        <v>0</v>
      </c>
      <c r="AQ49" s="3">
        <f t="shared" si="43"/>
        <v>0</v>
      </c>
      <c r="AR49" s="3">
        <f t="shared" si="29"/>
        <v>0</v>
      </c>
      <c r="AS49" s="3">
        <f t="shared" si="44"/>
        <v>-0.28142755801412017</v>
      </c>
      <c r="AT49" s="3">
        <f t="shared" si="45"/>
        <v>-0.16948695541293027</v>
      </c>
      <c r="AU49" s="3">
        <f t="shared" si="30"/>
        <v>-0.22545725671352523</v>
      </c>
      <c r="AV49" s="3">
        <f t="shared" si="46"/>
        <v>0.88350467320122772</v>
      </c>
      <c r="AW49" s="3">
        <f t="shared" si="47"/>
        <v>0.75799635719239755</v>
      </c>
      <c r="AX49" s="3">
        <f t="shared" si="31"/>
        <v>0.82075051519681264</v>
      </c>
      <c r="AY49" s="2" t="s">
        <v>344</v>
      </c>
      <c r="AZ49">
        <v>0.82075051519681264</v>
      </c>
      <c r="BA49">
        <v>-0.22545725671352523</v>
      </c>
      <c r="BB49">
        <v>0</v>
      </c>
      <c r="BC49">
        <v>0</v>
      </c>
      <c r="BD49">
        <v>2.2738302076185493</v>
      </c>
      <c r="BE49">
        <v>0</v>
      </c>
      <c r="BF49">
        <v>-1.636919043410483</v>
      </c>
      <c r="BG49">
        <v>0</v>
      </c>
    </row>
    <row r="50" spans="1:59">
      <c r="A50" s="2" t="s">
        <v>345</v>
      </c>
      <c r="B50" s="2">
        <v>4.0478399999999998E-2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3.12482E-2</v>
      </c>
      <c r="K50" s="2">
        <v>0</v>
      </c>
      <c r="L50" s="2">
        <v>6.7091200000000004E-2</v>
      </c>
      <c r="M50" s="2">
        <v>3.6578199999999998E-2</v>
      </c>
      <c r="N50" s="2">
        <v>0</v>
      </c>
      <c r="O50" s="2">
        <v>0</v>
      </c>
      <c r="P50" s="2">
        <v>1.9011799999999999E-2</v>
      </c>
      <c r="Q50" s="2">
        <v>4.27774E-2</v>
      </c>
      <c r="R50" s="2">
        <v>1.8059599999999999E-2</v>
      </c>
      <c r="S50" s="2">
        <v>2.0353199999999998E-2</v>
      </c>
      <c r="T50" s="2">
        <v>0</v>
      </c>
      <c r="U50" s="2">
        <v>0</v>
      </c>
      <c r="V50" s="2">
        <v>0.112043</v>
      </c>
      <c r="W50" s="2">
        <v>7.2649400000000003E-2</v>
      </c>
      <c r="X50" s="2">
        <v>0</v>
      </c>
      <c r="Y50" s="2">
        <v>0</v>
      </c>
      <c r="AA50" s="3">
        <f t="shared" si="32"/>
        <v>-0.37337917723882386</v>
      </c>
      <c r="AB50" s="3">
        <f t="shared" si="33"/>
        <v>0</v>
      </c>
      <c r="AC50" s="3">
        <f t="shared" si="24"/>
        <v>-0.18668958861941193</v>
      </c>
      <c r="AD50" s="3">
        <f t="shared" si="34"/>
        <v>-1.341339293139912</v>
      </c>
      <c r="AE50" s="3">
        <f t="shared" si="35"/>
        <v>-2.2164787589184285</v>
      </c>
      <c r="AF50" s="3">
        <f t="shared" si="25"/>
        <v>-1.7789090260291702</v>
      </c>
      <c r="AG50" s="3">
        <f t="shared" si="36"/>
        <v>0</v>
      </c>
      <c r="AH50" s="3">
        <f t="shared" si="37"/>
        <v>0</v>
      </c>
      <c r="AI50" s="3">
        <f t="shared" si="26"/>
        <v>0</v>
      </c>
      <c r="AJ50" s="3">
        <f t="shared" si="38"/>
        <v>-3.1605677112555983</v>
      </c>
      <c r="AK50" s="3">
        <f t="shared" si="39"/>
        <v>-1.9906140427374863</v>
      </c>
      <c r="AL50" s="3">
        <f t="shared" si="27"/>
        <v>-2.5755908769965421</v>
      </c>
      <c r="AM50" s="3">
        <f t="shared" si="40"/>
        <v>-1.1643863262994716</v>
      </c>
      <c r="AN50" s="3">
        <f t="shared" si="41"/>
        <v>-3.0622072034570449</v>
      </c>
      <c r="AO50" s="3">
        <f t="shared" si="28"/>
        <v>-2.1132967648782581</v>
      </c>
      <c r="AP50" s="3">
        <f t="shared" si="42"/>
        <v>0</v>
      </c>
      <c r="AQ50" s="3">
        <f t="shared" si="43"/>
        <v>0</v>
      </c>
      <c r="AR50" s="3">
        <f t="shared" si="29"/>
        <v>0</v>
      </c>
      <c r="AS50" s="3">
        <f t="shared" si="44"/>
        <v>-0.60148222853428779</v>
      </c>
      <c r="AT50" s="3">
        <f t="shared" si="45"/>
        <v>-1.2265119583350863</v>
      </c>
      <c r="AU50" s="3">
        <f t="shared" si="30"/>
        <v>-0.91399709343468705</v>
      </c>
      <c r="AV50" s="3">
        <f t="shared" si="46"/>
        <v>0</v>
      </c>
      <c r="AW50" s="3">
        <f t="shared" si="47"/>
        <v>0</v>
      </c>
      <c r="AX50" s="3">
        <f t="shared" si="31"/>
        <v>0</v>
      </c>
      <c r="AY50" s="2" t="s">
        <v>345</v>
      </c>
      <c r="AZ50">
        <v>0</v>
      </c>
      <c r="BA50">
        <v>-0.91399709343468705</v>
      </c>
      <c r="BB50">
        <v>0</v>
      </c>
      <c r="BC50">
        <v>-2.1132967648782581</v>
      </c>
      <c r="BD50">
        <v>-2.5755908769965421</v>
      </c>
      <c r="BE50">
        <v>0</v>
      </c>
      <c r="BF50">
        <v>-1.7789090260291702</v>
      </c>
      <c r="BG50">
        <v>-0.18668958861941193</v>
      </c>
    </row>
    <row r="51" spans="1:59">
      <c r="A51" s="2" t="s">
        <v>346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4.9377200000000003E-2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7.0818099999999995E-2</v>
      </c>
      <c r="W51" s="2">
        <v>3.8265899999999999E-2</v>
      </c>
      <c r="X51" s="2">
        <v>6.0266899999999998E-2</v>
      </c>
      <c r="Y51" s="2">
        <v>6.5594E-2</v>
      </c>
      <c r="AA51" s="3">
        <f t="shared" si="32"/>
        <v>-1.7836178123971507</v>
      </c>
      <c r="AB51" s="3">
        <f t="shared" si="33"/>
        <v>0</v>
      </c>
      <c r="AC51" s="3">
        <f t="shared" si="24"/>
        <v>-0.89180890619857534</v>
      </c>
      <c r="AD51" s="3">
        <f t="shared" si="34"/>
        <v>0</v>
      </c>
      <c r="AE51" s="3">
        <f t="shared" si="35"/>
        <v>0</v>
      </c>
      <c r="AF51" s="3">
        <f t="shared" si="25"/>
        <v>0</v>
      </c>
      <c r="AG51" s="3">
        <f t="shared" si="36"/>
        <v>0</v>
      </c>
      <c r="AH51" s="3">
        <f t="shared" si="37"/>
        <v>0</v>
      </c>
      <c r="AI51" s="3">
        <f t="shared" si="26"/>
        <v>0</v>
      </c>
      <c r="AJ51" s="3">
        <f t="shared" si="38"/>
        <v>0</v>
      </c>
      <c r="AK51" s="3">
        <f t="shared" si="39"/>
        <v>0</v>
      </c>
      <c r="AL51" s="3">
        <f t="shared" si="27"/>
        <v>0</v>
      </c>
      <c r="AM51" s="3">
        <f t="shared" si="40"/>
        <v>0</v>
      </c>
      <c r="AN51" s="3">
        <f t="shared" si="41"/>
        <v>0</v>
      </c>
      <c r="AO51" s="3">
        <f t="shared" si="28"/>
        <v>0</v>
      </c>
      <c r="AP51" s="3">
        <f t="shared" si="42"/>
        <v>0</v>
      </c>
      <c r="AQ51" s="3">
        <f t="shared" si="43"/>
        <v>0</v>
      </c>
      <c r="AR51" s="3">
        <f t="shared" si="29"/>
        <v>0</v>
      </c>
      <c r="AS51" s="3">
        <f t="shared" si="44"/>
        <v>-1.2633447034993208</v>
      </c>
      <c r="AT51" s="3">
        <f t="shared" si="45"/>
        <v>-2.1514035095290196</v>
      </c>
      <c r="AU51" s="3">
        <f t="shared" si="30"/>
        <v>-1.7073741065141701</v>
      </c>
      <c r="AV51" s="3">
        <f t="shared" si="46"/>
        <v>-1.4960969836862668</v>
      </c>
      <c r="AW51" s="3">
        <f t="shared" si="47"/>
        <v>-1.3738989862565374</v>
      </c>
      <c r="AX51" s="3">
        <f t="shared" si="31"/>
        <v>-1.4349979849714021</v>
      </c>
      <c r="AY51" s="2" t="s">
        <v>346</v>
      </c>
      <c r="AZ51">
        <v>-1.4349979849714021</v>
      </c>
      <c r="BA51">
        <v>-1.7073741065141701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-0.89180890619857534</v>
      </c>
    </row>
    <row r="52" spans="1:59">
      <c r="A52" s="2" t="s">
        <v>347</v>
      </c>
      <c r="B52" s="2">
        <v>6.3363000000000003E-2</v>
      </c>
      <c r="C52" s="2">
        <v>0</v>
      </c>
      <c r="D52" s="2">
        <v>0</v>
      </c>
      <c r="E52" s="2">
        <v>9.0009699999999998E-2</v>
      </c>
      <c r="F52" s="2">
        <v>7.2302599999999995E-2</v>
      </c>
      <c r="G52" s="2">
        <v>8.5119500000000001E-2</v>
      </c>
      <c r="H52" s="2">
        <v>6.47229E-2</v>
      </c>
      <c r="I52" s="2">
        <v>7.6846899999999996E-2</v>
      </c>
      <c r="J52" s="2">
        <v>0</v>
      </c>
      <c r="K52" s="2">
        <v>0.11490499999999999</v>
      </c>
      <c r="L52" s="2">
        <v>0</v>
      </c>
      <c r="M52" s="2">
        <v>0</v>
      </c>
      <c r="N52" s="2">
        <v>4.2292499999999997E-2</v>
      </c>
      <c r="O52" s="2">
        <v>4.5062199999999997E-2</v>
      </c>
      <c r="P52" s="2">
        <v>2.9760200000000001E-2</v>
      </c>
      <c r="Q52" s="2">
        <v>0</v>
      </c>
      <c r="R52" s="2">
        <v>0</v>
      </c>
      <c r="S52" s="2">
        <v>0</v>
      </c>
      <c r="T52" s="2">
        <v>0</v>
      </c>
      <c r="U52" s="2">
        <v>5.2866700000000003E-2</v>
      </c>
      <c r="V52" s="2">
        <v>0</v>
      </c>
      <c r="W52" s="2">
        <v>0</v>
      </c>
      <c r="X52" s="2">
        <v>5.9702100000000001E-2</v>
      </c>
      <c r="Y52" s="2">
        <v>6.4979400000000007E-2</v>
      </c>
      <c r="AA52" s="3">
        <f t="shared" si="32"/>
        <v>1.4238221980256551</v>
      </c>
      <c r="AB52" s="3">
        <f t="shared" si="33"/>
        <v>-0.56509316928184206</v>
      </c>
      <c r="AC52" s="3">
        <f t="shared" si="24"/>
        <v>0.42936451437190654</v>
      </c>
      <c r="AD52" s="3">
        <f t="shared" si="34"/>
        <v>0</v>
      </c>
      <c r="AE52" s="3">
        <f t="shared" si="35"/>
        <v>0.91738235772111554</v>
      </c>
      <c r="AF52" s="3">
        <f t="shared" si="25"/>
        <v>0.45869117886055777</v>
      </c>
      <c r="AG52" s="3">
        <f t="shared" si="36"/>
        <v>-0.77364568372058395</v>
      </c>
      <c r="AH52" s="3">
        <f t="shared" si="37"/>
        <v>-0.91757192664245435</v>
      </c>
      <c r="AI52" s="3">
        <f t="shared" si="26"/>
        <v>-0.84560880518151915</v>
      </c>
      <c r="AJ52" s="3">
        <f t="shared" si="38"/>
        <v>-1.1208920292393798</v>
      </c>
      <c r="AK52" s="3">
        <f t="shared" si="39"/>
        <v>1.1454757784043361</v>
      </c>
      <c r="AL52" s="3">
        <f t="shared" si="27"/>
        <v>1.2291874582478157E-2</v>
      </c>
      <c r="AM52" s="3">
        <f t="shared" si="40"/>
        <v>1.4238221980256551</v>
      </c>
      <c r="AN52" s="3">
        <f t="shared" si="41"/>
        <v>0</v>
      </c>
      <c r="AO52" s="3">
        <f t="shared" si="28"/>
        <v>0.71191109901282756</v>
      </c>
      <c r="AP52" s="3">
        <f t="shared" si="42"/>
        <v>0</v>
      </c>
      <c r="AQ52" s="3">
        <f t="shared" si="43"/>
        <v>-0.76772120867762961</v>
      </c>
      <c r="AR52" s="3">
        <f t="shared" si="29"/>
        <v>-0.3838606043388148</v>
      </c>
      <c r="AS52" s="3">
        <f t="shared" si="44"/>
        <v>1.2334153138573154</v>
      </c>
      <c r="AT52" s="3">
        <f t="shared" si="45"/>
        <v>0.99797316491357579</v>
      </c>
      <c r="AU52" s="3">
        <f t="shared" si="30"/>
        <v>1.1156942393854457</v>
      </c>
      <c r="AV52" s="3">
        <f t="shared" si="46"/>
        <v>-0.11649457251962166</v>
      </c>
      <c r="AW52" s="3">
        <f t="shared" si="47"/>
        <v>-0.24200464052395843</v>
      </c>
      <c r="AX52" s="3">
        <f t="shared" si="31"/>
        <v>-0.17924960652179003</v>
      </c>
      <c r="AY52" s="2" t="s">
        <v>347</v>
      </c>
      <c r="AZ52">
        <v>-0.17924960652179003</v>
      </c>
      <c r="BA52">
        <v>1.1156942393854457</v>
      </c>
      <c r="BB52">
        <v>-0.3838606043388148</v>
      </c>
      <c r="BC52">
        <v>0.71191109901282756</v>
      </c>
      <c r="BD52">
        <v>1.2291874582478157E-2</v>
      </c>
      <c r="BE52">
        <v>-0.84560880518151915</v>
      </c>
      <c r="BF52">
        <v>0.45869117886055777</v>
      </c>
      <c r="BG52">
        <v>0.42936451437190654</v>
      </c>
    </row>
    <row r="53" spans="1:59">
      <c r="A53" s="2" t="s">
        <v>68</v>
      </c>
      <c r="B53" s="2">
        <v>1.16534</v>
      </c>
      <c r="C53" s="2">
        <v>1.0362499999999999</v>
      </c>
      <c r="D53" s="2">
        <v>0.54037800000000002</v>
      </c>
      <c r="E53" s="2">
        <v>0.33108300000000002</v>
      </c>
      <c r="F53" s="2">
        <v>0.46541399999999999</v>
      </c>
      <c r="G53" s="2">
        <v>0.39136900000000002</v>
      </c>
      <c r="H53" s="2">
        <v>0.92252199999999995</v>
      </c>
      <c r="I53" s="2">
        <v>0.95399900000000004</v>
      </c>
      <c r="J53" s="2">
        <v>1.4393800000000001</v>
      </c>
      <c r="K53" s="2">
        <v>1.05664</v>
      </c>
      <c r="L53" s="2">
        <v>0.53116300000000005</v>
      </c>
      <c r="M53" s="2">
        <v>0.47387699999999999</v>
      </c>
      <c r="N53" s="2">
        <v>1.2834099999999999</v>
      </c>
      <c r="O53" s="2">
        <v>1.2845800000000001</v>
      </c>
      <c r="P53" s="2">
        <v>0.30103400000000002</v>
      </c>
      <c r="Q53" s="2">
        <v>0.33867000000000003</v>
      </c>
      <c r="R53" s="2">
        <v>0.36394500000000002</v>
      </c>
      <c r="S53" s="2">
        <v>0.49806</v>
      </c>
      <c r="T53" s="2">
        <v>0.71100300000000005</v>
      </c>
      <c r="U53" s="2">
        <v>0.53476400000000002</v>
      </c>
      <c r="V53" s="2">
        <v>0.70963600000000004</v>
      </c>
      <c r="W53" s="2">
        <v>0.69717300000000004</v>
      </c>
      <c r="X53" s="2">
        <v>1.81172</v>
      </c>
      <c r="Y53" s="2">
        <v>1.55359</v>
      </c>
      <c r="AA53" s="3">
        <f t="shared" si="32"/>
        <v>0.30469658004447087</v>
      </c>
      <c r="AB53" s="3">
        <f t="shared" si="33"/>
        <v>2.8111828755420905E-2</v>
      </c>
      <c r="AC53" s="3">
        <f t="shared" si="24"/>
        <v>0.16640420439994588</v>
      </c>
      <c r="AD53" s="3">
        <f t="shared" si="34"/>
        <v>-2.4814286248496398E-2</v>
      </c>
      <c r="AE53" s="3">
        <f t="shared" si="35"/>
        <v>0.51731970521757242</v>
      </c>
      <c r="AF53" s="3">
        <f t="shared" si="25"/>
        <v>0.24625270948453801</v>
      </c>
      <c r="AG53" s="3">
        <f t="shared" si="36"/>
        <v>1.4633956156378214</v>
      </c>
      <c r="AH53" s="3">
        <f t="shared" si="37"/>
        <v>1.7146953490164751</v>
      </c>
      <c r="AI53" s="3">
        <f t="shared" si="26"/>
        <v>1.5890454823271483</v>
      </c>
      <c r="AJ53" s="3">
        <f t="shared" si="38"/>
        <v>-1.6156568764858188</v>
      </c>
      <c r="AK53" s="3">
        <f t="shared" si="39"/>
        <v>-1.4941075580102974</v>
      </c>
      <c r="AL53" s="3">
        <f t="shared" si="27"/>
        <v>-1.5548822172480581</v>
      </c>
      <c r="AM53" s="3">
        <f t="shared" si="40"/>
        <v>-1.6789585880672173</v>
      </c>
      <c r="AN53" s="3">
        <f t="shared" si="41"/>
        <v>-1.0569806461055704</v>
      </c>
      <c r="AO53" s="3">
        <f t="shared" si="28"/>
        <v>-1.367969617086394</v>
      </c>
      <c r="AP53" s="3">
        <f t="shared" si="42"/>
        <v>0.39588670664339087</v>
      </c>
      <c r="AQ53" s="3">
        <f t="shared" si="43"/>
        <v>0.69170941222098281</v>
      </c>
      <c r="AR53" s="3">
        <f t="shared" si="29"/>
        <v>0.54379805943218684</v>
      </c>
      <c r="AS53" s="3">
        <f t="shared" si="44"/>
        <v>0.60856459101372384</v>
      </c>
      <c r="AT53" s="3">
        <f t="shared" si="45"/>
        <v>0.83298721222801031</v>
      </c>
      <c r="AU53" s="3">
        <f t="shared" si="30"/>
        <v>0.72077590162086702</v>
      </c>
      <c r="AV53" s="3">
        <f t="shared" si="46"/>
        <v>0.97370478353863088</v>
      </c>
      <c r="AW53" s="3">
        <f t="shared" si="47"/>
        <v>0.70354616061405029</v>
      </c>
      <c r="AX53" s="3">
        <f t="shared" si="31"/>
        <v>0.83862547207634064</v>
      </c>
      <c r="AY53" s="2" t="s">
        <v>68</v>
      </c>
      <c r="AZ53">
        <v>0.83862547207634064</v>
      </c>
      <c r="BA53">
        <v>0.72077590162086702</v>
      </c>
      <c r="BB53">
        <v>0.54379805943218684</v>
      </c>
      <c r="BC53">
        <v>-1.367969617086394</v>
      </c>
      <c r="BD53">
        <v>-1.5548822172480581</v>
      </c>
      <c r="BE53">
        <v>1.5890454823271483</v>
      </c>
      <c r="BF53">
        <v>0.24625270948453801</v>
      </c>
      <c r="BG53">
        <v>0.16640420439994588</v>
      </c>
    </row>
    <row r="54" spans="1:59">
      <c r="A54" s="2" t="s">
        <v>348</v>
      </c>
      <c r="B54" s="2">
        <v>28.799499999999998</v>
      </c>
      <c r="C54" s="2">
        <v>31.100899999999999</v>
      </c>
      <c r="D54" s="2">
        <v>18.578700000000001</v>
      </c>
      <c r="E54" s="2">
        <v>17.4069</v>
      </c>
      <c r="F54" s="2">
        <v>8.5241000000000007</v>
      </c>
      <c r="G54" s="2">
        <v>8.6707199999999993</v>
      </c>
      <c r="H54" s="2">
        <v>4.7021199999999999</v>
      </c>
      <c r="I54" s="2">
        <v>5.1259699999999997</v>
      </c>
      <c r="J54" s="2">
        <v>28.5809</v>
      </c>
      <c r="K54" s="2">
        <v>29.113499999999998</v>
      </c>
      <c r="L54" s="2">
        <v>28.102699999999999</v>
      </c>
      <c r="M54" s="2">
        <v>28.215499999999999</v>
      </c>
      <c r="N54" s="2">
        <v>14.499000000000001</v>
      </c>
      <c r="O54" s="2">
        <v>15.3786</v>
      </c>
      <c r="P54" s="2">
        <v>3.3085200000000001</v>
      </c>
      <c r="Q54" s="2">
        <v>3.5144099999999998</v>
      </c>
      <c r="R54" s="2">
        <v>16.839600000000001</v>
      </c>
      <c r="S54" s="2">
        <v>18.2864</v>
      </c>
      <c r="T54" s="2">
        <v>29.760200000000001</v>
      </c>
      <c r="U54" s="2">
        <v>31.600899999999999</v>
      </c>
      <c r="V54" s="2">
        <v>12.896000000000001</v>
      </c>
      <c r="W54" s="2">
        <v>12.976000000000001</v>
      </c>
      <c r="X54" s="2">
        <v>6.1433099999999996</v>
      </c>
      <c r="Y54" s="2">
        <v>6.9551400000000001</v>
      </c>
      <c r="AA54" s="3">
        <f t="shared" si="32"/>
        <v>-1.0992417678435453E-2</v>
      </c>
      <c r="AB54" s="3">
        <f t="shared" si="33"/>
        <v>-9.5268040321709824E-2</v>
      </c>
      <c r="AC54" s="3">
        <f t="shared" si="24"/>
        <v>-5.3130229000072637E-2</v>
      </c>
      <c r="AD54" s="3">
        <f t="shared" si="34"/>
        <v>0.5970591896054438</v>
      </c>
      <c r="AE54" s="3">
        <f t="shared" si="35"/>
        <v>0.69682861958045805</v>
      </c>
      <c r="AF54" s="3">
        <f t="shared" si="25"/>
        <v>0.64694390459295092</v>
      </c>
      <c r="AG54" s="3">
        <f t="shared" si="36"/>
        <v>0.76633397737112374</v>
      </c>
      <c r="AH54" s="3">
        <f t="shared" si="37"/>
        <v>0.82670047050621487</v>
      </c>
      <c r="AI54" s="3">
        <f t="shared" si="26"/>
        <v>0.79651722393866931</v>
      </c>
      <c r="AJ54" s="3">
        <f t="shared" si="38"/>
        <v>-0.50712535694931105</v>
      </c>
      <c r="AK54" s="3">
        <f t="shared" si="39"/>
        <v>-0.54454252557436911</v>
      </c>
      <c r="AL54" s="3">
        <f t="shared" si="27"/>
        <v>-0.52583394126184002</v>
      </c>
      <c r="AM54" s="3">
        <f t="shared" si="40"/>
        <v>-0.77418589495470247</v>
      </c>
      <c r="AN54" s="3">
        <f t="shared" si="41"/>
        <v>-0.76618524666435273</v>
      </c>
      <c r="AO54" s="3">
        <f t="shared" si="28"/>
        <v>-0.77018557080952754</v>
      </c>
      <c r="AP54" s="3">
        <f t="shared" si="42"/>
        <v>0.67973466581971265</v>
      </c>
      <c r="AQ54" s="3">
        <f t="shared" si="43"/>
        <v>0.86030635135738021</v>
      </c>
      <c r="AR54" s="3">
        <f t="shared" si="29"/>
        <v>0.77002050858854643</v>
      </c>
      <c r="AS54" s="3">
        <f t="shared" si="44"/>
        <v>0.59730422575020992</v>
      </c>
      <c r="AT54" s="3">
        <f t="shared" si="45"/>
        <v>0.5816220224978409</v>
      </c>
      <c r="AU54" s="3">
        <f t="shared" si="30"/>
        <v>0.58946312412402535</v>
      </c>
      <c r="AV54" s="3">
        <f t="shared" si="46"/>
        <v>0.38570482792437011</v>
      </c>
      <c r="AW54" s="3">
        <f t="shared" si="47"/>
        <v>0.4402545198574277</v>
      </c>
      <c r="AX54" s="3">
        <f t="shared" si="31"/>
        <v>0.4129796738908989</v>
      </c>
      <c r="AY54" s="2" t="s">
        <v>348</v>
      </c>
      <c r="AZ54">
        <v>0.4129796738908989</v>
      </c>
      <c r="BA54">
        <v>0.58946312412402535</v>
      </c>
      <c r="BB54">
        <v>0.77002050858854643</v>
      </c>
      <c r="BC54">
        <v>-0.77018557080952754</v>
      </c>
      <c r="BD54">
        <v>-0.52583394126184002</v>
      </c>
      <c r="BE54">
        <v>0.79651722393866931</v>
      </c>
      <c r="BF54">
        <v>0.64694390459295092</v>
      </c>
      <c r="BG54">
        <v>-5.3130229000072637E-2</v>
      </c>
    </row>
    <row r="55" spans="1:59">
      <c r="A55" s="2" t="s">
        <v>349</v>
      </c>
      <c r="B55" s="2">
        <v>1.6676</v>
      </c>
      <c r="C55" s="2">
        <v>0</v>
      </c>
      <c r="D55" s="2">
        <v>4.4187399999999997</v>
      </c>
      <c r="E55" s="2">
        <v>4.7377900000000004</v>
      </c>
      <c r="F55" s="2">
        <v>1.9028700000000001</v>
      </c>
      <c r="G55" s="2">
        <v>4.4803800000000003</v>
      </c>
      <c r="H55" s="2">
        <v>2.5550799999999998</v>
      </c>
      <c r="I55" s="2">
        <v>4.0449400000000004</v>
      </c>
      <c r="J55" s="2">
        <v>0</v>
      </c>
      <c r="K55" s="2">
        <v>0</v>
      </c>
      <c r="L55" s="2">
        <v>1.3819900000000001</v>
      </c>
      <c r="M55" s="2">
        <v>1.50692</v>
      </c>
      <c r="N55" s="2">
        <v>0</v>
      </c>
      <c r="O55" s="2">
        <v>0</v>
      </c>
      <c r="P55" s="2">
        <v>0</v>
      </c>
      <c r="Q55" s="2">
        <v>0</v>
      </c>
      <c r="R55" s="2">
        <v>1.4880100000000001</v>
      </c>
      <c r="S55" s="2">
        <v>1.67699</v>
      </c>
      <c r="T55" s="2">
        <v>0</v>
      </c>
      <c r="U55" s="2">
        <v>0</v>
      </c>
      <c r="V55" s="2">
        <v>1.8463400000000001</v>
      </c>
      <c r="W55" s="2">
        <v>1.9953000000000001</v>
      </c>
      <c r="X55" s="2">
        <v>0</v>
      </c>
      <c r="Y55" s="2">
        <v>0</v>
      </c>
      <c r="AA55" s="3">
        <f t="shared" si="32"/>
        <v>-3.2941666257833244</v>
      </c>
      <c r="AB55" s="3">
        <f t="shared" si="33"/>
        <v>0</v>
      </c>
      <c r="AC55" s="3">
        <f t="shared" si="24"/>
        <v>-1.6470833128916622</v>
      </c>
      <c r="AD55" s="3">
        <f t="shared" si="34"/>
        <v>-1.6768878684733071</v>
      </c>
      <c r="AE55" s="3">
        <f t="shared" si="35"/>
        <v>-1.6526114247413786</v>
      </c>
      <c r="AF55" s="3">
        <f t="shared" si="25"/>
        <v>-1.6647496466073428</v>
      </c>
      <c r="AG55" s="3">
        <f t="shared" si="36"/>
        <v>-3.4845703516698516</v>
      </c>
      <c r="AH55" s="3">
        <f t="shared" si="37"/>
        <v>-4.7200144470720584</v>
      </c>
      <c r="AI55" s="3">
        <f t="shared" si="26"/>
        <v>-4.1022923993709552</v>
      </c>
      <c r="AJ55" s="3">
        <f t="shared" si="38"/>
        <v>-3.9097618114275603</v>
      </c>
      <c r="AK55" s="3">
        <f t="shared" si="39"/>
        <v>-4.5725116513417028</v>
      </c>
      <c r="AL55" s="3">
        <f t="shared" si="27"/>
        <v>-4.241136731384632</v>
      </c>
      <c r="AM55" s="3">
        <f t="shared" si="40"/>
        <v>-0.16438905531438538</v>
      </c>
      <c r="AN55" s="3">
        <f t="shared" si="41"/>
        <v>3.3022674345683121</v>
      </c>
      <c r="AO55" s="3">
        <f t="shared" si="28"/>
        <v>1.5689391896269633</v>
      </c>
      <c r="AP55" s="3">
        <f t="shared" si="42"/>
        <v>-4.7000283935034552</v>
      </c>
      <c r="AQ55" s="3">
        <f t="shared" si="43"/>
        <v>-4.8006076018359849</v>
      </c>
      <c r="AR55" s="3">
        <f t="shared" si="29"/>
        <v>-4.7503179976697201</v>
      </c>
      <c r="AS55" s="3">
        <f t="shared" si="44"/>
        <v>-4.3508756149154067E-2</v>
      </c>
      <c r="AT55" s="3">
        <f t="shared" si="45"/>
        <v>-1.1670154217875031</v>
      </c>
      <c r="AU55" s="3">
        <f t="shared" si="30"/>
        <v>-0.60526208896832856</v>
      </c>
      <c r="AV55" s="3">
        <f t="shared" si="46"/>
        <v>-3.9097618114275603</v>
      </c>
      <c r="AW55" s="3">
        <f t="shared" si="47"/>
        <v>-4.5725116513417028</v>
      </c>
      <c r="AX55" s="3">
        <f t="shared" si="31"/>
        <v>-4.241136731384632</v>
      </c>
      <c r="AY55" s="2" t="s">
        <v>349</v>
      </c>
      <c r="AZ55">
        <v>-4.241136731384632</v>
      </c>
      <c r="BA55">
        <v>-0.60526208896832856</v>
      </c>
      <c r="BB55">
        <v>-4.7503179976697201</v>
      </c>
      <c r="BC55">
        <v>1.5689391896269633</v>
      </c>
      <c r="BD55">
        <v>-4.241136731384632</v>
      </c>
      <c r="BE55">
        <v>-4.1022923993709552</v>
      </c>
      <c r="BF55">
        <v>-1.6647496466073428</v>
      </c>
      <c r="BG55">
        <v>-1.6470833128916622</v>
      </c>
    </row>
    <row r="56" spans="1:59">
      <c r="A56" s="2" t="s">
        <v>350</v>
      </c>
      <c r="B56" s="2">
        <v>0</v>
      </c>
      <c r="C56" s="2">
        <v>6.6680699999999996E-2</v>
      </c>
      <c r="D56" s="2">
        <v>0</v>
      </c>
      <c r="E56" s="2">
        <v>0</v>
      </c>
      <c r="F56" s="2">
        <v>6.8453899999999998E-2</v>
      </c>
      <c r="G56" s="2">
        <v>0.16117699999999999</v>
      </c>
      <c r="H56" s="2">
        <v>9.1916499999999998E-2</v>
      </c>
      <c r="I56" s="2">
        <v>0.145513</v>
      </c>
      <c r="J56" s="2">
        <v>0</v>
      </c>
      <c r="K56" s="2">
        <v>0</v>
      </c>
      <c r="L56" s="2">
        <v>0</v>
      </c>
      <c r="M56" s="2">
        <v>5.4210000000000001E-2</v>
      </c>
      <c r="N56" s="2">
        <v>4.0041300000000002E-2</v>
      </c>
      <c r="O56" s="2">
        <v>0</v>
      </c>
      <c r="P56" s="2">
        <v>0</v>
      </c>
      <c r="Q56" s="2">
        <v>0</v>
      </c>
      <c r="R56" s="2">
        <v>2.6764799999999998E-2</v>
      </c>
      <c r="S56" s="2">
        <v>6.0328100000000003E-2</v>
      </c>
      <c r="T56" s="2">
        <v>0</v>
      </c>
      <c r="U56" s="2">
        <v>0</v>
      </c>
      <c r="V56" s="2">
        <v>6.6420199999999999E-2</v>
      </c>
      <c r="W56" s="2">
        <v>3.5889499999999998E-2</v>
      </c>
      <c r="X56" s="2">
        <v>5.6524199999999997E-2</v>
      </c>
      <c r="Y56" s="2">
        <v>0.123041</v>
      </c>
      <c r="AA56" s="3">
        <f t="shared" si="32"/>
        <v>0</v>
      </c>
      <c r="AB56" s="3">
        <f t="shared" si="33"/>
        <v>1.3501935917366306</v>
      </c>
      <c r="AC56" s="3">
        <f t="shared" si="24"/>
        <v>0.67509679586831528</v>
      </c>
      <c r="AD56" s="3">
        <f t="shared" si="34"/>
        <v>0</v>
      </c>
      <c r="AE56" s="3">
        <f t="shared" si="35"/>
        <v>-1.6489038343266709</v>
      </c>
      <c r="AF56" s="3">
        <f t="shared" si="25"/>
        <v>-0.82445191716333543</v>
      </c>
      <c r="AG56" s="3">
        <f t="shared" si="36"/>
        <v>-0.77364392382088332</v>
      </c>
      <c r="AH56" s="3">
        <f t="shared" si="37"/>
        <v>7.6888860768603587E-2</v>
      </c>
      <c r="AI56" s="3">
        <f t="shared" si="26"/>
        <v>-0.34837753152613987</v>
      </c>
      <c r="AJ56" s="3">
        <f t="shared" si="38"/>
        <v>0.88713897721733748</v>
      </c>
      <c r="AK56" s="3">
        <f t="shared" si="39"/>
        <v>0.22438669839967487</v>
      </c>
      <c r="AL56" s="3">
        <f t="shared" si="27"/>
        <v>0.55576283780850622</v>
      </c>
      <c r="AM56" s="3">
        <f t="shared" si="40"/>
        <v>-2.6671259690975724</v>
      </c>
      <c r="AN56" s="3">
        <f t="shared" si="41"/>
        <v>-0.14443910331276003</v>
      </c>
      <c r="AO56" s="3">
        <f t="shared" si="28"/>
        <v>-1.4057825362051661</v>
      </c>
      <c r="AP56" s="3">
        <f t="shared" si="42"/>
        <v>0</v>
      </c>
      <c r="AQ56" s="3">
        <f t="shared" si="43"/>
        <v>0</v>
      </c>
      <c r="AR56" s="3">
        <f t="shared" si="29"/>
        <v>0</v>
      </c>
      <c r="AS56" s="3">
        <f t="shared" si="44"/>
        <v>-4.35106709898955E-2</v>
      </c>
      <c r="AT56" s="3">
        <f t="shared" si="45"/>
        <v>-2.1670121563120088</v>
      </c>
      <c r="AU56" s="3">
        <f t="shared" si="30"/>
        <v>-1.1052614136509522</v>
      </c>
      <c r="AV56" s="3">
        <f t="shared" si="46"/>
        <v>-0.70145519570635595</v>
      </c>
      <c r="AW56" s="3">
        <f t="shared" si="47"/>
        <v>-0.24200891418374212</v>
      </c>
      <c r="AX56" s="3">
        <f t="shared" si="31"/>
        <v>-0.47173205494504905</v>
      </c>
      <c r="AY56" s="2" t="s">
        <v>350</v>
      </c>
      <c r="AZ56">
        <v>-0.47173205494504905</v>
      </c>
      <c r="BA56">
        <v>-1.1052614136509522</v>
      </c>
      <c r="BB56">
        <v>0</v>
      </c>
      <c r="BC56">
        <v>-1.4057825362051661</v>
      </c>
      <c r="BD56">
        <v>0.55576283780850622</v>
      </c>
      <c r="BE56">
        <v>-0.34837753152613987</v>
      </c>
      <c r="BF56">
        <v>-0.82445191716333543</v>
      </c>
      <c r="BG56">
        <v>0.67509679586831528</v>
      </c>
    </row>
    <row r="57" spans="1:59">
      <c r="A57" s="2" t="s">
        <v>351</v>
      </c>
      <c r="B57" s="2">
        <v>8.9118300000000001</v>
      </c>
      <c r="C57" s="2">
        <v>9.4668799999999997</v>
      </c>
      <c r="D57" s="2">
        <v>5.9782799999999998</v>
      </c>
      <c r="E57" s="2">
        <v>6.4900500000000001</v>
      </c>
      <c r="F57" s="2">
        <v>6.2430899999999996</v>
      </c>
      <c r="G57" s="2">
        <v>6.4405299999999999</v>
      </c>
      <c r="H57" s="2">
        <v>3.4856799999999999</v>
      </c>
      <c r="I57" s="2">
        <v>3.65977</v>
      </c>
      <c r="J57" s="2">
        <v>7.4457300000000002</v>
      </c>
      <c r="K57" s="2">
        <v>7.4668099999999997</v>
      </c>
      <c r="L57" s="2">
        <v>4.58087</v>
      </c>
      <c r="M57" s="2">
        <v>4.4852999999999996</v>
      </c>
      <c r="N57" s="2">
        <v>6.6259800000000002</v>
      </c>
      <c r="O57" s="2">
        <v>7.5011599999999996</v>
      </c>
      <c r="P57" s="2">
        <v>4.8479799999999997</v>
      </c>
      <c r="Q57" s="2">
        <v>4.88781</v>
      </c>
      <c r="R57" s="2">
        <v>2.9191199999999999</v>
      </c>
      <c r="S57" s="2">
        <v>2.46739</v>
      </c>
      <c r="T57" s="2">
        <v>3.0111699999999999</v>
      </c>
      <c r="U57" s="2">
        <v>3.38835</v>
      </c>
      <c r="V57" s="2">
        <v>5.7765899999999997</v>
      </c>
      <c r="W57" s="2">
        <v>5.7027400000000004</v>
      </c>
      <c r="X57" s="2">
        <v>6.1648399999999999</v>
      </c>
      <c r="Y57" s="2">
        <v>6.0735000000000001</v>
      </c>
      <c r="AA57" s="3">
        <f t="shared" si="32"/>
        <v>-0.25930841086382278</v>
      </c>
      <c r="AB57" s="3">
        <f t="shared" si="33"/>
        <v>-0.34239701419181096</v>
      </c>
      <c r="AC57" s="3">
        <f t="shared" si="24"/>
        <v>-0.30085271252781687</v>
      </c>
      <c r="AD57" s="3">
        <f t="shared" si="34"/>
        <v>-0.38410884761692976</v>
      </c>
      <c r="AE57" s="3">
        <f t="shared" si="35"/>
        <v>-0.53302510967764261</v>
      </c>
      <c r="AF57" s="3">
        <f t="shared" si="25"/>
        <v>-0.45856697864728618</v>
      </c>
      <c r="AG57" s="3">
        <f t="shared" si="36"/>
        <v>8.5873585016922466E-2</v>
      </c>
      <c r="AH57" s="3">
        <f t="shared" si="37"/>
        <v>0.21993430061927419</v>
      </c>
      <c r="AI57" s="3">
        <f t="shared" si="26"/>
        <v>0.15290394281809833</v>
      </c>
      <c r="AJ57" s="3">
        <f t="shared" si="38"/>
        <v>0.47594361698126725</v>
      </c>
      <c r="AK57" s="3">
        <f t="shared" si="39"/>
        <v>0.41743522099836716</v>
      </c>
      <c r="AL57" s="3">
        <f t="shared" si="27"/>
        <v>0.44668941898981718</v>
      </c>
      <c r="AM57" s="3">
        <f t="shared" si="40"/>
        <v>-1.6101881936550182</v>
      </c>
      <c r="AN57" s="3">
        <f t="shared" si="41"/>
        <v>-1.939903266391855</v>
      </c>
      <c r="AO57" s="3">
        <f t="shared" si="28"/>
        <v>-1.7750457300234366</v>
      </c>
      <c r="AP57" s="3">
        <f t="shared" si="42"/>
        <v>-0.98940630915439132</v>
      </c>
      <c r="AQ57" s="3">
        <f t="shared" si="43"/>
        <v>-0.93764668721912803</v>
      </c>
      <c r="AR57" s="3">
        <f t="shared" si="29"/>
        <v>-0.96352649818675973</v>
      </c>
      <c r="AS57" s="3">
        <f t="shared" si="44"/>
        <v>-0.11204216234529392</v>
      </c>
      <c r="AT57" s="3">
        <f t="shared" si="45"/>
        <v>-0.17552415588490691</v>
      </c>
      <c r="AU57" s="3">
        <f t="shared" si="30"/>
        <v>-0.14378315911510042</v>
      </c>
      <c r="AV57" s="3">
        <f t="shared" si="46"/>
        <v>0.82262332183007003</v>
      </c>
      <c r="AW57" s="3">
        <f t="shared" si="47"/>
        <v>0.73077515923874337</v>
      </c>
      <c r="AX57" s="3">
        <f t="shared" si="31"/>
        <v>0.77669924053440664</v>
      </c>
      <c r="AY57" s="2" t="s">
        <v>351</v>
      </c>
      <c r="AZ57">
        <v>0.77669924053440664</v>
      </c>
      <c r="BA57">
        <v>-0.14378315911510042</v>
      </c>
      <c r="BB57">
        <v>-0.96352649818675973</v>
      </c>
      <c r="BC57">
        <v>-1.7750457300234366</v>
      </c>
      <c r="BD57">
        <v>0.44668941898981718</v>
      </c>
      <c r="BE57">
        <v>0.15290394281809833</v>
      </c>
      <c r="BF57">
        <v>-0.45856697864728618</v>
      </c>
      <c r="BG57">
        <v>-0.30085271252781687</v>
      </c>
    </row>
    <row r="58" spans="1:59">
      <c r="A58" s="2" t="s">
        <v>352</v>
      </c>
      <c r="B58" s="2">
        <v>0.93583000000000005</v>
      </c>
      <c r="C58" s="2">
        <v>0.76281299999999996</v>
      </c>
      <c r="D58" s="2">
        <v>0</v>
      </c>
      <c r="E58" s="2">
        <v>0</v>
      </c>
      <c r="F58" s="2">
        <v>0.14238200000000001</v>
      </c>
      <c r="G58" s="2">
        <v>0.16762099999999999</v>
      </c>
      <c r="H58" s="2">
        <v>0.223047</v>
      </c>
      <c r="I58" s="2">
        <v>0.26482800000000001</v>
      </c>
      <c r="J58" s="2">
        <v>0.48162300000000002</v>
      </c>
      <c r="K58" s="2">
        <v>0.50912100000000005</v>
      </c>
      <c r="L58" s="2">
        <v>0.25851600000000002</v>
      </c>
      <c r="M58" s="2">
        <v>0.39464199999999999</v>
      </c>
      <c r="N58" s="2">
        <v>0.291495</v>
      </c>
      <c r="O58" s="2">
        <v>0.26621600000000001</v>
      </c>
      <c r="P58" s="2">
        <v>8.7907600000000002E-2</v>
      </c>
      <c r="Q58" s="2">
        <v>6.5932099999999993E-2</v>
      </c>
      <c r="R58" s="2">
        <v>0.27834900000000001</v>
      </c>
      <c r="S58" s="2">
        <v>0.28233000000000003</v>
      </c>
      <c r="T58" s="2">
        <v>0.333067</v>
      </c>
      <c r="U58" s="2">
        <v>0.26026899999999997</v>
      </c>
      <c r="V58" s="2">
        <v>0.17268900000000001</v>
      </c>
      <c r="W58" s="2">
        <v>0.111973</v>
      </c>
      <c r="X58" s="2">
        <v>0.11756800000000001</v>
      </c>
      <c r="Y58" s="2">
        <v>0.31990099999999999</v>
      </c>
      <c r="AA58" s="3">
        <f t="shared" si="32"/>
        <v>-0.95834218814016225</v>
      </c>
      <c r="AB58" s="3">
        <f t="shared" si="33"/>
        <v>-0.58332085605330974</v>
      </c>
      <c r="AC58" s="3">
        <f t="shared" si="24"/>
        <v>-0.770831522096736</v>
      </c>
      <c r="AD58" s="3">
        <f t="shared" si="34"/>
        <v>0.60471882781867392</v>
      </c>
      <c r="AE58" s="3">
        <f t="shared" si="35"/>
        <v>1.215009757512155</v>
      </c>
      <c r="AF58" s="3">
        <f t="shared" si="25"/>
        <v>0.90986429266541446</v>
      </c>
      <c r="AG58" s="3">
        <f t="shared" si="36"/>
        <v>1.0337043655175606</v>
      </c>
      <c r="AH58" s="3">
        <f t="shared" si="37"/>
        <v>0.66739437710325333</v>
      </c>
      <c r="AI58" s="3">
        <f t="shared" si="26"/>
        <v>0.85054937131040698</v>
      </c>
      <c r="AJ58" s="3">
        <f t="shared" si="38"/>
        <v>-1.3432879406513667</v>
      </c>
      <c r="AK58" s="3">
        <f t="shared" si="39"/>
        <v>-2.0060027265040907</v>
      </c>
      <c r="AL58" s="3">
        <f t="shared" si="27"/>
        <v>-1.6746453335777287</v>
      </c>
      <c r="AM58" s="3">
        <f t="shared" si="40"/>
        <v>-1.7493515778957442</v>
      </c>
      <c r="AN58" s="3">
        <f t="shared" si="41"/>
        <v>-1.4339469947989922</v>
      </c>
      <c r="AO58" s="3">
        <f t="shared" si="28"/>
        <v>-1.5916492863473684</v>
      </c>
      <c r="AP58" s="3">
        <f t="shared" si="42"/>
        <v>0.97027767371113549</v>
      </c>
      <c r="AQ58" s="3">
        <f t="shared" si="43"/>
        <v>0.61446873975623728</v>
      </c>
      <c r="AR58" s="3">
        <f t="shared" si="29"/>
        <v>0.79237320673368639</v>
      </c>
      <c r="AS58" s="3">
        <f t="shared" si="44"/>
        <v>0.27840941689596843</v>
      </c>
      <c r="AT58" s="3">
        <f t="shared" si="45"/>
        <v>-0.58205200719146744</v>
      </c>
      <c r="AU58" s="3">
        <f t="shared" si="30"/>
        <v>-0.1518212951477495</v>
      </c>
      <c r="AV58" s="3">
        <f t="shared" si="46"/>
        <v>-0.92385230720368805</v>
      </c>
      <c r="AW58" s="3">
        <f t="shared" si="47"/>
        <v>0.27256983736240092</v>
      </c>
      <c r="AX58" s="3">
        <f t="shared" si="31"/>
        <v>-0.32564123492064356</v>
      </c>
      <c r="AY58" s="2" t="s">
        <v>352</v>
      </c>
      <c r="AZ58">
        <v>-0.32564123492064356</v>
      </c>
      <c r="BA58">
        <v>-0.1518212951477495</v>
      </c>
      <c r="BB58">
        <v>0.79237320673368639</v>
      </c>
      <c r="BC58">
        <v>-1.5916492863473684</v>
      </c>
      <c r="BD58">
        <v>-1.6746453335777287</v>
      </c>
      <c r="BE58">
        <v>0.85054937131040698</v>
      </c>
      <c r="BF58">
        <v>0.90986429266541446</v>
      </c>
      <c r="BG58">
        <v>-0.770831522096736</v>
      </c>
    </row>
    <row r="59" spans="1:59">
      <c r="A59" s="2" t="s">
        <v>353</v>
      </c>
      <c r="B59" s="2">
        <v>6.5406000000000006E-2</v>
      </c>
      <c r="C59" s="2">
        <v>7.2700500000000001E-2</v>
      </c>
      <c r="D59" s="2">
        <v>0</v>
      </c>
      <c r="E59" s="2">
        <v>0</v>
      </c>
      <c r="F59" s="2">
        <v>7.46338E-2</v>
      </c>
      <c r="G59" s="2">
        <v>8.7863899999999995E-2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3.6208200000000003E-2</v>
      </c>
      <c r="W59" s="2">
        <v>7.8259099999999998E-2</v>
      </c>
      <c r="X59" s="2">
        <v>6.1627000000000001E-2</v>
      </c>
      <c r="Y59" s="2">
        <v>0</v>
      </c>
      <c r="AA59" s="3">
        <f t="shared" si="32"/>
        <v>1.3780398542548473</v>
      </c>
      <c r="AB59" s="3">
        <f t="shared" si="33"/>
        <v>1.2254975548903406</v>
      </c>
      <c r="AC59" s="3">
        <f t="shared" si="24"/>
        <v>1.3017687045725941</v>
      </c>
      <c r="AD59" s="3">
        <f t="shared" si="34"/>
        <v>0</v>
      </c>
      <c r="AE59" s="3">
        <f t="shared" si="35"/>
        <v>0</v>
      </c>
      <c r="AF59" s="3">
        <f t="shared" si="25"/>
        <v>0</v>
      </c>
      <c r="AG59" s="3">
        <f t="shared" si="36"/>
        <v>1.1876336980506452</v>
      </c>
      <c r="AH59" s="3">
        <f t="shared" si="37"/>
        <v>0.95219230373878494</v>
      </c>
      <c r="AI59" s="3">
        <f t="shared" si="26"/>
        <v>1.0699130008947151</v>
      </c>
      <c r="AJ59" s="3">
        <f t="shared" si="38"/>
        <v>0</v>
      </c>
      <c r="AK59" s="3">
        <f t="shared" si="39"/>
        <v>0</v>
      </c>
      <c r="AL59" s="3">
        <f t="shared" si="27"/>
        <v>0</v>
      </c>
      <c r="AM59" s="3">
        <f t="shared" si="40"/>
        <v>1.3780398542548473</v>
      </c>
      <c r="AN59" s="3">
        <f t="shared" si="41"/>
        <v>1.2254975548903406</v>
      </c>
      <c r="AO59" s="3">
        <f t="shared" si="28"/>
        <v>1.3017687045725941</v>
      </c>
      <c r="AP59" s="3">
        <f t="shared" si="42"/>
        <v>0</v>
      </c>
      <c r="AQ59" s="3">
        <f t="shared" si="43"/>
        <v>0</v>
      </c>
      <c r="AR59" s="3">
        <f t="shared" si="29"/>
        <v>0</v>
      </c>
      <c r="AS59" s="3">
        <f t="shared" si="44"/>
        <v>-1.0435126845745155</v>
      </c>
      <c r="AT59" s="3">
        <f t="shared" si="45"/>
        <v>-0.16701201854556524</v>
      </c>
      <c r="AU59" s="3">
        <f t="shared" si="30"/>
        <v>-0.60526235156004038</v>
      </c>
      <c r="AV59" s="3">
        <f t="shared" si="46"/>
        <v>-1.46390027877381</v>
      </c>
      <c r="AW59" s="3">
        <f t="shared" si="47"/>
        <v>0</v>
      </c>
      <c r="AX59" s="3">
        <f t="shared" si="31"/>
        <v>-0.73195013938690501</v>
      </c>
      <c r="AY59" s="2" t="s">
        <v>353</v>
      </c>
      <c r="AZ59">
        <v>-0.73195013938690501</v>
      </c>
      <c r="BA59">
        <v>-0.60526235156004038</v>
      </c>
      <c r="BB59">
        <v>0</v>
      </c>
      <c r="BC59">
        <v>1.3017687045725941</v>
      </c>
      <c r="BD59">
        <v>0</v>
      </c>
      <c r="BE59">
        <v>1.0699130008947151</v>
      </c>
      <c r="BF59">
        <v>0</v>
      </c>
      <c r="BG59">
        <v>1.3017687045725941</v>
      </c>
    </row>
    <row r="60" spans="1:59">
      <c r="A60" s="2" t="s">
        <v>354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3.0873299999999999E-2</v>
      </c>
      <c r="S60" s="2">
        <v>3.47943E-2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AA60" s="3">
        <f t="shared" si="32"/>
        <v>0</v>
      </c>
      <c r="AB60" s="3">
        <f t="shared" si="33"/>
        <v>0</v>
      </c>
      <c r="AC60" s="3">
        <f t="shared" si="24"/>
        <v>0</v>
      </c>
      <c r="AD60" s="3">
        <f t="shared" si="34"/>
        <v>0</v>
      </c>
      <c r="AE60" s="3">
        <f t="shared" si="35"/>
        <v>0</v>
      </c>
      <c r="AF60" s="3">
        <f t="shared" si="25"/>
        <v>0</v>
      </c>
      <c r="AG60" s="3">
        <f t="shared" si="36"/>
        <v>0</v>
      </c>
      <c r="AH60" s="3">
        <f t="shared" si="37"/>
        <v>0</v>
      </c>
      <c r="AI60" s="3">
        <f t="shared" si="26"/>
        <v>0</v>
      </c>
      <c r="AJ60" s="3">
        <f t="shared" si="38"/>
        <v>0</v>
      </c>
      <c r="AK60" s="3">
        <f t="shared" si="39"/>
        <v>0</v>
      </c>
      <c r="AL60" s="3">
        <f t="shared" si="27"/>
        <v>0</v>
      </c>
      <c r="AM60" s="3">
        <f t="shared" si="40"/>
        <v>-2.4611031425803103</v>
      </c>
      <c r="AN60" s="3">
        <f t="shared" si="41"/>
        <v>-2.2886118580289678</v>
      </c>
      <c r="AO60" s="3">
        <f t="shared" si="28"/>
        <v>-2.374857500304639</v>
      </c>
      <c r="AP60" s="3">
        <f t="shared" si="42"/>
        <v>0</v>
      </c>
      <c r="AQ60" s="3">
        <f t="shared" si="43"/>
        <v>0</v>
      </c>
      <c r="AR60" s="3">
        <f t="shared" si="29"/>
        <v>0</v>
      </c>
      <c r="AS60" s="3">
        <f t="shared" si="44"/>
        <v>0</v>
      </c>
      <c r="AT60" s="3">
        <f t="shared" si="45"/>
        <v>0</v>
      </c>
      <c r="AU60" s="3">
        <f t="shared" si="30"/>
        <v>0</v>
      </c>
      <c r="AV60" s="3">
        <f t="shared" si="46"/>
        <v>0</v>
      </c>
      <c r="AW60" s="3">
        <f t="shared" si="47"/>
        <v>0</v>
      </c>
      <c r="AX60" s="3">
        <f t="shared" si="31"/>
        <v>0</v>
      </c>
      <c r="AY60" s="2" t="s">
        <v>354</v>
      </c>
      <c r="AZ60">
        <v>0</v>
      </c>
      <c r="BA60">
        <v>0</v>
      </c>
      <c r="BB60">
        <v>0</v>
      </c>
      <c r="BC60">
        <v>-2.374857500304639</v>
      </c>
      <c r="BD60">
        <v>0</v>
      </c>
      <c r="BE60">
        <v>0</v>
      </c>
      <c r="BF60">
        <v>0</v>
      </c>
      <c r="BG60">
        <v>0</v>
      </c>
    </row>
    <row r="61" spans="1:59">
      <c r="A61" s="2" t="s">
        <v>355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AA61" s="3">
        <f t="shared" si="32"/>
        <v>0</v>
      </c>
      <c r="AB61" s="3">
        <f t="shared" si="33"/>
        <v>0</v>
      </c>
      <c r="AC61" s="3">
        <f t="shared" si="24"/>
        <v>0</v>
      </c>
      <c r="AD61" s="3">
        <f t="shared" si="34"/>
        <v>0</v>
      </c>
      <c r="AE61" s="3">
        <f t="shared" si="35"/>
        <v>0</v>
      </c>
      <c r="AF61" s="3">
        <f t="shared" si="25"/>
        <v>0</v>
      </c>
      <c r="AG61" s="3">
        <f t="shared" si="36"/>
        <v>0</v>
      </c>
      <c r="AH61" s="3">
        <f t="shared" si="37"/>
        <v>0</v>
      </c>
      <c r="AI61" s="3">
        <f t="shared" si="26"/>
        <v>0</v>
      </c>
      <c r="AJ61" s="3">
        <f t="shared" si="38"/>
        <v>0</v>
      </c>
      <c r="AK61" s="3">
        <f t="shared" si="39"/>
        <v>0</v>
      </c>
      <c r="AL61" s="3">
        <f t="shared" si="27"/>
        <v>0</v>
      </c>
      <c r="AM61" s="3">
        <f t="shared" si="40"/>
        <v>0</v>
      </c>
      <c r="AN61" s="3">
        <f t="shared" si="41"/>
        <v>0</v>
      </c>
      <c r="AO61" s="3">
        <f t="shared" si="28"/>
        <v>0</v>
      </c>
      <c r="AP61" s="3">
        <f t="shared" si="42"/>
        <v>0</v>
      </c>
      <c r="AQ61" s="3">
        <f t="shared" si="43"/>
        <v>0</v>
      </c>
      <c r="AR61" s="3">
        <f t="shared" si="29"/>
        <v>0</v>
      </c>
      <c r="AS61" s="3">
        <f t="shared" si="44"/>
        <v>0</v>
      </c>
      <c r="AT61" s="3">
        <f t="shared" si="45"/>
        <v>0</v>
      </c>
      <c r="AU61" s="3">
        <f t="shared" si="30"/>
        <v>0</v>
      </c>
      <c r="AV61" s="3">
        <f t="shared" si="46"/>
        <v>0</v>
      </c>
      <c r="AW61" s="3">
        <f t="shared" si="47"/>
        <v>0</v>
      </c>
      <c r="AX61" s="3">
        <f t="shared" si="31"/>
        <v>0</v>
      </c>
      <c r="AY61" s="2" t="s">
        <v>355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</row>
    <row r="62" spans="1:59">
      <c r="A62" s="2" t="s">
        <v>356</v>
      </c>
      <c r="B62" s="2">
        <v>83.370599999999996</v>
      </c>
      <c r="C62" s="2">
        <v>85.252600000000001</v>
      </c>
      <c r="D62" s="2">
        <v>12.452199999999999</v>
      </c>
      <c r="E62" s="2">
        <v>12.444800000000001</v>
      </c>
      <c r="F62" s="2">
        <v>22.310199999999998</v>
      </c>
      <c r="G62" s="2">
        <v>21.199100000000001</v>
      </c>
      <c r="H62" s="2">
        <v>9.8671600000000002</v>
      </c>
      <c r="I62" s="2">
        <v>9.9916</v>
      </c>
      <c r="J62" s="2">
        <v>139.155</v>
      </c>
      <c r="K62" s="2">
        <v>136.93100000000001</v>
      </c>
      <c r="L62" s="2">
        <v>12.3086</v>
      </c>
      <c r="M62" s="2">
        <v>11.6912</v>
      </c>
      <c r="N62" s="2">
        <v>41.164000000000001</v>
      </c>
      <c r="O62" s="2">
        <v>39.692500000000003</v>
      </c>
      <c r="P62" s="2">
        <v>16.976299999999998</v>
      </c>
      <c r="Q62" s="2">
        <v>16.983499999999999</v>
      </c>
      <c r="R62" s="2">
        <v>15.013</v>
      </c>
      <c r="S62" s="2">
        <v>14.2943</v>
      </c>
      <c r="T62" s="2">
        <v>28.318100000000001</v>
      </c>
      <c r="U62" s="2">
        <v>26.962299999999999</v>
      </c>
      <c r="V62" s="2">
        <v>18.146599999999999</v>
      </c>
      <c r="W62" s="2">
        <v>17.215699999999998</v>
      </c>
      <c r="X62" s="2">
        <v>28.2072</v>
      </c>
      <c r="Y62" s="2">
        <v>27.6067</v>
      </c>
      <c r="AA62" s="3">
        <f t="shared" si="32"/>
        <v>0.73908212413052132</v>
      </c>
      <c r="AB62" s="3">
        <f t="shared" si="33"/>
        <v>0.6836333586525335</v>
      </c>
      <c r="AC62" s="3">
        <f t="shared" si="24"/>
        <v>0.71135774139152741</v>
      </c>
      <c r="AD62" s="3">
        <f t="shared" si="34"/>
        <v>-1.6733977140252716E-2</v>
      </c>
      <c r="AE62" s="3">
        <f t="shared" si="35"/>
        <v>-9.0120027429113223E-2</v>
      </c>
      <c r="AF62" s="3">
        <f t="shared" si="25"/>
        <v>-5.3427002284682973E-2</v>
      </c>
      <c r="AG62" s="3">
        <f t="shared" si="36"/>
        <v>0.88367973232597385</v>
      </c>
      <c r="AH62" s="3">
        <f t="shared" si="37"/>
        <v>0.90486341517861235</v>
      </c>
      <c r="AI62" s="3">
        <f t="shared" si="26"/>
        <v>0.89427157375229305</v>
      </c>
      <c r="AJ62" s="3">
        <f t="shared" si="38"/>
        <v>0.78281524837587713</v>
      </c>
      <c r="AK62" s="3">
        <f t="shared" si="39"/>
        <v>0.76534617665220162</v>
      </c>
      <c r="AL62" s="3">
        <f t="shared" si="27"/>
        <v>0.77408071251403943</v>
      </c>
      <c r="AM62" s="3">
        <f t="shared" si="40"/>
        <v>-2.4733264231341501</v>
      </c>
      <c r="AN62" s="3">
        <f t="shared" si="41"/>
        <v>-2.5763038614469793</v>
      </c>
      <c r="AO62" s="3">
        <f t="shared" si="28"/>
        <v>-2.5248151422905645</v>
      </c>
      <c r="AP62" s="3">
        <f t="shared" si="42"/>
        <v>1.1853238173578773</v>
      </c>
      <c r="AQ62" s="3">
        <f t="shared" si="43"/>
        <v>1.1154005248555245</v>
      </c>
      <c r="AR62" s="3">
        <f t="shared" si="29"/>
        <v>1.1503621711067009</v>
      </c>
      <c r="AS62" s="3">
        <f t="shared" si="44"/>
        <v>-0.29800418071114898</v>
      </c>
      <c r="AT62" s="3">
        <f t="shared" si="45"/>
        <v>-0.30027817411232072</v>
      </c>
      <c r="AU62" s="3">
        <f t="shared" si="30"/>
        <v>-0.29914117741173485</v>
      </c>
      <c r="AV62" s="3">
        <f t="shared" si="46"/>
        <v>1.515356655197174</v>
      </c>
      <c r="AW62" s="3">
        <f t="shared" si="47"/>
        <v>1.4662308170525014</v>
      </c>
      <c r="AX62" s="3">
        <f t="shared" si="31"/>
        <v>1.4907937361248376</v>
      </c>
      <c r="AY62" s="2" t="s">
        <v>356</v>
      </c>
      <c r="AZ62">
        <v>1.4907937361248376</v>
      </c>
      <c r="BA62">
        <v>-0.29914117741173485</v>
      </c>
      <c r="BB62">
        <v>1.1503621711067009</v>
      </c>
      <c r="BC62">
        <v>-2.5248151422905645</v>
      </c>
      <c r="BD62">
        <v>0.77408071251403943</v>
      </c>
      <c r="BE62">
        <v>0.89427157375229305</v>
      </c>
      <c r="BF62">
        <v>-5.3427002284682973E-2</v>
      </c>
      <c r="BG62">
        <v>0.71135774139152741</v>
      </c>
    </row>
    <row r="63" spans="1:59">
      <c r="A63" s="2" t="s">
        <v>181</v>
      </c>
      <c r="B63" s="2">
        <v>3.0837300000000001</v>
      </c>
      <c r="C63" s="2">
        <v>3.1689500000000002</v>
      </c>
      <c r="D63" s="2">
        <v>2.6980200000000001</v>
      </c>
      <c r="E63" s="2">
        <v>2.6448700000000001</v>
      </c>
      <c r="F63" s="2">
        <v>1.19506</v>
      </c>
      <c r="G63" s="2">
        <v>1.4069100000000001</v>
      </c>
      <c r="H63" s="2">
        <v>1.27779</v>
      </c>
      <c r="I63" s="2">
        <v>1.623</v>
      </c>
      <c r="J63" s="2">
        <v>3.14412</v>
      </c>
      <c r="K63" s="2">
        <v>3.27088</v>
      </c>
      <c r="L63" s="2">
        <v>1.7840800000000001</v>
      </c>
      <c r="M63" s="2">
        <v>1.73506</v>
      </c>
      <c r="N63" s="2">
        <v>1.0485599999999999</v>
      </c>
      <c r="O63" s="2">
        <v>1.03447</v>
      </c>
      <c r="P63" s="2">
        <v>1.1750799999999999</v>
      </c>
      <c r="Q63" s="2">
        <v>1.0760400000000001</v>
      </c>
      <c r="R63" s="2">
        <v>0.80472200000000005</v>
      </c>
      <c r="S63" s="2">
        <v>0.73139100000000001</v>
      </c>
      <c r="T63" s="2">
        <v>0.84310499999999999</v>
      </c>
      <c r="U63" s="2">
        <v>1.06799</v>
      </c>
      <c r="V63" s="2">
        <v>2.5445799999999998</v>
      </c>
      <c r="W63" s="2">
        <v>3.0631599999999999</v>
      </c>
      <c r="X63" s="2">
        <v>1.15126</v>
      </c>
      <c r="Y63" s="2">
        <v>0.95468399999999998</v>
      </c>
      <c r="AA63" s="3">
        <f t="shared" si="32"/>
        <v>2.7979827504314297E-2</v>
      </c>
      <c r="AB63" s="3">
        <f t="shared" si="33"/>
        <v>4.5673934780453188E-2</v>
      </c>
      <c r="AC63" s="3">
        <f t="shared" si="24"/>
        <v>3.6826881142383742E-2</v>
      </c>
      <c r="AD63" s="3">
        <f t="shared" si="34"/>
        <v>-0.59672073414577764</v>
      </c>
      <c r="AE63" s="3">
        <f t="shared" si="35"/>
        <v>-0.60821125967794598</v>
      </c>
      <c r="AF63" s="3">
        <f t="shared" si="25"/>
        <v>-0.60246599691186176</v>
      </c>
      <c r="AG63" s="3">
        <f t="shared" si="36"/>
        <v>-0.18867363623012226</v>
      </c>
      <c r="AH63" s="3">
        <f t="shared" si="37"/>
        <v>-0.44363823522557094</v>
      </c>
      <c r="AI63" s="3">
        <f t="shared" si="26"/>
        <v>-0.31615593572784662</v>
      </c>
      <c r="AJ63" s="3">
        <f t="shared" si="38"/>
        <v>-0.12089177474849937</v>
      </c>
      <c r="AK63" s="3">
        <f t="shared" si="39"/>
        <v>-0.59293129120228905</v>
      </c>
      <c r="AL63" s="3">
        <f t="shared" si="27"/>
        <v>-0.35691153297539419</v>
      </c>
      <c r="AM63" s="3">
        <f t="shared" si="40"/>
        <v>-1.9381140740812586</v>
      </c>
      <c r="AN63" s="3">
        <f t="shared" si="41"/>
        <v>-2.1152901178400523</v>
      </c>
      <c r="AO63" s="3">
        <f t="shared" si="28"/>
        <v>-2.0267020959606556</v>
      </c>
      <c r="AP63" s="3">
        <f t="shared" si="42"/>
        <v>-1.6781168225965624</v>
      </c>
      <c r="AQ63" s="3">
        <f t="shared" si="43"/>
        <v>-1.3082986745082876</v>
      </c>
      <c r="AR63" s="3">
        <f t="shared" si="29"/>
        <v>-1.4932077485524249</v>
      </c>
      <c r="AS63" s="3">
        <f t="shared" si="44"/>
        <v>1.0903444964971052</v>
      </c>
      <c r="AT63" s="3">
        <f t="shared" si="45"/>
        <v>1.1224906837620248</v>
      </c>
      <c r="AU63" s="3">
        <f t="shared" si="30"/>
        <v>1.106417590129565</v>
      </c>
      <c r="AV63" s="3">
        <f t="shared" si="46"/>
        <v>-0.15043706642519725</v>
      </c>
      <c r="AW63" s="3">
        <f t="shared" si="47"/>
        <v>-0.76556781405896157</v>
      </c>
      <c r="AX63" s="3">
        <f t="shared" si="31"/>
        <v>-0.45800244024207942</v>
      </c>
      <c r="AY63" s="2" t="s">
        <v>181</v>
      </c>
      <c r="AZ63">
        <v>-0.45800244024207942</v>
      </c>
      <c r="BA63">
        <v>1.106417590129565</v>
      </c>
      <c r="BB63">
        <v>-1.4932077485524249</v>
      </c>
      <c r="BC63">
        <v>-2.0267020959606556</v>
      </c>
      <c r="BD63">
        <v>-0.35691153297539419</v>
      </c>
      <c r="BE63">
        <v>-0.31615593572784662</v>
      </c>
      <c r="BF63">
        <v>-0.60246599691186176</v>
      </c>
      <c r="BG63">
        <v>3.6826881142383742E-2</v>
      </c>
    </row>
    <row r="64" spans="1:59">
      <c r="A64" s="2" t="s">
        <v>182</v>
      </c>
      <c r="B64" s="2">
        <v>2.4436599999999999</v>
      </c>
      <c r="C64" s="2">
        <v>2.4225500000000002</v>
      </c>
      <c r="D64" s="2">
        <v>0.52500899999999995</v>
      </c>
      <c r="E64" s="2">
        <v>0.46909600000000001</v>
      </c>
      <c r="F64" s="2">
        <v>0.60290200000000005</v>
      </c>
      <c r="G64" s="2">
        <v>0.62105500000000002</v>
      </c>
      <c r="H64" s="2">
        <v>0.57342899999999997</v>
      </c>
      <c r="I64" s="2">
        <v>0.56069599999999997</v>
      </c>
      <c r="J64" s="2">
        <v>1.58053</v>
      </c>
      <c r="K64" s="2">
        <v>1.3773299999999999</v>
      </c>
      <c r="L64" s="2">
        <v>0.10946599999999999</v>
      </c>
      <c r="M64" s="2">
        <v>0.17904400000000001</v>
      </c>
      <c r="N64" s="2">
        <v>0.57307300000000005</v>
      </c>
      <c r="O64" s="2">
        <v>0.61060300000000001</v>
      </c>
      <c r="P64" s="2">
        <v>0.49631599999999998</v>
      </c>
      <c r="Q64" s="2">
        <v>0.48857099999999998</v>
      </c>
      <c r="R64" s="2">
        <v>0.67772100000000002</v>
      </c>
      <c r="S64" s="2">
        <v>0.63095999999999997</v>
      </c>
      <c r="T64" s="2">
        <v>0.15110799999999999</v>
      </c>
      <c r="U64" s="2">
        <v>0.16531299999999999</v>
      </c>
      <c r="V64" s="2">
        <v>0.475304</v>
      </c>
      <c r="W64" s="2">
        <v>0.59267599999999998</v>
      </c>
      <c r="X64" s="2">
        <v>0.80897699999999995</v>
      </c>
      <c r="Y64" s="2">
        <v>0.81275500000000001</v>
      </c>
      <c r="AA64" s="3">
        <f t="shared" si="32"/>
        <v>-0.62863514967835887</v>
      </c>
      <c r="AB64" s="3">
        <f t="shared" si="33"/>
        <v>-0.8146521803604253</v>
      </c>
      <c r="AC64" s="3">
        <f t="shared" si="24"/>
        <v>-0.72164366501939203</v>
      </c>
      <c r="AD64" s="3">
        <f t="shared" si="34"/>
        <v>-2.2618593143200503</v>
      </c>
      <c r="AE64" s="3">
        <f t="shared" si="35"/>
        <v>-1.3895690261095259</v>
      </c>
      <c r="AF64" s="3">
        <f t="shared" si="25"/>
        <v>-1.8257141702147881</v>
      </c>
      <c r="AG64" s="3">
        <f t="shared" si="36"/>
        <v>-7.3204589099723369E-2</v>
      </c>
      <c r="AH64" s="3">
        <f t="shared" si="37"/>
        <v>-2.4486359934143279E-2</v>
      </c>
      <c r="AI64" s="3">
        <f t="shared" si="26"/>
        <v>-4.8845474516933322E-2</v>
      </c>
      <c r="AJ64" s="3">
        <f t="shared" si="38"/>
        <v>-0.20835590347356073</v>
      </c>
      <c r="AK64" s="3">
        <f t="shared" si="39"/>
        <v>-0.19865054524965123</v>
      </c>
      <c r="AL64" s="3">
        <f t="shared" si="27"/>
        <v>-0.20350322436160598</v>
      </c>
      <c r="AM64" s="3">
        <f t="shared" si="40"/>
        <v>-1.8502801880410038</v>
      </c>
      <c r="AN64" s="3">
        <f t="shared" si="41"/>
        <v>-1.9409059894181027</v>
      </c>
      <c r="AO64" s="3">
        <f t="shared" si="28"/>
        <v>-1.8955930887295533</v>
      </c>
      <c r="AP64" s="3">
        <f t="shared" si="42"/>
        <v>-1.796762112411822</v>
      </c>
      <c r="AQ64" s="3">
        <f t="shared" si="43"/>
        <v>-1.504683018210176</v>
      </c>
      <c r="AR64" s="3">
        <f t="shared" si="29"/>
        <v>-1.6507225653109989</v>
      </c>
      <c r="AS64" s="3">
        <f t="shared" si="44"/>
        <v>-0.34307297228778016</v>
      </c>
      <c r="AT64" s="3">
        <f t="shared" si="45"/>
        <v>-6.7477399948947719E-2</v>
      </c>
      <c r="AU64" s="3">
        <f t="shared" si="30"/>
        <v>-0.20527518611836393</v>
      </c>
      <c r="AV64" s="3">
        <f t="shared" si="46"/>
        <v>0.49648381824305282</v>
      </c>
      <c r="AW64" s="3">
        <f t="shared" si="47"/>
        <v>0.53560174861270748</v>
      </c>
      <c r="AX64" s="3">
        <f t="shared" si="31"/>
        <v>0.51604278342788013</v>
      </c>
      <c r="AY64" s="2" t="s">
        <v>182</v>
      </c>
      <c r="AZ64">
        <v>0.51604278342788013</v>
      </c>
      <c r="BA64">
        <v>-0.20527518611836393</v>
      </c>
      <c r="BB64">
        <v>-1.6507225653109989</v>
      </c>
      <c r="BC64">
        <v>-1.8955930887295533</v>
      </c>
      <c r="BD64">
        <v>-0.20350322436160598</v>
      </c>
      <c r="BE64">
        <v>-4.8845474516933322E-2</v>
      </c>
      <c r="BF64">
        <v>-1.8257141702147881</v>
      </c>
      <c r="BG64">
        <v>-0.72164366501939203</v>
      </c>
    </row>
    <row r="65" spans="1:59">
      <c r="A65" s="2" t="s">
        <v>357</v>
      </c>
      <c r="B65" s="2">
        <v>25.013999999999999</v>
      </c>
      <c r="C65" s="2">
        <v>16.682200000000002</v>
      </c>
      <c r="D65" s="2">
        <v>19.8843</v>
      </c>
      <c r="E65" s="2">
        <v>26.0578</v>
      </c>
      <c r="F65" s="2">
        <v>28.543099999999999</v>
      </c>
      <c r="G65" s="2">
        <v>8.9607600000000005</v>
      </c>
      <c r="H65" s="2">
        <v>16.182200000000002</v>
      </c>
      <c r="I65" s="2">
        <v>9.1011199999999999</v>
      </c>
      <c r="J65" s="2">
        <v>20.5974</v>
      </c>
      <c r="K65" s="2">
        <v>13.6084</v>
      </c>
      <c r="L65" s="2">
        <v>27.639700000000001</v>
      </c>
      <c r="M65" s="2">
        <v>27.124600000000001</v>
      </c>
      <c r="N65" s="2">
        <v>18.9221</v>
      </c>
      <c r="O65" s="2">
        <v>23.719100000000001</v>
      </c>
      <c r="P65" s="2">
        <v>25.846699999999998</v>
      </c>
      <c r="Q65" s="2">
        <v>23.7912</v>
      </c>
      <c r="R65" s="2">
        <v>14.136100000000001</v>
      </c>
      <c r="S65" s="2">
        <v>19.285399999999999</v>
      </c>
      <c r="T65" s="2">
        <v>13.989800000000001</v>
      </c>
      <c r="U65" s="2">
        <v>13.913500000000001</v>
      </c>
      <c r="V65" s="2">
        <v>25.848800000000001</v>
      </c>
      <c r="W65" s="2">
        <v>25.939</v>
      </c>
      <c r="X65" s="2">
        <v>7.8562599999999998</v>
      </c>
      <c r="Y65" s="2">
        <v>10.2608</v>
      </c>
      <c r="AA65" s="3">
        <f t="shared" si="32"/>
        <v>-0.28027353978714908</v>
      </c>
      <c r="AB65" s="3">
        <f t="shared" si="33"/>
        <v>-0.29381210700127397</v>
      </c>
      <c r="AC65" s="3">
        <f t="shared" si="24"/>
        <v>-0.2870428233942115</v>
      </c>
      <c r="AD65" s="3">
        <f t="shared" si="34"/>
        <v>0.475112181965961</v>
      </c>
      <c r="AE65" s="3">
        <f t="shared" si="35"/>
        <v>5.7886577004522974E-2</v>
      </c>
      <c r="AF65" s="3">
        <f t="shared" si="25"/>
        <v>0.26649937948524199</v>
      </c>
      <c r="AG65" s="3">
        <f t="shared" si="36"/>
        <v>-0.59306982130038699</v>
      </c>
      <c r="AH65" s="3">
        <f t="shared" si="37"/>
        <v>1.4043562654913004</v>
      </c>
      <c r="AI65" s="3">
        <f t="shared" si="26"/>
        <v>0.40564322209545672</v>
      </c>
      <c r="AJ65" s="3">
        <f t="shared" si="38"/>
        <v>0.67557233678934714</v>
      </c>
      <c r="AK65" s="3">
        <f t="shared" si="39"/>
        <v>1.3863120394659374</v>
      </c>
      <c r="AL65" s="3">
        <f t="shared" si="27"/>
        <v>1.0309421881276424</v>
      </c>
      <c r="AM65" s="3">
        <f t="shared" si="40"/>
        <v>-0.82335162719172283</v>
      </c>
      <c r="AN65" s="3">
        <f t="shared" si="41"/>
        <v>0.20919950957485389</v>
      </c>
      <c r="AO65" s="3">
        <f t="shared" si="28"/>
        <v>-0.30707605880843447</v>
      </c>
      <c r="AP65" s="3">
        <f t="shared" si="42"/>
        <v>-0.5072544372070863</v>
      </c>
      <c r="AQ65" s="3">
        <f t="shared" si="43"/>
        <v>-0.90522990403276082</v>
      </c>
      <c r="AR65" s="3">
        <f t="shared" si="29"/>
        <v>-0.70624217061992356</v>
      </c>
      <c r="AS65" s="3">
        <f t="shared" si="44"/>
        <v>-0.1430447244088586</v>
      </c>
      <c r="AT65" s="3">
        <f t="shared" si="45"/>
        <v>1.5334298582404073</v>
      </c>
      <c r="AU65" s="3">
        <f t="shared" si="30"/>
        <v>0.69519256691577436</v>
      </c>
      <c r="AV65" s="3">
        <f t="shared" si="46"/>
        <v>-1.0424931771484613</v>
      </c>
      <c r="AW65" s="3">
        <f t="shared" si="47"/>
        <v>0.17302721543646407</v>
      </c>
      <c r="AX65" s="3">
        <f t="shared" si="31"/>
        <v>-0.43473298085599865</v>
      </c>
      <c r="AY65" s="2" t="s">
        <v>357</v>
      </c>
      <c r="AZ65">
        <v>-0.43473298085599865</v>
      </c>
      <c r="BA65">
        <v>0.69519256691577436</v>
      </c>
      <c r="BB65">
        <v>-0.70624217061992356</v>
      </c>
      <c r="BC65">
        <v>-0.30707605880843447</v>
      </c>
      <c r="BD65">
        <v>1.0309421881276424</v>
      </c>
      <c r="BE65">
        <v>0.40564322209545672</v>
      </c>
      <c r="BF65">
        <v>0.26649937948524199</v>
      </c>
      <c r="BG65">
        <v>-0.2870428233942115</v>
      </c>
    </row>
    <row r="66" spans="1:59">
      <c r="A66" s="2" t="s">
        <v>358</v>
      </c>
      <c r="B66" s="2">
        <v>1.24535</v>
      </c>
      <c r="C66" s="2">
        <v>1.0231399999999999</v>
      </c>
      <c r="D66" s="2">
        <v>0.43042000000000002</v>
      </c>
      <c r="E66" s="2">
        <v>0.38458100000000001</v>
      </c>
      <c r="F66" s="2">
        <v>0.556064</v>
      </c>
      <c r="G66" s="2">
        <v>0.58189900000000006</v>
      </c>
      <c r="H66" s="2">
        <v>0.27653899999999998</v>
      </c>
      <c r="I66" s="2">
        <v>0.26267299999999999</v>
      </c>
      <c r="J66" s="2">
        <v>0.79418100000000003</v>
      </c>
      <c r="K66" s="2">
        <v>0.73642399999999997</v>
      </c>
      <c r="L66" s="2">
        <v>0.98718600000000001</v>
      </c>
      <c r="M66" s="2">
        <v>1.0275000000000001</v>
      </c>
      <c r="N66" s="2">
        <v>0.505965</v>
      </c>
      <c r="O66" s="2">
        <v>0.34656399999999998</v>
      </c>
      <c r="P66" s="2">
        <v>0.152586</v>
      </c>
      <c r="Q66" s="2">
        <v>0.114442</v>
      </c>
      <c r="R66" s="2">
        <v>0.86966299999999996</v>
      </c>
      <c r="S66" s="2">
        <v>0.84398600000000001</v>
      </c>
      <c r="T66" s="2">
        <v>1.0323599999999999</v>
      </c>
      <c r="U66" s="2">
        <v>0.90352500000000002</v>
      </c>
      <c r="V66" s="2">
        <v>0.47959400000000002</v>
      </c>
      <c r="W66" s="2">
        <v>0.29153699999999999</v>
      </c>
      <c r="X66" s="2">
        <v>0.51017400000000002</v>
      </c>
      <c r="Y66" s="2">
        <v>0.33316200000000001</v>
      </c>
      <c r="AA66" s="3">
        <f t="shared" ref="AA66:AA97" si="48">LOG((IF(J66=0,0.17,J66)/IF(B66=0,0.17,B66)),2)</f>
        <v>-0.64901151088762521</v>
      </c>
      <c r="AB66" s="3">
        <f t="shared" ref="AB66:AB97" si="49">LOG((IF(K66=0,0.17,K66)/IF(C66=0,0.17,C66)),2)</f>
        <v>-0.47439501796207811</v>
      </c>
      <c r="AC66" s="3">
        <f t="shared" si="24"/>
        <v>-0.56170326442485163</v>
      </c>
      <c r="AD66" s="3">
        <f t="shared" ref="AD66:AD97" si="50">LOG((IF(L66=0,0.17,L66)/IF(D66=0,0.17,D66)),2)</f>
        <v>1.1975768186592743</v>
      </c>
      <c r="AE66" s="3">
        <f t="shared" ref="AE66:AE97" si="51">LOG((IF(M66=0,0.17,M66)/IF(E66=0,0.17,E66)),2)</f>
        <v>1.4177789998629564</v>
      </c>
      <c r="AF66" s="3">
        <f t="shared" si="25"/>
        <v>1.3076779092611153</v>
      </c>
      <c r="AG66" s="3">
        <f t="shared" ref="AG66:AG97" si="52">LOG((IF(N66=0,0.17,N66)/IF(F66=0,0.17,F66)),2)</f>
        <v>-0.13621334869880397</v>
      </c>
      <c r="AH66" s="3">
        <f t="shared" ref="AH66:AH97" si="53">LOG((IF(O66=0,0.17,O66)/IF(G66=0,0.17,G66)),2)</f>
        <v>-0.74764696723605972</v>
      </c>
      <c r="AI66" s="3">
        <f t="shared" si="26"/>
        <v>-0.44193015796743185</v>
      </c>
      <c r="AJ66" s="3">
        <f t="shared" ref="AJ66:AJ97" si="54">LOG((IF(P66=0,0.17,P66)/IF(H66=0,0.17,H66)),2)</f>
        <v>-0.85786035779261804</v>
      </c>
      <c r="AK66" s="3">
        <f t="shared" ref="AK66:AK97" si="55">LOG((IF(Q66=0,0.17,Q66)/IF(I66=0,0.17,I66)),2)</f>
        <v>-1.1986512986563485</v>
      </c>
      <c r="AL66" s="3">
        <f t="shared" si="27"/>
        <v>-1.0282558282244834</v>
      </c>
      <c r="AM66" s="3">
        <f t="shared" ref="AM66:AM97" si="56">LOG((IF(R66=0,0.17,R66)/IF(B66=0,0.17,B66)),2)</f>
        <v>-0.51802290144741991</v>
      </c>
      <c r="AN66" s="3">
        <f t="shared" ref="AN66:AN97" si="57">LOG((IF(S66=0,0.17,S66)/IF(C66=0,0.17,C66)),2)</f>
        <v>-0.27771259495991862</v>
      </c>
      <c r="AO66" s="3">
        <f t="shared" si="28"/>
        <v>-0.39786774820366927</v>
      </c>
      <c r="AP66" s="3">
        <f t="shared" ref="AP66:AP97" si="58">LOG((IF(T66=0,0.17,T66)/IF(D66=0,0.17,D66)),2)</f>
        <v>1.2621291275326185</v>
      </c>
      <c r="AQ66" s="3">
        <f t="shared" ref="AQ66:AQ97" si="59">LOG((IF(U66=0,0.17,U66)/IF(E66=0,0.17,E66)),2)</f>
        <v>1.2322770312255127</v>
      </c>
      <c r="AR66" s="3">
        <f t="shared" si="29"/>
        <v>1.2472030793790656</v>
      </c>
      <c r="AS66" s="3">
        <f t="shared" ref="AS66:AS97" si="60">LOG((IF(V66=0,0.17,V66)/IF(F66=0,0.17,F66)),2)</f>
        <v>-0.21343732909738145</v>
      </c>
      <c r="AT66" s="3">
        <f t="shared" ref="AT66:AT97" si="61">LOG((IF(W66=0,0.17,W66)/IF(G66=0,0.17,G66)),2)</f>
        <v>-0.99708977418726608</v>
      </c>
      <c r="AU66" s="3">
        <f t="shared" si="30"/>
        <v>-0.6052635516423237</v>
      </c>
      <c r="AV66" s="3">
        <f t="shared" ref="AV66:AV97" si="62">LOG((IF(X66=0,0.17,X66)/IF(H66=0,0.17,H66)),2)</f>
        <v>0.88350642018951087</v>
      </c>
      <c r="AW66" s="3">
        <f t="shared" ref="AW66:AW97" si="63">LOG((IF(Y66=0,0.17,Y66)/IF(I66=0,0.17,I66)),2)</f>
        <v>0.34295594393746681</v>
      </c>
      <c r="AX66" s="3">
        <f t="shared" si="31"/>
        <v>0.61323118206348881</v>
      </c>
      <c r="AY66" s="2" t="s">
        <v>358</v>
      </c>
      <c r="AZ66">
        <v>0.61323118206348881</v>
      </c>
      <c r="BA66">
        <v>-0.6052635516423237</v>
      </c>
      <c r="BB66">
        <v>1.2472030793790656</v>
      </c>
      <c r="BC66">
        <v>-0.39786774820366927</v>
      </c>
      <c r="BD66">
        <v>-1.0282558282244834</v>
      </c>
      <c r="BE66">
        <v>-0.44193015796743185</v>
      </c>
      <c r="BF66">
        <v>1.3076779092611153</v>
      </c>
      <c r="BG66">
        <v>-0.56170326442485163</v>
      </c>
    </row>
    <row r="67" spans="1:59">
      <c r="A67" s="2" t="s">
        <v>359</v>
      </c>
      <c r="B67" s="2">
        <v>9.3202699999999999E-2</v>
      </c>
      <c r="C67" s="2">
        <v>0.10359699999999999</v>
      </c>
      <c r="D67" s="2">
        <v>0.12348199999999999</v>
      </c>
      <c r="E67" s="2">
        <v>0.13239799999999999</v>
      </c>
      <c r="F67" s="2">
        <v>0.106352</v>
      </c>
      <c r="G67" s="2">
        <v>0.25041000000000002</v>
      </c>
      <c r="H67" s="2">
        <v>0.571218</v>
      </c>
      <c r="I67" s="2">
        <v>0.39562799999999998</v>
      </c>
      <c r="J67" s="2">
        <v>0.1439</v>
      </c>
      <c r="K67" s="2">
        <v>0.169017</v>
      </c>
      <c r="L67" s="2">
        <v>0.30895899999999998</v>
      </c>
      <c r="M67" s="2">
        <v>0.42111199999999999</v>
      </c>
      <c r="N67" s="2">
        <v>0.37325700000000001</v>
      </c>
      <c r="O67" s="2">
        <v>0.33141799999999999</v>
      </c>
      <c r="P67" s="2">
        <v>0.35020200000000001</v>
      </c>
      <c r="Q67" s="2">
        <v>0.34473700000000002</v>
      </c>
      <c r="R67" s="2">
        <v>0</v>
      </c>
      <c r="S67" s="2">
        <v>0</v>
      </c>
      <c r="T67" s="2">
        <v>0.28432600000000002</v>
      </c>
      <c r="U67" s="2">
        <v>0.155527</v>
      </c>
      <c r="V67" s="2">
        <v>0.82554000000000005</v>
      </c>
      <c r="W67" s="2">
        <v>1.00366</v>
      </c>
      <c r="X67" s="2">
        <v>0.61472499999999997</v>
      </c>
      <c r="Y67" s="2">
        <v>0.38232100000000002</v>
      </c>
      <c r="AA67" s="3">
        <f t="shared" si="48"/>
        <v>0.62662293787798662</v>
      </c>
      <c r="AB67" s="3">
        <f t="shared" si="49"/>
        <v>0.70618613684249421</v>
      </c>
      <c r="AC67" s="3">
        <f t="shared" si="24"/>
        <v>0.66640453736024041</v>
      </c>
      <c r="AD67" s="3">
        <f t="shared" si="50"/>
        <v>1.3231146447301312</v>
      </c>
      <c r="AE67" s="3">
        <f t="shared" si="51"/>
        <v>1.6693226581006992</v>
      </c>
      <c r="AF67" s="3">
        <f t="shared" si="25"/>
        <v>1.4962186514154152</v>
      </c>
      <c r="AG67" s="3">
        <f t="shared" si="52"/>
        <v>1.8113221525566576</v>
      </c>
      <c r="AH67" s="3">
        <f t="shared" si="53"/>
        <v>0.40435978371496512</v>
      </c>
      <c r="AI67" s="3">
        <f t="shared" si="26"/>
        <v>1.1078409681358115</v>
      </c>
      <c r="AJ67" s="3">
        <f t="shared" si="54"/>
        <v>-0.70585411871826209</v>
      </c>
      <c r="AK67" s="3">
        <f t="shared" si="55"/>
        <v>-0.19864838549704142</v>
      </c>
      <c r="AL67" s="3">
        <f t="shared" si="27"/>
        <v>-0.45225125210765177</v>
      </c>
      <c r="AM67" s="3">
        <f t="shared" si="56"/>
        <v>0.86709109216275293</v>
      </c>
      <c r="AN67" s="3">
        <f t="shared" si="57"/>
        <v>0.71455252082682308</v>
      </c>
      <c r="AO67" s="3">
        <f t="shared" si="28"/>
        <v>0.79082180649478806</v>
      </c>
      <c r="AP67" s="3">
        <f t="shared" si="58"/>
        <v>1.2032452761832171</v>
      </c>
      <c r="AQ67" s="3">
        <f t="shared" si="59"/>
        <v>0.2322837297102793</v>
      </c>
      <c r="AR67" s="3">
        <f t="shared" si="29"/>
        <v>0.71776450294674821</v>
      </c>
      <c r="AS67" s="3">
        <f t="shared" si="60"/>
        <v>2.9564909558069337</v>
      </c>
      <c r="AT67" s="3">
        <f t="shared" si="61"/>
        <v>2.0029065426303347</v>
      </c>
      <c r="AU67" s="3">
        <f t="shared" si="30"/>
        <v>2.4796987492186342</v>
      </c>
      <c r="AV67" s="3">
        <f t="shared" si="62"/>
        <v>0.10589971690918072</v>
      </c>
      <c r="AW67" s="3">
        <f t="shared" si="63"/>
        <v>-4.9360088147509355E-2</v>
      </c>
      <c r="AX67" s="3">
        <f t="shared" si="31"/>
        <v>2.8269814380835683E-2</v>
      </c>
      <c r="AY67" s="2" t="s">
        <v>359</v>
      </c>
      <c r="AZ67">
        <v>2.8269814380835683E-2</v>
      </c>
      <c r="BA67">
        <v>2.4796987492186342</v>
      </c>
      <c r="BB67">
        <v>0.71776450294674821</v>
      </c>
      <c r="BC67">
        <v>0.79082180649478806</v>
      </c>
      <c r="BD67">
        <v>-0.45225125210765177</v>
      </c>
      <c r="BE67">
        <v>1.1078409681358115</v>
      </c>
      <c r="BF67">
        <v>1.4962186514154152</v>
      </c>
      <c r="BG67">
        <v>0.66640453736024041</v>
      </c>
    </row>
    <row r="68" spans="1:59">
      <c r="A68" s="2" t="s">
        <v>360</v>
      </c>
      <c r="B68" s="2">
        <v>7.3054899999999998</v>
      </c>
      <c r="C68" s="2">
        <v>6.7135899999999999</v>
      </c>
      <c r="D68" s="2">
        <v>1.21939</v>
      </c>
      <c r="E68" s="2">
        <v>1.2257199999999999</v>
      </c>
      <c r="F68" s="2">
        <v>1.57534</v>
      </c>
      <c r="G68" s="2">
        <v>1.00457</v>
      </c>
      <c r="H68" s="2">
        <v>1.4983299999999999</v>
      </c>
      <c r="I68" s="2">
        <v>1.63947</v>
      </c>
      <c r="J68" s="2">
        <v>7.9043700000000001</v>
      </c>
      <c r="K68" s="2">
        <v>8.6060199999999991</v>
      </c>
      <c r="L68" s="2">
        <v>1.3824700000000001</v>
      </c>
      <c r="M68" s="2">
        <v>1.2995300000000001</v>
      </c>
      <c r="N68" s="2">
        <v>0.61431899999999995</v>
      </c>
      <c r="O68" s="2">
        <v>0.818187</v>
      </c>
      <c r="P68" s="2">
        <v>1.6480699999999999</v>
      </c>
      <c r="Q68" s="2">
        <v>1.42858</v>
      </c>
      <c r="R68" s="2">
        <v>3.20804</v>
      </c>
      <c r="S68" s="2">
        <v>3.3262399999999999</v>
      </c>
      <c r="T68" s="2">
        <v>1.31612</v>
      </c>
      <c r="U68" s="2">
        <v>1.43984</v>
      </c>
      <c r="V68" s="2">
        <v>1.3056300000000001</v>
      </c>
      <c r="W68" s="2">
        <v>1.4798</v>
      </c>
      <c r="X68" s="2">
        <v>1.1923999999999999</v>
      </c>
      <c r="Y68" s="2">
        <v>1.76973</v>
      </c>
      <c r="AA68" s="3">
        <f t="shared" si="48"/>
        <v>0.11366943847309642</v>
      </c>
      <c r="AB68" s="3">
        <f t="shared" si="49"/>
        <v>0.35826175893592177</v>
      </c>
      <c r="AC68" s="3">
        <f t="shared" si="24"/>
        <v>0.23596559870450909</v>
      </c>
      <c r="AD68" s="3">
        <f t="shared" si="50"/>
        <v>0.18108855402810353</v>
      </c>
      <c r="AE68" s="3">
        <f t="shared" si="51"/>
        <v>8.4360487695523692E-2</v>
      </c>
      <c r="AF68" s="3">
        <f t="shared" si="25"/>
        <v>0.13272452086181361</v>
      </c>
      <c r="AG68" s="3">
        <f t="shared" si="52"/>
        <v>-1.3586033243513953</v>
      </c>
      <c r="AH68" s="3">
        <f t="shared" si="53"/>
        <v>-0.29607557696347236</v>
      </c>
      <c r="AI68" s="3">
        <f t="shared" si="26"/>
        <v>-0.82733945065743386</v>
      </c>
      <c r="AJ68" s="3">
        <f t="shared" si="54"/>
        <v>0.1374221152822456</v>
      </c>
      <c r="AK68" s="3">
        <f t="shared" si="55"/>
        <v>-0.19864767370404832</v>
      </c>
      <c r="AL68" s="3">
        <f t="shared" si="27"/>
        <v>-3.0612779210901359E-2</v>
      </c>
      <c r="AM68" s="3">
        <f t="shared" si="56"/>
        <v>-1.1872889115383594</v>
      </c>
      <c r="AN68" s="3">
        <f t="shared" si="57"/>
        <v>-1.0131921661729262</v>
      </c>
      <c r="AO68" s="3">
        <f t="shared" si="28"/>
        <v>-1.1002405388556427</v>
      </c>
      <c r="AP68" s="3">
        <f t="shared" si="58"/>
        <v>0.11013141594426244</v>
      </c>
      <c r="AQ68" s="3">
        <f t="shared" si="59"/>
        <v>0.23227905180987013</v>
      </c>
      <c r="AR68" s="3">
        <f t="shared" si="29"/>
        <v>0.17120523387706629</v>
      </c>
      <c r="AS68" s="3">
        <f t="shared" si="60"/>
        <v>-0.27091712172824645</v>
      </c>
      <c r="AT68" s="3">
        <f t="shared" si="61"/>
        <v>0.55882410708269192</v>
      </c>
      <c r="AU68" s="3">
        <f t="shared" si="30"/>
        <v>0.14395349267722274</v>
      </c>
      <c r="AV68" s="3">
        <f t="shared" si="62"/>
        <v>-0.32948712501812472</v>
      </c>
      <c r="AW68" s="3">
        <f t="shared" si="63"/>
        <v>0.11029976871843877</v>
      </c>
      <c r="AX68" s="3">
        <f t="shared" si="31"/>
        <v>-0.10959367814984297</v>
      </c>
      <c r="AY68" s="2" t="s">
        <v>360</v>
      </c>
      <c r="AZ68">
        <v>-0.10959367814984297</v>
      </c>
      <c r="BA68">
        <v>0.14395349267722274</v>
      </c>
      <c r="BB68">
        <v>0.17120523387706629</v>
      </c>
      <c r="BC68">
        <v>-1.1002405388556427</v>
      </c>
      <c r="BD68">
        <v>-3.0612779210901359E-2</v>
      </c>
      <c r="BE68">
        <v>-0.82733945065743386</v>
      </c>
      <c r="BF68">
        <v>0.13272452086181361</v>
      </c>
      <c r="BG68">
        <v>0.23596559870450909</v>
      </c>
    </row>
    <row r="69" spans="1:59">
      <c r="A69" s="2" t="s">
        <v>361</v>
      </c>
      <c r="B69" s="2">
        <v>50.392400000000002</v>
      </c>
      <c r="C69" s="2">
        <v>42.409500000000001</v>
      </c>
      <c r="D69" s="2">
        <v>26.705500000000001</v>
      </c>
      <c r="E69" s="2">
        <v>19.430099999999999</v>
      </c>
      <c r="F69" s="2">
        <v>24.643699999999999</v>
      </c>
      <c r="G69" s="2">
        <v>18.374400000000001</v>
      </c>
      <c r="H69" s="2">
        <v>9.9270999999999994</v>
      </c>
      <c r="I69" s="2">
        <v>6.1116099999999998</v>
      </c>
      <c r="J69" s="2">
        <v>52.794899999999998</v>
      </c>
      <c r="K69" s="2">
        <v>39.817100000000003</v>
      </c>
      <c r="L69" s="2">
        <v>26.846699999999998</v>
      </c>
      <c r="M69" s="2">
        <v>22.7685</v>
      </c>
      <c r="N69" s="2">
        <v>23.544599999999999</v>
      </c>
      <c r="O69" s="2">
        <v>19.454799999999999</v>
      </c>
      <c r="P69" s="2">
        <v>19.2727</v>
      </c>
      <c r="Q69" s="2">
        <v>19.399799999999999</v>
      </c>
      <c r="R69" s="2">
        <v>21.840399999999999</v>
      </c>
      <c r="S69" s="2">
        <v>18.098700000000001</v>
      </c>
      <c r="T69" s="2">
        <v>25.804300000000001</v>
      </c>
      <c r="U69" s="2">
        <v>21.623000000000001</v>
      </c>
      <c r="V69" s="2">
        <v>23.1145</v>
      </c>
      <c r="W69" s="2">
        <v>23.256699999999999</v>
      </c>
      <c r="X69" s="2">
        <v>15.600899999999999</v>
      </c>
      <c r="Y69" s="2">
        <v>12.5503</v>
      </c>
      <c r="AA69" s="3">
        <f t="shared" si="48"/>
        <v>6.7192403558901798E-2</v>
      </c>
      <c r="AB69" s="3">
        <f t="shared" si="49"/>
        <v>-9.0999324897459016E-2</v>
      </c>
      <c r="AC69" s="3">
        <f t="shared" si="24"/>
        <v>-1.1903460669278609E-2</v>
      </c>
      <c r="AD69" s="3">
        <f t="shared" si="50"/>
        <v>7.6078671592020282E-3</v>
      </c>
      <c r="AE69" s="3">
        <f t="shared" si="51"/>
        <v>0.2287459231505575</v>
      </c>
      <c r="AF69" s="3">
        <f t="shared" si="25"/>
        <v>0.11817689515487977</v>
      </c>
      <c r="AG69" s="3">
        <f t="shared" si="52"/>
        <v>-6.5822665377702136E-2</v>
      </c>
      <c r="AH69" s="3">
        <f t="shared" si="53"/>
        <v>8.2429008366340276E-2</v>
      </c>
      <c r="AI69" s="3">
        <f t="shared" si="26"/>
        <v>8.3031714943190699E-3</v>
      </c>
      <c r="AJ69" s="3">
        <f t="shared" si="54"/>
        <v>0.95711446903484976</v>
      </c>
      <c r="AK69" s="3">
        <f t="shared" si="55"/>
        <v>1.6664173904261819</v>
      </c>
      <c r="AL69" s="3">
        <f t="shared" si="27"/>
        <v>1.3117659297305158</v>
      </c>
      <c r="AM69" s="3">
        <f t="shared" si="56"/>
        <v>-1.2062068890669257</v>
      </c>
      <c r="AN69" s="3">
        <f t="shared" si="57"/>
        <v>-1.2285013993260561</v>
      </c>
      <c r="AO69" s="3">
        <f t="shared" si="28"/>
        <v>-1.217354144196491</v>
      </c>
      <c r="AP69" s="3">
        <f t="shared" si="58"/>
        <v>-4.9525400893067638E-2</v>
      </c>
      <c r="AQ69" s="3">
        <f t="shared" si="59"/>
        <v>0.15427337214136477</v>
      </c>
      <c r="AR69" s="3">
        <f t="shared" si="29"/>
        <v>5.2373985624148564E-2</v>
      </c>
      <c r="AS69" s="3">
        <f t="shared" si="60"/>
        <v>-9.2420722893681403E-2</v>
      </c>
      <c r="AT69" s="3">
        <f t="shared" si="61"/>
        <v>0.33994925993622577</v>
      </c>
      <c r="AU69" s="3">
        <f t="shared" si="30"/>
        <v>0.12376426852127217</v>
      </c>
      <c r="AV69" s="3">
        <f t="shared" si="62"/>
        <v>0.65218502864022732</v>
      </c>
      <c r="AW69" s="3">
        <f t="shared" si="63"/>
        <v>1.0380974617331038</v>
      </c>
      <c r="AX69" s="3">
        <f t="shared" si="31"/>
        <v>0.84514124518666556</v>
      </c>
      <c r="AY69" s="2" t="s">
        <v>361</v>
      </c>
      <c r="AZ69">
        <v>0.84514124518666556</v>
      </c>
      <c r="BA69">
        <v>0.12376426852127217</v>
      </c>
      <c r="BB69">
        <v>5.2373985624148564E-2</v>
      </c>
      <c r="BC69">
        <v>-1.217354144196491</v>
      </c>
      <c r="BD69">
        <v>1.3117659297305158</v>
      </c>
      <c r="BE69">
        <v>8.3031714943190699E-3</v>
      </c>
      <c r="BF69">
        <v>0.11817689515487977</v>
      </c>
      <c r="BG69">
        <v>-1.1903460669278609E-2</v>
      </c>
    </row>
    <row r="70" spans="1:59">
      <c r="A70" s="2" t="s">
        <v>194</v>
      </c>
      <c r="B70" s="2">
        <v>50.647799999999997</v>
      </c>
      <c r="C70" s="2">
        <v>47.438600000000001</v>
      </c>
      <c r="D70" s="2">
        <v>46.611800000000002</v>
      </c>
      <c r="E70" s="2">
        <v>44.442900000000002</v>
      </c>
      <c r="F70" s="2">
        <v>28.8294</v>
      </c>
      <c r="G70" s="2">
        <v>25.058399999999999</v>
      </c>
      <c r="H70" s="2">
        <v>22.159099999999999</v>
      </c>
      <c r="I70" s="2">
        <v>21.9071</v>
      </c>
      <c r="J70" s="2">
        <v>26.658200000000001</v>
      </c>
      <c r="K70" s="2">
        <v>25.851900000000001</v>
      </c>
      <c r="L70" s="2">
        <v>22.9434</v>
      </c>
      <c r="M70" s="2">
        <v>19.363299999999999</v>
      </c>
      <c r="N70" s="2">
        <v>25.6891</v>
      </c>
      <c r="O70" s="2">
        <v>23.5092</v>
      </c>
      <c r="P70" s="2">
        <v>20.793800000000001</v>
      </c>
      <c r="Q70" s="2">
        <v>20.648700000000002</v>
      </c>
      <c r="R70" s="2">
        <v>8.0326299999999993</v>
      </c>
      <c r="S70" s="2">
        <v>6.5595600000000003</v>
      </c>
      <c r="T70" s="2">
        <v>23.9054</v>
      </c>
      <c r="U70" s="2">
        <v>22.557200000000002</v>
      </c>
      <c r="V70" s="2">
        <v>31.273399999999999</v>
      </c>
      <c r="W70" s="2">
        <v>29.382200000000001</v>
      </c>
      <c r="X70" s="2">
        <v>25.974299999999999</v>
      </c>
      <c r="Y70" s="2">
        <v>24.274899999999999</v>
      </c>
      <c r="AA70" s="3">
        <f t="shared" si="48"/>
        <v>-0.92592023284338776</v>
      </c>
      <c r="AB70" s="3">
        <f t="shared" si="49"/>
        <v>-0.87579111781412911</v>
      </c>
      <c r="AC70" s="3">
        <f t="shared" si="24"/>
        <v>-0.90085567532875843</v>
      </c>
      <c r="AD70" s="3">
        <f t="shared" si="50"/>
        <v>-1.0226160249847076</v>
      </c>
      <c r="AE70" s="3">
        <f t="shared" si="51"/>
        <v>-1.1986281133375472</v>
      </c>
      <c r="AF70" s="3">
        <f t="shared" si="25"/>
        <v>-1.1106220691611273</v>
      </c>
      <c r="AG70" s="3">
        <f t="shared" si="52"/>
        <v>-0.16638446435681589</v>
      </c>
      <c r="AH70" s="3">
        <f t="shared" si="53"/>
        <v>-9.2068854280659196E-2</v>
      </c>
      <c r="AI70" s="3">
        <f t="shared" si="26"/>
        <v>-0.12922665931873756</v>
      </c>
      <c r="AJ70" s="3">
        <f t="shared" si="54"/>
        <v>-9.174585682379896E-2</v>
      </c>
      <c r="AK70" s="3">
        <f t="shared" si="55"/>
        <v>-8.5347561705362979E-2</v>
      </c>
      <c r="AL70" s="3">
        <f t="shared" si="27"/>
        <v>-8.8546709264580969E-2</v>
      </c>
      <c r="AM70" s="3">
        <f t="shared" si="56"/>
        <v>-2.6565552741552829</v>
      </c>
      <c r="AN70" s="3">
        <f t="shared" si="57"/>
        <v>-2.854390483358435</v>
      </c>
      <c r="AO70" s="3">
        <f t="shared" si="28"/>
        <v>-2.755472878756859</v>
      </c>
      <c r="AP70" s="3">
        <f t="shared" si="58"/>
        <v>-0.96335868030605232</v>
      </c>
      <c r="AQ70" s="3">
        <f t="shared" si="59"/>
        <v>-0.97836496019239427</v>
      </c>
      <c r="AR70" s="3">
        <f t="shared" si="29"/>
        <v>-0.9708618202492233</v>
      </c>
      <c r="AS70" s="3">
        <f t="shared" si="60"/>
        <v>0.11739526391293882</v>
      </c>
      <c r="AT70" s="3">
        <f t="shared" si="61"/>
        <v>0.22964812180751593</v>
      </c>
      <c r="AU70" s="3">
        <f t="shared" si="30"/>
        <v>0.17352169286022737</v>
      </c>
      <c r="AV70" s="3">
        <f t="shared" si="62"/>
        <v>0.22918558244513704</v>
      </c>
      <c r="AW70" s="3">
        <f t="shared" si="63"/>
        <v>0.14806683542676713</v>
      </c>
      <c r="AX70" s="3">
        <f t="shared" si="31"/>
        <v>0.18862620893595208</v>
      </c>
      <c r="AY70" s="2" t="s">
        <v>194</v>
      </c>
      <c r="AZ70">
        <v>0.18862620893595208</v>
      </c>
      <c r="BA70">
        <v>0.17352169286022737</v>
      </c>
      <c r="BB70">
        <v>-0.9708618202492233</v>
      </c>
      <c r="BC70">
        <v>-2.755472878756859</v>
      </c>
      <c r="BD70">
        <v>-8.8546709264580969E-2</v>
      </c>
      <c r="BE70">
        <v>-0.12922665931873756</v>
      </c>
      <c r="BF70">
        <v>-1.1106220691611273</v>
      </c>
      <c r="BG70">
        <v>-0.90085567532875843</v>
      </c>
    </row>
    <row r="71" spans="1:59">
      <c r="A71" s="2" t="s">
        <v>362</v>
      </c>
      <c r="B71" s="2">
        <v>5.85192E-2</v>
      </c>
      <c r="C71" s="2">
        <v>6.5045699999999998E-2</v>
      </c>
      <c r="D71" s="2">
        <v>0</v>
      </c>
      <c r="E71" s="2">
        <v>0</v>
      </c>
      <c r="F71" s="2">
        <v>6.6775399999999999E-2</v>
      </c>
      <c r="G71" s="2">
        <v>7.8612500000000002E-2</v>
      </c>
      <c r="H71" s="2">
        <v>2.98876E-2</v>
      </c>
      <c r="I71" s="2">
        <v>3.5486200000000002E-2</v>
      </c>
      <c r="J71" s="2">
        <v>4.5175199999999999E-2</v>
      </c>
      <c r="K71" s="2">
        <v>5.3060499999999997E-2</v>
      </c>
      <c r="L71" s="2">
        <v>4.8496499999999998E-2</v>
      </c>
      <c r="M71" s="2">
        <v>5.2880799999999999E-2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4.4630000000000003E-2</v>
      </c>
      <c r="U71" s="2">
        <v>4.8825300000000002E-2</v>
      </c>
      <c r="V71" s="2">
        <v>6.4791500000000002E-2</v>
      </c>
      <c r="W71" s="2">
        <v>0.105028</v>
      </c>
      <c r="X71" s="2">
        <v>0</v>
      </c>
      <c r="Y71" s="2">
        <v>0</v>
      </c>
      <c r="AA71" s="3">
        <f t="shared" si="48"/>
        <v>-0.37337905870652449</v>
      </c>
      <c r="AB71" s="3">
        <f t="shared" si="49"/>
        <v>-0.29381541688133528</v>
      </c>
      <c r="AC71" s="3">
        <f t="shared" si="24"/>
        <v>-0.33359723779392991</v>
      </c>
      <c r="AD71" s="3">
        <f t="shared" si="50"/>
        <v>-1.8095822097206342</v>
      </c>
      <c r="AE71" s="3">
        <f t="shared" si="51"/>
        <v>-1.6847188386236756</v>
      </c>
      <c r="AF71" s="3">
        <f t="shared" si="25"/>
        <v>-1.747150524172155</v>
      </c>
      <c r="AG71" s="3">
        <f t="shared" si="52"/>
        <v>1.3481461282890492</v>
      </c>
      <c r="AH71" s="3">
        <f t="shared" si="53"/>
        <v>1.112704110774261</v>
      </c>
      <c r="AI71" s="3">
        <f t="shared" si="26"/>
        <v>1.2304251195316551</v>
      </c>
      <c r="AJ71" s="3">
        <f t="shared" si="54"/>
        <v>2.5079157892364732</v>
      </c>
      <c r="AK71" s="3">
        <f t="shared" si="55"/>
        <v>2.2602047479637597</v>
      </c>
      <c r="AL71" s="3">
        <f t="shared" si="27"/>
        <v>2.3840602686001162</v>
      </c>
      <c r="AM71" s="3">
        <f t="shared" si="56"/>
        <v>1.5385527943289936</v>
      </c>
      <c r="AN71" s="3">
        <f t="shared" si="57"/>
        <v>1.3860091539263737</v>
      </c>
      <c r="AO71" s="3">
        <f t="shared" si="28"/>
        <v>1.4622809741276837</v>
      </c>
      <c r="AP71" s="3">
        <f t="shared" si="58"/>
        <v>-1.9294490346605713</v>
      </c>
      <c r="AQ71" s="3">
        <f t="shared" si="59"/>
        <v>-1.7998339326798478</v>
      </c>
      <c r="AR71" s="3">
        <f t="shared" si="29"/>
        <v>-1.8646414836702094</v>
      </c>
      <c r="AS71" s="3">
        <f t="shared" si="60"/>
        <v>-4.3512154669262407E-2</v>
      </c>
      <c r="AT71" s="3">
        <f t="shared" si="61"/>
        <v>0.41794335969354579</v>
      </c>
      <c r="AU71" s="3">
        <f t="shared" si="30"/>
        <v>0.1872156025121417</v>
      </c>
      <c r="AV71" s="3">
        <f t="shared" si="62"/>
        <v>2.5079157892364732</v>
      </c>
      <c r="AW71" s="3">
        <f t="shared" si="63"/>
        <v>2.2602047479637597</v>
      </c>
      <c r="AX71" s="3">
        <f t="shared" si="31"/>
        <v>2.3840602686001162</v>
      </c>
      <c r="AY71" s="2" t="s">
        <v>362</v>
      </c>
      <c r="AZ71">
        <v>2.3840602686001162</v>
      </c>
      <c r="BA71">
        <v>0.1872156025121417</v>
      </c>
      <c r="BB71">
        <v>-1.8646414836702094</v>
      </c>
      <c r="BC71">
        <v>1.4622809741276837</v>
      </c>
      <c r="BD71">
        <v>2.3840602686001162</v>
      </c>
      <c r="BE71">
        <v>1.2304251195316551</v>
      </c>
      <c r="BF71">
        <v>-1.747150524172155</v>
      </c>
      <c r="BG71">
        <v>-0.33359723779392991</v>
      </c>
    </row>
    <row r="72" spans="1:59">
      <c r="A72" s="2" t="s">
        <v>363</v>
      </c>
      <c r="B72" s="2">
        <v>6.38781</v>
      </c>
      <c r="C72" s="2">
        <v>6.7093800000000003</v>
      </c>
      <c r="D72" s="2">
        <v>10.5594</v>
      </c>
      <c r="E72" s="2">
        <v>11.1554</v>
      </c>
      <c r="F72" s="2">
        <v>8.3589800000000007</v>
      </c>
      <c r="G72" s="2">
        <v>8.5811399999999995</v>
      </c>
      <c r="H72" s="2">
        <v>7.1235099999999996</v>
      </c>
      <c r="I72" s="2">
        <v>6.9653400000000003</v>
      </c>
      <c r="J72" s="2">
        <v>4.2073600000000004</v>
      </c>
      <c r="K72" s="2">
        <v>4.4635199999999999</v>
      </c>
      <c r="L72" s="2">
        <v>6.6536200000000001</v>
      </c>
      <c r="M72" s="2">
        <v>6.4607799999999997</v>
      </c>
      <c r="N72" s="2">
        <v>4.5374400000000001</v>
      </c>
      <c r="O72" s="2">
        <v>4.5011799999999997</v>
      </c>
      <c r="P72" s="2">
        <v>5.25725</v>
      </c>
      <c r="Q72" s="2">
        <v>5.4500299999999999</v>
      </c>
      <c r="R72" s="2">
        <v>2.2224300000000001</v>
      </c>
      <c r="S72" s="2">
        <v>2.41629</v>
      </c>
      <c r="T72" s="2">
        <v>4.2012799999999997</v>
      </c>
      <c r="U72" s="2">
        <v>4.0583499999999999</v>
      </c>
      <c r="V72" s="2">
        <v>4.7690599999999996</v>
      </c>
      <c r="W72" s="2">
        <v>4.9785300000000001</v>
      </c>
      <c r="X72" s="2">
        <v>6.84701</v>
      </c>
      <c r="Y72" s="2">
        <v>6.8512500000000003</v>
      </c>
      <c r="AA72" s="3">
        <f t="shared" si="48"/>
        <v>-0.60240613500133533</v>
      </c>
      <c r="AB72" s="3">
        <f t="shared" si="49"/>
        <v>-0.58799756577747531</v>
      </c>
      <c r="AC72" s="3">
        <f t="shared" si="24"/>
        <v>-0.59520185038940532</v>
      </c>
      <c r="AD72" s="3">
        <f t="shared" si="50"/>
        <v>-0.66631648223630091</v>
      </c>
      <c r="AE72" s="3">
        <f t="shared" si="51"/>
        <v>-0.78796199043924842</v>
      </c>
      <c r="AF72" s="3">
        <f t="shared" si="25"/>
        <v>-0.72713923633777466</v>
      </c>
      <c r="AG72" s="3">
        <f t="shared" si="52"/>
        <v>-0.88144834294334107</v>
      </c>
      <c r="AH72" s="3">
        <f t="shared" si="53"/>
        <v>-0.93086606319481802</v>
      </c>
      <c r="AI72" s="3">
        <f t="shared" si="26"/>
        <v>-0.90615720306907954</v>
      </c>
      <c r="AJ72" s="3">
        <f t="shared" si="54"/>
        <v>-0.43827994061287867</v>
      </c>
      <c r="AK72" s="3">
        <f t="shared" si="55"/>
        <v>-0.35392960568791942</v>
      </c>
      <c r="AL72" s="3">
        <f t="shared" si="27"/>
        <v>-0.39610477315039905</v>
      </c>
      <c r="AM72" s="3">
        <f t="shared" si="56"/>
        <v>-1.523183422519268</v>
      </c>
      <c r="AN72" s="3">
        <f t="shared" si="57"/>
        <v>-1.4733858406577642</v>
      </c>
      <c r="AO72" s="3">
        <f t="shared" si="28"/>
        <v>-1.4982846315885161</v>
      </c>
      <c r="AP72" s="3">
        <f t="shared" si="58"/>
        <v>-1.3296270165507367</v>
      </c>
      <c r="AQ72" s="3">
        <f t="shared" si="59"/>
        <v>-1.458777048932022</v>
      </c>
      <c r="AR72" s="3">
        <f t="shared" si="29"/>
        <v>-1.3942020327413793</v>
      </c>
      <c r="AS72" s="3">
        <f t="shared" si="60"/>
        <v>-0.80962197543563519</v>
      </c>
      <c r="AT72" s="3">
        <f t="shared" si="61"/>
        <v>-0.78544949808150166</v>
      </c>
      <c r="AU72" s="3">
        <f t="shared" si="30"/>
        <v>-0.79753573675856848</v>
      </c>
      <c r="AV72" s="3">
        <f t="shared" si="62"/>
        <v>-5.711416270204895E-2</v>
      </c>
      <c r="AW72" s="3">
        <f t="shared" si="63"/>
        <v>-2.3826547422298141E-2</v>
      </c>
      <c r="AX72" s="3">
        <f t="shared" si="31"/>
        <v>-4.0470355062173544E-2</v>
      </c>
      <c r="AY72" s="2" t="s">
        <v>363</v>
      </c>
      <c r="AZ72">
        <v>-4.0470355062173544E-2</v>
      </c>
      <c r="BA72">
        <v>-0.79753573675856848</v>
      </c>
      <c r="BB72">
        <v>-1.3942020327413793</v>
      </c>
      <c r="BC72">
        <v>-1.4982846315885161</v>
      </c>
      <c r="BD72">
        <v>-0.39610477315039905</v>
      </c>
      <c r="BE72">
        <v>-0.90615720306907954</v>
      </c>
      <c r="BF72">
        <v>-0.72713923633777466</v>
      </c>
      <c r="BG72">
        <v>-0.59520185038940532</v>
      </c>
    </row>
    <row r="73" spans="1:59">
      <c r="A73" s="2" t="s">
        <v>364</v>
      </c>
      <c r="B73" s="2">
        <v>0.463474</v>
      </c>
      <c r="C73" s="2">
        <v>0.57955999999999996</v>
      </c>
      <c r="D73" s="2">
        <v>0.15351200000000001</v>
      </c>
      <c r="E73" s="2">
        <v>0.246894</v>
      </c>
      <c r="F73" s="2">
        <v>0.396648</v>
      </c>
      <c r="G73" s="2">
        <v>0.23347999999999999</v>
      </c>
      <c r="H73" s="2">
        <v>0.62136499999999995</v>
      </c>
      <c r="I73" s="2">
        <v>0.63236599999999998</v>
      </c>
      <c r="J73" s="2">
        <v>0.178895</v>
      </c>
      <c r="K73" s="2">
        <v>0.21012</v>
      </c>
      <c r="L73" s="2">
        <v>0.33608199999999999</v>
      </c>
      <c r="M73" s="2">
        <v>0.31411299999999998</v>
      </c>
      <c r="N73" s="2">
        <v>0.30935200000000002</v>
      </c>
      <c r="O73" s="2">
        <v>0.370813</v>
      </c>
      <c r="P73" s="2">
        <v>0.40815600000000002</v>
      </c>
      <c r="Q73" s="2">
        <v>0.42857299999999998</v>
      </c>
      <c r="R73" s="2">
        <v>0.18093300000000001</v>
      </c>
      <c r="S73" s="2">
        <v>0.17478199999999999</v>
      </c>
      <c r="T73" s="2">
        <v>0.220919</v>
      </c>
      <c r="U73" s="2">
        <v>0.19334899999999999</v>
      </c>
      <c r="V73" s="2">
        <v>0.416935</v>
      </c>
      <c r="W73" s="2">
        <v>0.485234</v>
      </c>
      <c r="X73" s="2">
        <v>0.38210899999999998</v>
      </c>
      <c r="Y73" s="2">
        <v>0.237649</v>
      </c>
      <c r="AA73" s="3">
        <f t="shared" si="48"/>
        <v>-1.373375343147399</v>
      </c>
      <c r="AB73" s="3">
        <f t="shared" si="49"/>
        <v>-1.4637445369786311</v>
      </c>
      <c r="AC73" s="3">
        <f t="shared" si="24"/>
        <v>-1.4185599400630151</v>
      </c>
      <c r="AD73" s="3">
        <f t="shared" si="50"/>
        <v>1.1304618411735265</v>
      </c>
      <c r="AE73" s="3">
        <f t="shared" si="51"/>
        <v>0.3473918755138018</v>
      </c>
      <c r="AF73" s="3">
        <f t="shared" si="25"/>
        <v>0.73892685834366412</v>
      </c>
      <c r="AG73" s="3">
        <f t="shared" si="52"/>
        <v>-0.35860991338207793</v>
      </c>
      <c r="AH73" s="3">
        <f t="shared" si="53"/>
        <v>0.66739284966724988</v>
      </c>
      <c r="AI73" s="3">
        <f t="shared" si="26"/>
        <v>0.15439146814258597</v>
      </c>
      <c r="AJ73" s="3">
        <f t="shared" si="54"/>
        <v>-0.60632031473802084</v>
      </c>
      <c r="AK73" s="3">
        <f t="shared" si="55"/>
        <v>-0.5612188379386055</v>
      </c>
      <c r="AL73" s="3">
        <f t="shared" si="27"/>
        <v>-0.58376957633831317</v>
      </c>
      <c r="AM73" s="3">
        <f t="shared" si="56"/>
        <v>-1.3570328465464823</v>
      </c>
      <c r="AN73" s="3">
        <f t="shared" si="57"/>
        <v>-1.7294014106691791</v>
      </c>
      <c r="AO73" s="3">
        <f t="shared" si="28"/>
        <v>-1.5432171286078307</v>
      </c>
      <c r="AP73" s="3">
        <f t="shared" si="58"/>
        <v>0.52516606694670165</v>
      </c>
      <c r="AQ73" s="3">
        <f t="shared" si="59"/>
        <v>-0.35268447380799617</v>
      </c>
      <c r="AR73" s="3">
        <f t="shared" si="29"/>
        <v>8.624079656935274E-2</v>
      </c>
      <c r="AS73" s="3">
        <f t="shared" si="60"/>
        <v>7.196321104890592E-2</v>
      </c>
      <c r="AT73" s="3">
        <f t="shared" si="61"/>
        <v>1.0553816692790623</v>
      </c>
      <c r="AU73" s="3">
        <f t="shared" si="30"/>
        <v>0.5636724401639841</v>
      </c>
      <c r="AV73" s="3">
        <f t="shared" si="62"/>
        <v>-0.70145674160035354</v>
      </c>
      <c r="AW73" s="3">
        <f t="shared" si="63"/>
        <v>-1.4119274704054892</v>
      </c>
      <c r="AX73" s="3">
        <f t="shared" si="31"/>
        <v>-1.0566921060029213</v>
      </c>
      <c r="AY73" s="2" t="s">
        <v>364</v>
      </c>
      <c r="AZ73">
        <v>-1.0566921060029213</v>
      </c>
      <c r="BA73">
        <v>0.5636724401639841</v>
      </c>
      <c r="BB73">
        <v>8.624079656935274E-2</v>
      </c>
      <c r="BC73">
        <v>-1.5432171286078307</v>
      </c>
      <c r="BD73">
        <v>-0.58376957633831317</v>
      </c>
      <c r="BE73">
        <v>0.15439146814258597</v>
      </c>
      <c r="BF73">
        <v>0.73892685834366412</v>
      </c>
      <c r="BG73">
        <v>-1.4185599400630151</v>
      </c>
    </row>
    <row r="74" spans="1:59">
      <c r="A74" s="2" t="s">
        <v>365</v>
      </c>
      <c r="B74" s="2">
        <v>5.4803999999999999E-2</v>
      </c>
      <c r="C74" s="2">
        <v>6.0916100000000001E-2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8.4614300000000003E-2</v>
      </c>
      <c r="K74" s="2">
        <v>0.14907500000000001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AA74" s="3">
        <f t="shared" si="48"/>
        <v>0.6266203069876416</v>
      </c>
      <c r="AB74" s="3">
        <f t="shared" si="49"/>
        <v>1.2911428517869328</v>
      </c>
      <c r="AC74" s="3">
        <f t="shared" si="24"/>
        <v>0.95888157938728713</v>
      </c>
      <c r="AD74" s="3">
        <f t="shared" si="50"/>
        <v>0</v>
      </c>
      <c r="AE74" s="3">
        <f t="shared" si="51"/>
        <v>0</v>
      </c>
      <c r="AF74" s="3">
        <f t="shared" si="25"/>
        <v>0</v>
      </c>
      <c r="AG74" s="3">
        <f t="shared" si="52"/>
        <v>0</v>
      </c>
      <c r="AH74" s="3">
        <f t="shared" si="53"/>
        <v>0</v>
      </c>
      <c r="AI74" s="3">
        <f t="shared" si="26"/>
        <v>0</v>
      </c>
      <c r="AJ74" s="3">
        <f t="shared" si="54"/>
        <v>0</v>
      </c>
      <c r="AK74" s="3">
        <f t="shared" si="55"/>
        <v>0</v>
      </c>
      <c r="AL74" s="3">
        <f t="shared" si="27"/>
        <v>0</v>
      </c>
      <c r="AM74" s="3">
        <f t="shared" si="56"/>
        <v>1.6331816457002786</v>
      </c>
      <c r="AN74" s="3">
        <f t="shared" si="57"/>
        <v>1.4806392613878268</v>
      </c>
      <c r="AO74" s="3">
        <f t="shared" si="28"/>
        <v>1.5569104535440528</v>
      </c>
      <c r="AP74" s="3">
        <f t="shared" si="58"/>
        <v>0</v>
      </c>
      <c r="AQ74" s="3">
        <f t="shared" si="59"/>
        <v>0</v>
      </c>
      <c r="AR74" s="3">
        <f t="shared" si="29"/>
        <v>0</v>
      </c>
      <c r="AS74" s="3">
        <f t="shared" si="60"/>
        <v>0</v>
      </c>
      <c r="AT74" s="3">
        <f t="shared" si="61"/>
        <v>0</v>
      </c>
      <c r="AU74" s="3">
        <f t="shared" si="30"/>
        <v>0</v>
      </c>
      <c r="AV74" s="3">
        <f t="shared" si="62"/>
        <v>0</v>
      </c>
      <c r="AW74" s="3">
        <f t="shared" si="63"/>
        <v>0</v>
      </c>
      <c r="AX74" s="3">
        <f t="shared" si="31"/>
        <v>0</v>
      </c>
      <c r="AY74" s="2" t="s">
        <v>365</v>
      </c>
      <c r="AZ74">
        <v>0</v>
      </c>
      <c r="BA74">
        <v>0</v>
      </c>
      <c r="BB74">
        <v>0</v>
      </c>
      <c r="BC74">
        <v>1.5569104535440528</v>
      </c>
      <c r="BD74">
        <v>0</v>
      </c>
      <c r="BE74">
        <v>0</v>
      </c>
      <c r="BF74">
        <v>0</v>
      </c>
      <c r="BG74">
        <v>0.95888157938728713</v>
      </c>
    </row>
    <row r="75" spans="1:59">
      <c r="A75" s="2" t="s">
        <v>366</v>
      </c>
      <c r="B75" s="2">
        <v>1.80542</v>
      </c>
      <c r="C75" s="2">
        <v>1.72675</v>
      </c>
      <c r="D75" s="2">
        <v>0.55627000000000004</v>
      </c>
      <c r="E75" s="2">
        <v>0.77536400000000005</v>
      </c>
      <c r="F75" s="2">
        <v>0.38328099999999998</v>
      </c>
      <c r="G75" s="2">
        <v>0.45122400000000001</v>
      </c>
      <c r="H75" s="2">
        <v>0.55753799999999998</v>
      </c>
      <c r="I75" s="2">
        <v>0.56013400000000002</v>
      </c>
      <c r="J75" s="2">
        <v>1.42614</v>
      </c>
      <c r="K75" s="2">
        <v>1.37052</v>
      </c>
      <c r="L75" s="2">
        <v>0.69590700000000005</v>
      </c>
      <c r="M75" s="2">
        <v>0.94852400000000003</v>
      </c>
      <c r="N75" s="2">
        <v>0.42036699999999999</v>
      </c>
      <c r="O75" s="2">
        <v>0.328457</v>
      </c>
      <c r="P75" s="2">
        <v>0.37468099999999999</v>
      </c>
      <c r="Q75" s="2">
        <v>0.37715399999999999</v>
      </c>
      <c r="R75" s="2">
        <v>1.1614100000000001</v>
      </c>
      <c r="S75" s="2">
        <v>1.2033499999999999</v>
      </c>
      <c r="T75" s="2">
        <v>0.73648599999999997</v>
      </c>
      <c r="U75" s="2">
        <v>0.73565499999999995</v>
      </c>
      <c r="V75" s="2">
        <v>0.37189299999999997</v>
      </c>
      <c r="W75" s="2">
        <v>0.50237299999999996</v>
      </c>
      <c r="X75" s="2">
        <v>0.47472700000000001</v>
      </c>
      <c r="Y75" s="2">
        <v>0.301402</v>
      </c>
      <c r="AA75" s="3">
        <f t="shared" si="48"/>
        <v>-0.34021888052167337</v>
      </c>
      <c r="AB75" s="3">
        <f t="shared" si="49"/>
        <v>-0.33333584208178763</v>
      </c>
      <c r="AC75" s="3">
        <f t="shared" si="24"/>
        <v>-0.33677736130173053</v>
      </c>
      <c r="AD75" s="3">
        <f t="shared" si="50"/>
        <v>0.32310921707210755</v>
      </c>
      <c r="AE75" s="3">
        <f t="shared" si="51"/>
        <v>0.29081052525309214</v>
      </c>
      <c r="AF75" s="3">
        <f t="shared" si="25"/>
        <v>0.30695987116259982</v>
      </c>
      <c r="AG75" s="3">
        <f t="shared" si="52"/>
        <v>0.13324693544480296</v>
      </c>
      <c r="AH75" s="3">
        <f t="shared" si="53"/>
        <v>-0.45813929253322255</v>
      </c>
      <c r="AI75" s="3">
        <f t="shared" si="26"/>
        <v>-0.16244617854420978</v>
      </c>
      <c r="AJ75" s="3">
        <f t="shared" si="54"/>
        <v>-0.57340731710652815</v>
      </c>
      <c r="AK75" s="3">
        <f t="shared" si="55"/>
        <v>-0.57061827532295484</v>
      </c>
      <c r="AL75" s="3">
        <f t="shared" si="27"/>
        <v>-0.57201279621474144</v>
      </c>
      <c r="AM75" s="3">
        <f t="shared" si="56"/>
        <v>-0.63645713328155695</v>
      </c>
      <c r="AN75" s="3">
        <f t="shared" si="57"/>
        <v>-0.52100290547086403</v>
      </c>
      <c r="AO75" s="3">
        <f t="shared" si="28"/>
        <v>-0.57873001937621049</v>
      </c>
      <c r="AP75" s="3">
        <f t="shared" si="58"/>
        <v>0.40487279884702093</v>
      </c>
      <c r="AQ75" s="3">
        <f t="shared" si="59"/>
        <v>-7.5844408160281082E-2</v>
      </c>
      <c r="AR75" s="3">
        <f t="shared" si="29"/>
        <v>0.16451419534336992</v>
      </c>
      <c r="AS75" s="3">
        <f t="shared" si="60"/>
        <v>-4.3514889746669561E-2</v>
      </c>
      <c r="AT75" s="3">
        <f t="shared" si="61"/>
        <v>0.15491512398027718</v>
      </c>
      <c r="AU75" s="3">
        <f t="shared" si="30"/>
        <v>5.570011711680381E-2</v>
      </c>
      <c r="AV75" s="3">
        <f t="shared" si="62"/>
        <v>-0.23197203276289413</v>
      </c>
      <c r="AW75" s="3">
        <f t="shared" si="63"/>
        <v>-0.89408301199196616</v>
      </c>
      <c r="AX75" s="3">
        <f t="shared" si="31"/>
        <v>-0.56302752237743015</v>
      </c>
      <c r="AY75" s="2" t="s">
        <v>366</v>
      </c>
      <c r="AZ75">
        <v>-0.56302752237743015</v>
      </c>
      <c r="BA75">
        <v>5.570011711680381E-2</v>
      </c>
      <c r="BB75">
        <v>0.16451419534336992</v>
      </c>
      <c r="BC75">
        <v>-0.57873001937621049</v>
      </c>
      <c r="BD75">
        <v>-0.57201279621474144</v>
      </c>
      <c r="BE75">
        <v>-0.16244617854420978</v>
      </c>
      <c r="BF75">
        <v>0.30695987116259982</v>
      </c>
      <c r="BG75">
        <v>-0.33677736130173053</v>
      </c>
    </row>
    <row r="76" spans="1:59">
      <c r="A76" s="2" t="s">
        <v>367</v>
      </c>
      <c r="B76" s="2">
        <v>0.50505900000000004</v>
      </c>
      <c r="C76" s="2">
        <v>0.84208099999999997</v>
      </c>
      <c r="D76" s="2">
        <v>0.80297200000000002</v>
      </c>
      <c r="E76" s="2">
        <v>1.07619</v>
      </c>
      <c r="F76" s="2">
        <v>0.115263</v>
      </c>
      <c r="G76" s="2">
        <v>0.203543</v>
      </c>
      <c r="H76" s="2">
        <v>0.25794899999999998</v>
      </c>
      <c r="I76" s="2">
        <v>0.30626900000000001</v>
      </c>
      <c r="J76" s="2">
        <v>0.58483799999999997</v>
      </c>
      <c r="K76" s="2">
        <v>0.50374099999999999</v>
      </c>
      <c r="L76" s="2">
        <v>0.71154700000000004</v>
      </c>
      <c r="M76" s="2">
        <v>0.68459400000000004</v>
      </c>
      <c r="N76" s="2">
        <v>0.303398</v>
      </c>
      <c r="O76" s="2">
        <v>0.25142999999999999</v>
      </c>
      <c r="P76" s="2">
        <v>0.189772</v>
      </c>
      <c r="Q76" s="2">
        <v>0.266872</v>
      </c>
      <c r="R76" s="2">
        <v>0.63093500000000002</v>
      </c>
      <c r="S76" s="2">
        <v>0.73646100000000003</v>
      </c>
      <c r="T76" s="2">
        <v>0.84740899999999997</v>
      </c>
      <c r="U76" s="2">
        <v>0.88492800000000005</v>
      </c>
      <c r="V76" s="2">
        <v>0.503274</v>
      </c>
      <c r="W76" s="2">
        <v>0.51366400000000001</v>
      </c>
      <c r="X76" s="2">
        <v>9.5175800000000005E-2</v>
      </c>
      <c r="Y76" s="2">
        <v>0.41435499999999997</v>
      </c>
      <c r="AA76" s="3">
        <f t="shared" si="48"/>
        <v>0.2115851233095157</v>
      </c>
      <c r="AB76" s="3">
        <f t="shared" si="49"/>
        <v>-0.74127685498047358</v>
      </c>
      <c r="AC76" s="3">
        <f t="shared" si="24"/>
        <v>-0.26484586583547892</v>
      </c>
      <c r="AD76" s="3">
        <f t="shared" si="50"/>
        <v>-0.17439062657354085</v>
      </c>
      <c r="AE76" s="3">
        <f t="shared" si="51"/>
        <v>-0.65261225311162263</v>
      </c>
      <c r="AF76" s="3">
        <f t="shared" si="25"/>
        <v>-0.41350143984258175</v>
      </c>
      <c r="AG76" s="3">
        <f t="shared" si="52"/>
        <v>1.3962821003944612</v>
      </c>
      <c r="AH76" s="3">
        <f t="shared" si="53"/>
        <v>0.30482319185869899</v>
      </c>
      <c r="AI76" s="3">
        <f t="shared" si="26"/>
        <v>0.8505526461265801</v>
      </c>
      <c r="AJ76" s="3">
        <f t="shared" si="54"/>
        <v>-0.44281870861961559</v>
      </c>
      <c r="AK76" s="3">
        <f t="shared" si="55"/>
        <v>-0.19865140032405545</v>
      </c>
      <c r="AL76" s="3">
        <f t="shared" si="27"/>
        <v>-0.32073505447183553</v>
      </c>
      <c r="AM76" s="3">
        <f t="shared" si="56"/>
        <v>0.32103945345013241</v>
      </c>
      <c r="AN76" s="3">
        <f t="shared" si="57"/>
        <v>-0.19334988521244514</v>
      </c>
      <c r="AO76" s="3">
        <f t="shared" si="28"/>
        <v>6.3844784118843631E-2</v>
      </c>
      <c r="AP76" s="3">
        <f t="shared" si="58"/>
        <v>7.7708769898319249E-2</v>
      </c>
      <c r="AQ76" s="3">
        <f t="shared" si="59"/>
        <v>-0.28230082265465517</v>
      </c>
      <c r="AR76" s="3">
        <f t="shared" si="29"/>
        <v>-0.10229602637816795</v>
      </c>
      <c r="AS76" s="3">
        <f t="shared" si="60"/>
        <v>2.1264145926797848</v>
      </c>
      <c r="AT76" s="3">
        <f t="shared" si="61"/>
        <v>1.3354913594019251</v>
      </c>
      <c r="AU76" s="3">
        <f t="shared" si="30"/>
        <v>1.7309529760408551</v>
      </c>
      <c r="AV76" s="3">
        <f t="shared" si="62"/>
        <v>-1.4384191570331282</v>
      </c>
      <c r="AW76" s="3">
        <f t="shared" si="63"/>
        <v>0.43606798388806284</v>
      </c>
      <c r="AX76" s="3">
        <f t="shared" si="31"/>
        <v>-0.50117558657253269</v>
      </c>
      <c r="AY76" s="2" t="s">
        <v>367</v>
      </c>
      <c r="AZ76">
        <v>-0.50117558657253269</v>
      </c>
      <c r="BA76">
        <v>1.7309529760408551</v>
      </c>
      <c r="BB76">
        <v>-0.10229602637816795</v>
      </c>
      <c r="BC76">
        <v>6.3844784118843631E-2</v>
      </c>
      <c r="BD76">
        <v>-0.32073505447183553</v>
      </c>
      <c r="BE76">
        <v>0.8505526461265801</v>
      </c>
      <c r="BF76">
        <v>-0.41350143984258175</v>
      </c>
      <c r="BG76">
        <v>-0.26484586583547892</v>
      </c>
    </row>
    <row r="77" spans="1:59">
      <c r="A77" s="2" t="s">
        <v>368</v>
      </c>
      <c r="B77" s="2">
        <v>4.8754400000000002</v>
      </c>
      <c r="C77" s="2">
        <v>5.5423400000000003</v>
      </c>
      <c r="D77" s="2">
        <v>1.68824</v>
      </c>
      <c r="E77" s="2">
        <v>1.8101400000000001</v>
      </c>
      <c r="F77" s="2">
        <v>2.4023300000000001</v>
      </c>
      <c r="G77" s="2">
        <v>2.7537600000000002</v>
      </c>
      <c r="H77" s="2">
        <v>5.51769</v>
      </c>
      <c r="I77" s="2">
        <v>5.4090100000000003</v>
      </c>
      <c r="J77" s="2">
        <v>2.8655400000000002</v>
      </c>
      <c r="K77" s="2">
        <v>3.1647799999999999</v>
      </c>
      <c r="L77" s="2">
        <v>1.23967</v>
      </c>
      <c r="M77" s="2">
        <v>1.0513600000000001</v>
      </c>
      <c r="N77" s="2">
        <v>1.5161500000000001</v>
      </c>
      <c r="O77" s="2">
        <v>1.5760400000000001</v>
      </c>
      <c r="P77" s="2">
        <v>2.9924599999999999</v>
      </c>
      <c r="Q77" s="2">
        <v>3.13239</v>
      </c>
      <c r="R77" s="2">
        <v>1.73027</v>
      </c>
      <c r="S77" s="2">
        <v>1.75501</v>
      </c>
      <c r="T77" s="2">
        <v>0.80280899999999999</v>
      </c>
      <c r="U77" s="2">
        <v>0.785825</v>
      </c>
      <c r="V77" s="2">
        <v>1.7788900000000001</v>
      </c>
      <c r="W77" s="2">
        <v>1.88927</v>
      </c>
      <c r="X77" s="2">
        <v>3.5497200000000002</v>
      </c>
      <c r="Y77" s="2">
        <v>3.40896</v>
      </c>
      <c r="AA77" s="3">
        <f t="shared" si="48"/>
        <v>-0.766725390524162</v>
      </c>
      <c r="AB77" s="3">
        <f t="shared" si="49"/>
        <v>-0.80839000295426755</v>
      </c>
      <c r="AC77" s="3">
        <f t="shared" si="24"/>
        <v>-0.78755769673921483</v>
      </c>
      <c r="AD77" s="3">
        <f t="shared" si="50"/>
        <v>-0.44556388550315751</v>
      </c>
      <c r="AE77" s="3">
        <f t="shared" si="51"/>
        <v>-0.78384453031532852</v>
      </c>
      <c r="AF77" s="3">
        <f t="shared" si="25"/>
        <v>-0.61470420790924307</v>
      </c>
      <c r="AG77" s="3">
        <f t="shared" si="52"/>
        <v>-0.66402184950822163</v>
      </c>
      <c r="AH77" s="3">
        <f t="shared" si="53"/>
        <v>-0.80509867798129087</v>
      </c>
      <c r="AI77" s="3">
        <f t="shared" si="26"/>
        <v>-0.73456026374475625</v>
      </c>
      <c r="AJ77" s="3">
        <f t="shared" si="54"/>
        <v>-0.88273244123555727</v>
      </c>
      <c r="AK77" s="3">
        <f t="shared" si="55"/>
        <v>-0.78810071732183473</v>
      </c>
      <c r="AL77" s="3">
        <f t="shared" si="27"/>
        <v>-0.83541657927869606</v>
      </c>
      <c r="AM77" s="3">
        <f t="shared" si="56"/>
        <v>-1.494535244670621</v>
      </c>
      <c r="AN77" s="3">
        <f t="shared" si="57"/>
        <v>-1.6590159660116788</v>
      </c>
      <c r="AO77" s="3">
        <f t="shared" si="28"/>
        <v>-1.5767756053411499</v>
      </c>
      <c r="AP77" s="3">
        <f t="shared" si="58"/>
        <v>-1.0723913165482433</v>
      </c>
      <c r="AQ77" s="3">
        <f t="shared" si="59"/>
        <v>-1.2038213115596657</v>
      </c>
      <c r="AR77" s="3">
        <f t="shared" si="29"/>
        <v>-1.1381063140539545</v>
      </c>
      <c r="AS77" s="3">
        <f t="shared" si="60"/>
        <v>-0.43345704040633881</v>
      </c>
      <c r="AT77" s="3">
        <f t="shared" si="61"/>
        <v>-0.5435739335490678</v>
      </c>
      <c r="AU77" s="3">
        <f t="shared" si="30"/>
        <v>-0.48851548697770331</v>
      </c>
      <c r="AV77" s="3">
        <f t="shared" si="62"/>
        <v>-0.63635917403301578</v>
      </c>
      <c r="AW77" s="3">
        <f t="shared" si="63"/>
        <v>-0.66603289339575877</v>
      </c>
      <c r="AX77" s="3">
        <f t="shared" si="31"/>
        <v>-0.65119603371438728</v>
      </c>
      <c r="AY77" s="2" t="s">
        <v>368</v>
      </c>
      <c r="AZ77">
        <v>-0.65119603371438728</v>
      </c>
      <c r="BA77">
        <v>-0.48851548697770331</v>
      </c>
      <c r="BB77">
        <v>-1.1381063140539545</v>
      </c>
      <c r="BC77">
        <v>-1.5767756053411499</v>
      </c>
      <c r="BD77">
        <v>-0.83541657927869606</v>
      </c>
      <c r="BE77">
        <v>-0.73456026374475625</v>
      </c>
      <c r="BF77">
        <v>-0.61470420790924307</v>
      </c>
      <c r="BG77">
        <v>-0.78755769673921483</v>
      </c>
    </row>
    <row r="78" spans="1:59">
      <c r="A78" s="2" t="s">
        <v>228</v>
      </c>
      <c r="B78" s="2">
        <v>56.717100000000002</v>
      </c>
      <c r="C78" s="2">
        <v>57.7241</v>
      </c>
      <c r="D78" s="2">
        <v>34.015500000000003</v>
      </c>
      <c r="E78" s="2">
        <v>33.238799999999998</v>
      </c>
      <c r="F78" s="2">
        <v>26.766500000000001</v>
      </c>
      <c r="G78" s="2">
        <v>27.827200000000001</v>
      </c>
      <c r="H78" s="2">
        <v>14.453799999999999</v>
      </c>
      <c r="I78" s="2">
        <v>15.144399999999999</v>
      </c>
      <c r="J78" s="2">
        <v>57.072299999999998</v>
      </c>
      <c r="K78" s="2">
        <v>58.039900000000003</v>
      </c>
      <c r="L78" s="2">
        <v>50.339700000000001</v>
      </c>
      <c r="M78" s="2">
        <v>52.3596</v>
      </c>
      <c r="N78" s="2">
        <v>40.621899999999997</v>
      </c>
      <c r="O78" s="2">
        <v>40.2943</v>
      </c>
      <c r="P78" s="2">
        <v>16.4711</v>
      </c>
      <c r="Q78" s="2">
        <v>16.988700000000001</v>
      </c>
      <c r="R78" s="2">
        <v>17.286200000000001</v>
      </c>
      <c r="S78" s="2">
        <v>17.046399999999998</v>
      </c>
      <c r="T78" s="2">
        <v>42.899500000000003</v>
      </c>
      <c r="U78" s="2">
        <v>40.554400000000001</v>
      </c>
      <c r="V78" s="2">
        <v>45.255899999999997</v>
      </c>
      <c r="W78" s="2">
        <v>44.927599999999998</v>
      </c>
      <c r="X78" s="2">
        <v>24.0261</v>
      </c>
      <c r="Y78" s="2">
        <v>22.499600000000001</v>
      </c>
      <c r="AA78" s="3">
        <f t="shared" si="48"/>
        <v>9.0069363750051763E-3</v>
      </c>
      <c r="AB78" s="3">
        <f t="shared" si="49"/>
        <v>7.8712591839390795E-3</v>
      </c>
      <c r="AC78" s="3">
        <f t="shared" ref="AC78:AC141" si="64">(AA78+AB78)/2</f>
        <v>8.4390977794721288E-3</v>
      </c>
      <c r="AD78" s="3">
        <f t="shared" si="50"/>
        <v>0.56550432306581788</v>
      </c>
      <c r="AE78" s="3">
        <f t="shared" si="51"/>
        <v>0.65558577757391634</v>
      </c>
      <c r="AF78" s="3">
        <f t="shared" ref="AF78:AF141" si="65">(AD78+AE78)/2</f>
        <v>0.61054505031986706</v>
      </c>
      <c r="AG78" s="3">
        <f t="shared" si="52"/>
        <v>0.60182921626235841</v>
      </c>
      <c r="AH78" s="3">
        <f t="shared" si="53"/>
        <v>0.53408002008977284</v>
      </c>
      <c r="AI78" s="3">
        <f t="shared" ref="AI78:AI141" si="66">AVERAGE(AG78:AH78)</f>
        <v>0.56795461817606563</v>
      </c>
      <c r="AJ78" s="3">
        <f t="shared" si="54"/>
        <v>0.18848807000619458</v>
      </c>
      <c r="AK78" s="3">
        <f t="shared" si="55"/>
        <v>0.16579103792506097</v>
      </c>
      <c r="AL78" s="3">
        <f t="shared" ref="AL78:AL141" si="67">AVERAGE(AJ78:AK78)</f>
        <v>0.17713955396562778</v>
      </c>
      <c r="AM78" s="3">
        <f t="shared" si="56"/>
        <v>-1.7141630097765677</v>
      </c>
      <c r="AN78" s="3">
        <f t="shared" si="57"/>
        <v>-1.7597066834032662</v>
      </c>
      <c r="AO78" s="3">
        <f t="shared" ref="AO78:AO141" si="68">AVERAGE(AM78:AN78)</f>
        <v>-1.736934846589917</v>
      </c>
      <c r="AP78" s="3">
        <f t="shared" si="58"/>
        <v>0.33476853729770695</v>
      </c>
      <c r="AQ78" s="3">
        <f t="shared" si="59"/>
        <v>0.28699015161021907</v>
      </c>
      <c r="AR78" s="3">
        <f t="shared" ref="AR78:AR141" si="69">AVERAGE(AP78:AQ78)</f>
        <v>0.31087934445396304</v>
      </c>
      <c r="AS78" s="3">
        <f t="shared" si="60"/>
        <v>0.75767738440086863</v>
      </c>
      <c r="AT78" s="3">
        <f t="shared" si="61"/>
        <v>0.69110624560030498</v>
      </c>
      <c r="AU78" s="3">
        <f t="shared" ref="AU78:AU141" si="70">AVERAGE(AS78:AT78)</f>
        <v>0.7243918150005868</v>
      </c>
      <c r="AV78" s="3">
        <f t="shared" si="62"/>
        <v>0.73315364750202028</v>
      </c>
      <c r="AW78" s="3">
        <f t="shared" si="63"/>
        <v>0.57111493160179505</v>
      </c>
      <c r="AX78" s="3">
        <f t="shared" ref="AX78:AX141" si="71">AVERAGE(AV78:AW78)</f>
        <v>0.65213428955190766</v>
      </c>
      <c r="AY78" s="2" t="s">
        <v>228</v>
      </c>
      <c r="AZ78">
        <v>0.65213428955190766</v>
      </c>
      <c r="BA78">
        <v>0.7243918150005868</v>
      </c>
      <c r="BB78">
        <v>0.31087934445396304</v>
      </c>
      <c r="BC78">
        <v>-1.736934846589917</v>
      </c>
      <c r="BD78">
        <v>0.17713955396562778</v>
      </c>
      <c r="BE78">
        <v>0.56795461817606563</v>
      </c>
      <c r="BF78">
        <v>0.61054505031986706</v>
      </c>
      <c r="BG78">
        <v>8.4390977794721288E-3</v>
      </c>
    </row>
    <row r="79" spans="1:59">
      <c r="A79" s="2" t="s">
        <v>369</v>
      </c>
      <c r="B79" s="2">
        <v>5.0620700000000003</v>
      </c>
      <c r="C79" s="2">
        <v>5.1151200000000001</v>
      </c>
      <c r="D79" s="2">
        <v>3.9630200000000002</v>
      </c>
      <c r="E79" s="2">
        <v>3.59544</v>
      </c>
      <c r="F79" s="2">
        <v>5.5793400000000002</v>
      </c>
      <c r="G79" s="2">
        <v>5.0228700000000002</v>
      </c>
      <c r="H79" s="2">
        <v>3.1141800000000002</v>
      </c>
      <c r="I79" s="2">
        <v>3.1743000000000001</v>
      </c>
      <c r="J79" s="2">
        <v>3.3748999999999998</v>
      </c>
      <c r="K79" s="2">
        <v>3.7031999999999998</v>
      </c>
      <c r="L79" s="2">
        <v>5.6252300000000002</v>
      </c>
      <c r="M79" s="2">
        <v>5.5619800000000001</v>
      </c>
      <c r="N79" s="2">
        <v>8.1013300000000008</v>
      </c>
      <c r="O79" s="2">
        <v>8.0182400000000005</v>
      </c>
      <c r="P79" s="2">
        <v>4.26877</v>
      </c>
      <c r="Q79" s="2">
        <v>4.2249499999999998</v>
      </c>
      <c r="R79" s="2">
        <v>1.2575499999999999</v>
      </c>
      <c r="S79" s="2">
        <v>1.18588</v>
      </c>
      <c r="T79" s="2">
        <v>5.2206000000000001</v>
      </c>
      <c r="U79" s="2">
        <v>5.5193700000000003</v>
      </c>
      <c r="V79" s="2">
        <v>6.2096900000000002</v>
      </c>
      <c r="W79" s="2">
        <v>5.9191799999999999</v>
      </c>
      <c r="X79" s="2">
        <v>7.4796100000000001</v>
      </c>
      <c r="Y79" s="2">
        <v>6.7249699999999999</v>
      </c>
      <c r="AA79" s="3">
        <f t="shared" si="48"/>
        <v>-0.58488270264649089</v>
      </c>
      <c r="AB79" s="3">
        <f t="shared" si="49"/>
        <v>-0.46599561804911344</v>
      </c>
      <c r="AC79" s="3">
        <f t="shared" si="64"/>
        <v>-0.52543916034780214</v>
      </c>
      <c r="AD79" s="3">
        <f t="shared" si="50"/>
        <v>0.50531183721057293</v>
      </c>
      <c r="AE79" s="3">
        <f t="shared" si="51"/>
        <v>0.6294302224946281</v>
      </c>
      <c r="AF79" s="3">
        <f t="shared" si="65"/>
        <v>0.56737102985260046</v>
      </c>
      <c r="AG79" s="3">
        <f t="shared" si="52"/>
        <v>0.53806430490171586</v>
      </c>
      <c r="AH79" s="3">
        <f t="shared" si="53"/>
        <v>0.67477366431858055</v>
      </c>
      <c r="AI79" s="3">
        <f t="shared" si="66"/>
        <v>0.6064189846101482</v>
      </c>
      <c r="AJ79" s="3">
        <f t="shared" si="54"/>
        <v>0.45496809793566562</v>
      </c>
      <c r="AK79" s="3">
        <f t="shared" si="55"/>
        <v>0.41249578566058753</v>
      </c>
      <c r="AL79" s="3">
        <f t="shared" si="67"/>
        <v>0.43373194179812657</v>
      </c>
      <c r="AM79" s="3">
        <f t="shared" si="56"/>
        <v>-2.0091116951466161</v>
      </c>
      <c r="AN79" s="3">
        <f t="shared" si="57"/>
        <v>-2.1088100558097032</v>
      </c>
      <c r="AO79" s="3">
        <f t="shared" si="68"/>
        <v>-2.0589608754781596</v>
      </c>
      <c r="AP79" s="3">
        <f t="shared" si="58"/>
        <v>0.39761537617145554</v>
      </c>
      <c r="AQ79" s="3">
        <f t="shared" si="59"/>
        <v>0.61833526769814562</v>
      </c>
      <c r="AR79" s="3">
        <f t="shared" si="69"/>
        <v>0.50797532193480055</v>
      </c>
      <c r="AS79" s="3">
        <f t="shared" si="60"/>
        <v>0.15442677744205577</v>
      </c>
      <c r="AT79" s="3">
        <f t="shared" si="61"/>
        <v>0.23688539304239234</v>
      </c>
      <c r="AU79" s="3">
        <f t="shared" si="70"/>
        <v>0.19565608524222405</v>
      </c>
      <c r="AV79" s="3">
        <f t="shared" si="62"/>
        <v>1.2641107126373572</v>
      </c>
      <c r="AW79" s="3">
        <f t="shared" si="63"/>
        <v>1.0830893495214833</v>
      </c>
      <c r="AX79" s="3">
        <f t="shared" si="71"/>
        <v>1.1736000310794203</v>
      </c>
      <c r="AY79" s="2" t="s">
        <v>369</v>
      </c>
      <c r="AZ79">
        <v>1.1736000310794203</v>
      </c>
      <c r="BA79">
        <v>0.19565608524222405</v>
      </c>
      <c r="BB79">
        <v>0.50797532193480055</v>
      </c>
      <c r="BC79">
        <v>-2.0589608754781596</v>
      </c>
      <c r="BD79">
        <v>0.43373194179812657</v>
      </c>
      <c r="BE79">
        <v>0.6064189846101482</v>
      </c>
      <c r="BF79">
        <v>0.56737102985260046</v>
      </c>
      <c r="BG79">
        <v>-0.52543916034780214</v>
      </c>
    </row>
    <row r="80" spans="1:59">
      <c r="A80" s="2" t="s">
        <v>370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3.0192400000000001E-2</v>
      </c>
      <c r="I80" s="2">
        <v>3.5848100000000001E-2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9.8178600000000005E-2</v>
      </c>
      <c r="W80" s="2">
        <v>0.1061</v>
      </c>
      <c r="X80" s="2">
        <v>5.5700600000000003E-2</v>
      </c>
      <c r="Y80" s="2">
        <v>6.06241E-2</v>
      </c>
      <c r="AA80" s="3">
        <f t="shared" si="48"/>
        <v>0</v>
      </c>
      <c r="AB80" s="3">
        <f t="shared" si="49"/>
        <v>0</v>
      </c>
      <c r="AC80" s="3">
        <f t="shared" si="64"/>
        <v>0</v>
      </c>
      <c r="AD80" s="3">
        <f t="shared" si="50"/>
        <v>0</v>
      </c>
      <c r="AE80" s="3">
        <f t="shared" si="51"/>
        <v>0</v>
      </c>
      <c r="AF80" s="3">
        <f t="shared" si="65"/>
        <v>0</v>
      </c>
      <c r="AG80" s="3">
        <f t="shared" si="52"/>
        <v>0</v>
      </c>
      <c r="AH80" s="3">
        <f t="shared" si="53"/>
        <v>0</v>
      </c>
      <c r="AI80" s="3">
        <f t="shared" si="66"/>
        <v>0</v>
      </c>
      <c r="AJ80" s="3">
        <f t="shared" si="54"/>
        <v>2.4932773997191613</v>
      </c>
      <c r="AK80" s="3">
        <f t="shared" si="55"/>
        <v>2.2455661851744302</v>
      </c>
      <c r="AL80" s="3">
        <f t="shared" si="67"/>
        <v>2.3694217924467957</v>
      </c>
      <c r="AM80" s="3">
        <f t="shared" si="56"/>
        <v>0</v>
      </c>
      <c r="AN80" s="3">
        <f t="shared" si="57"/>
        <v>0</v>
      </c>
      <c r="AO80" s="3">
        <f t="shared" si="68"/>
        <v>0</v>
      </c>
      <c r="AP80" s="3">
        <f t="shared" si="58"/>
        <v>0</v>
      </c>
      <c r="AQ80" s="3">
        <f t="shared" si="59"/>
        <v>0</v>
      </c>
      <c r="AR80" s="3">
        <f t="shared" si="69"/>
        <v>0</v>
      </c>
      <c r="AS80" s="3">
        <f t="shared" si="60"/>
        <v>-0.79205424683663983</v>
      </c>
      <c r="AT80" s="3">
        <f t="shared" si="61"/>
        <v>-0.68011009011029955</v>
      </c>
      <c r="AU80" s="3">
        <f t="shared" si="70"/>
        <v>-0.73608216847346974</v>
      </c>
      <c r="AV80" s="3">
        <f t="shared" si="62"/>
        <v>0.88350742665104709</v>
      </c>
      <c r="AW80" s="3">
        <f t="shared" si="63"/>
        <v>0.75799476862380022</v>
      </c>
      <c r="AX80" s="3">
        <f t="shared" si="71"/>
        <v>0.82075109763742371</v>
      </c>
      <c r="AY80" s="2" t="s">
        <v>370</v>
      </c>
      <c r="AZ80">
        <v>0.82075109763742371</v>
      </c>
      <c r="BA80">
        <v>-0.73608216847346974</v>
      </c>
      <c r="BB80">
        <v>0</v>
      </c>
      <c r="BC80">
        <v>0</v>
      </c>
      <c r="BD80">
        <v>2.3694217924467957</v>
      </c>
      <c r="BE80">
        <v>0</v>
      </c>
      <c r="BF80">
        <v>0</v>
      </c>
      <c r="BG80">
        <v>0</v>
      </c>
    </row>
    <row r="81" spans="1:59">
      <c r="A81" s="2" t="s">
        <v>371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9.9483100000000005E-2</v>
      </c>
      <c r="W81" s="2">
        <v>0.143346</v>
      </c>
      <c r="X81" s="2">
        <v>5.6440700000000003E-2</v>
      </c>
      <c r="Y81" s="2">
        <v>6.1429699999999997E-2</v>
      </c>
      <c r="AA81" s="3">
        <f t="shared" si="48"/>
        <v>0</v>
      </c>
      <c r="AB81" s="3">
        <f t="shared" si="49"/>
        <v>0</v>
      </c>
      <c r="AC81" s="3">
        <f t="shared" si="64"/>
        <v>0</v>
      </c>
      <c r="AD81" s="3">
        <f t="shared" si="50"/>
        <v>0</v>
      </c>
      <c r="AE81" s="3">
        <f t="shared" si="51"/>
        <v>0</v>
      </c>
      <c r="AF81" s="3">
        <f t="shared" si="65"/>
        <v>0</v>
      </c>
      <c r="AG81" s="3">
        <f t="shared" si="52"/>
        <v>0</v>
      </c>
      <c r="AH81" s="3">
        <f t="shared" si="53"/>
        <v>0</v>
      </c>
      <c r="AI81" s="3">
        <f t="shared" si="66"/>
        <v>0</v>
      </c>
      <c r="AJ81" s="3">
        <f t="shared" si="54"/>
        <v>0</v>
      </c>
      <c r="AK81" s="3">
        <f t="shared" si="55"/>
        <v>0</v>
      </c>
      <c r="AL81" s="3">
        <f t="shared" si="67"/>
        <v>0</v>
      </c>
      <c r="AM81" s="3">
        <f t="shared" si="56"/>
        <v>0</v>
      </c>
      <c r="AN81" s="3">
        <f t="shared" si="57"/>
        <v>0</v>
      </c>
      <c r="AO81" s="3">
        <f t="shared" si="68"/>
        <v>0</v>
      </c>
      <c r="AP81" s="3">
        <f t="shared" si="58"/>
        <v>0</v>
      </c>
      <c r="AQ81" s="3">
        <f t="shared" si="59"/>
        <v>0</v>
      </c>
      <c r="AR81" s="3">
        <f t="shared" si="69"/>
        <v>0</v>
      </c>
      <c r="AS81" s="3">
        <f t="shared" si="60"/>
        <v>-0.77301137707163237</v>
      </c>
      <c r="AT81" s="3">
        <f t="shared" si="61"/>
        <v>-0.24603309892216313</v>
      </c>
      <c r="AU81" s="3">
        <f t="shared" si="70"/>
        <v>-0.50952223799689778</v>
      </c>
      <c r="AV81" s="3">
        <f t="shared" si="62"/>
        <v>-1.5907269603267482</v>
      </c>
      <c r="AW81" s="3">
        <f t="shared" si="63"/>
        <v>-1.4685265035218267</v>
      </c>
      <c r="AX81" s="3">
        <f t="shared" si="71"/>
        <v>-1.5296267319242873</v>
      </c>
      <c r="AY81" s="2" t="s">
        <v>371</v>
      </c>
      <c r="AZ81">
        <v>-1.5296267319242873</v>
      </c>
      <c r="BA81">
        <v>-0.50952223799689778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</row>
    <row r="82" spans="1:59">
      <c r="A82" s="2" t="s">
        <v>232</v>
      </c>
      <c r="B82" s="2">
        <v>28.708600000000001</v>
      </c>
      <c r="C82" s="2">
        <v>29.575500000000002</v>
      </c>
      <c r="D82" s="2">
        <v>35.484299999999998</v>
      </c>
      <c r="E82" s="2">
        <v>35.228200000000001</v>
      </c>
      <c r="F82" s="2">
        <v>64.918700000000001</v>
      </c>
      <c r="G82" s="2">
        <v>64.433599999999998</v>
      </c>
      <c r="H82" s="2">
        <v>29.503599999999999</v>
      </c>
      <c r="I82" s="2">
        <v>28.944199999999999</v>
      </c>
      <c r="J82" s="2">
        <v>13.6037</v>
      </c>
      <c r="K82" s="2">
        <v>14.0206</v>
      </c>
      <c r="L82" s="2">
        <v>46.664499999999997</v>
      </c>
      <c r="M82" s="2">
        <v>45.452100000000002</v>
      </c>
      <c r="N82" s="2">
        <v>70.611099999999993</v>
      </c>
      <c r="O82" s="2">
        <v>70.5047</v>
      </c>
      <c r="P82" s="2">
        <v>32.914700000000003</v>
      </c>
      <c r="Q82" s="2">
        <v>32.9908</v>
      </c>
      <c r="R82" s="2">
        <v>7.8620999999999999</v>
      </c>
      <c r="S82" s="2">
        <v>7.1589</v>
      </c>
      <c r="T82" s="2">
        <v>33.153700000000001</v>
      </c>
      <c r="U82" s="2">
        <v>30.866199999999999</v>
      </c>
      <c r="V82" s="2">
        <v>55.011299999999999</v>
      </c>
      <c r="W82" s="2">
        <v>53.096299999999999</v>
      </c>
      <c r="X82" s="2">
        <v>55.2545</v>
      </c>
      <c r="Y82" s="2">
        <v>53.915300000000002</v>
      </c>
      <c r="AA82" s="3">
        <f t="shared" si="48"/>
        <v>-1.0774838819648351</v>
      </c>
      <c r="AB82" s="3">
        <f t="shared" si="49"/>
        <v>-1.0768544691949671</v>
      </c>
      <c r="AC82" s="3">
        <f t="shared" si="64"/>
        <v>-1.0771691755799011</v>
      </c>
      <c r="AD82" s="3">
        <f t="shared" si="50"/>
        <v>0.39514459098478194</v>
      </c>
      <c r="AE82" s="3">
        <f t="shared" si="51"/>
        <v>0.36761619046255245</v>
      </c>
      <c r="AF82" s="3">
        <f t="shared" si="65"/>
        <v>0.3813803907236672</v>
      </c>
      <c r="AG82" s="3">
        <f t="shared" si="52"/>
        <v>0.1212608815183933</v>
      </c>
      <c r="AH82" s="3">
        <f t="shared" si="53"/>
        <v>0.1299062314699464</v>
      </c>
      <c r="AI82" s="3">
        <f t="shared" si="66"/>
        <v>0.12558355649416986</v>
      </c>
      <c r="AJ82" s="3">
        <f t="shared" si="54"/>
        <v>0.15784104698490492</v>
      </c>
      <c r="AK82" s="3">
        <f t="shared" si="55"/>
        <v>0.18878948059686257</v>
      </c>
      <c r="AL82" s="3">
        <f t="shared" si="67"/>
        <v>0.17331526379088374</v>
      </c>
      <c r="AM82" s="3">
        <f t="shared" si="56"/>
        <v>-1.8684963589869941</v>
      </c>
      <c r="AN82" s="3">
        <f t="shared" si="57"/>
        <v>-2.0465927263257018</v>
      </c>
      <c r="AO82" s="3">
        <f t="shared" si="68"/>
        <v>-1.9575445426563478</v>
      </c>
      <c r="AP82" s="3">
        <f t="shared" si="58"/>
        <v>-9.8010960388824217E-2</v>
      </c>
      <c r="AQ82" s="3">
        <f t="shared" si="59"/>
        <v>-0.19070288079830741</v>
      </c>
      <c r="AR82" s="3">
        <f t="shared" si="69"/>
        <v>-0.14435692059356581</v>
      </c>
      <c r="AS82" s="3">
        <f t="shared" si="60"/>
        <v>-0.23890611369344625</v>
      </c>
      <c r="AT82" s="3">
        <f t="shared" si="61"/>
        <v>-0.27920187175120398</v>
      </c>
      <c r="AU82" s="3">
        <f t="shared" si="70"/>
        <v>-0.2590539927223251</v>
      </c>
      <c r="AV82" s="3">
        <f t="shared" si="62"/>
        <v>0.90520096285978691</v>
      </c>
      <c r="AW82" s="3">
        <f t="shared" si="63"/>
        <v>0.89742045492590938</v>
      </c>
      <c r="AX82" s="3">
        <f t="shared" si="71"/>
        <v>0.90131070889284814</v>
      </c>
      <c r="AY82" s="2" t="s">
        <v>232</v>
      </c>
      <c r="AZ82">
        <v>0.90131070889284814</v>
      </c>
      <c r="BA82">
        <v>-0.2590539927223251</v>
      </c>
      <c r="BB82">
        <v>-0.14435692059356581</v>
      </c>
      <c r="BC82">
        <v>-1.9575445426563478</v>
      </c>
      <c r="BD82">
        <v>0.17331526379088374</v>
      </c>
      <c r="BE82">
        <v>0.12558355649416986</v>
      </c>
      <c r="BF82">
        <v>0.3813803907236672</v>
      </c>
      <c r="BG82">
        <v>-1.0771691755799011</v>
      </c>
    </row>
    <row r="83" spans="1:59">
      <c r="A83" s="2" t="s">
        <v>372</v>
      </c>
      <c r="B83" s="2">
        <v>9.88828</v>
      </c>
      <c r="C83" s="2">
        <v>10.075200000000001</v>
      </c>
      <c r="D83" s="2">
        <v>4.0549999999999997</v>
      </c>
      <c r="E83" s="2">
        <v>3.6789000000000001</v>
      </c>
      <c r="F83" s="2">
        <v>3.49247</v>
      </c>
      <c r="G83" s="2">
        <v>3.7953000000000001</v>
      </c>
      <c r="H83" s="2">
        <v>2.8257300000000001</v>
      </c>
      <c r="I83" s="2">
        <v>2.6412100000000001</v>
      </c>
      <c r="J83" s="2">
        <v>6.22492</v>
      </c>
      <c r="K83" s="2">
        <v>5.9772600000000002</v>
      </c>
      <c r="L83" s="2">
        <v>5.70702</v>
      </c>
      <c r="M83" s="2">
        <v>5.95702</v>
      </c>
      <c r="N83" s="2">
        <v>3.57504</v>
      </c>
      <c r="O83" s="2">
        <v>3.4324300000000001</v>
      </c>
      <c r="P83" s="2">
        <v>2.1562800000000002</v>
      </c>
      <c r="Q83" s="2">
        <v>2.0526599999999999</v>
      </c>
      <c r="R83" s="2">
        <v>2.83609</v>
      </c>
      <c r="S83" s="2">
        <v>2.9003299999999999</v>
      </c>
      <c r="T83" s="2">
        <v>4.1746699999999999</v>
      </c>
      <c r="U83" s="2">
        <v>4.2724500000000001</v>
      </c>
      <c r="V83" s="2">
        <v>3.0954600000000001</v>
      </c>
      <c r="W83" s="2">
        <v>3.1339299999999999</v>
      </c>
      <c r="X83" s="2">
        <v>3.4384000000000001</v>
      </c>
      <c r="Y83" s="2">
        <v>3.5612599999999999</v>
      </c>
      <c r="AA83" s="3">
        <f t="shared" si="48"/>
        <v>-0.66766429927636894</v>
      </c>
      <c r="AB83" s="3">
        <f t="shared" si="49"/>
        <v>-0.75325227371031245</v>
      </c>
      <c r="AC83" s="3">
        <f t="shared" si="64"/>
        <v>-0.71045828649334064</v>
      </c>
      <c r="AD83" s="3">
        <f t="shared" si="50"/>
        <v>0.49303570444184469</v>
      </c>
      <c r="AE83" s="3">
        <f t="shared" si="51"/>
        <v>0.69531634131770392</v>
      </c>
      <c r="AF83" s="3">
        <f t="shared" si="65"/>
        <v>0.59417602287977433</v>
      </c>
      <c r="AG83" s="3">
        <f t="shared" si="52"/>
        <v>3.3711660774503084E-2</v>
      </c>
      <c r="AH83" s="3">
        <f t="shared" si="53"/>
        <v>-0.14498362941145523</v>
      </c>
      <c r="AI83" s="3">
        <f t="shared" si="66"/>
        <v>-5.5635984318476078E-2</v>
      </c>
      <c r="AJ83" s="3">
        <f t="shared" si="54"/>
        <v>-0.39007909306367344</v>
      </c>
      <c r="AK83" s="3">
        <f t="shared" si="55"/>
        <v>-0.36370433226615639</v>
      </c>
      <c r="AL83" s="3">
        <f t="shared" si="67"/>
        <v>-0.37689171266491495</v>
      </c>
      <c r="AM83" s="3">
        <f t="shared" si="56"/>
        <v>-1.8018162801346975</v>
      </c>
      <c r="AN83" s="3">
        <f t="shared" si="57"/>
        <v>-1.7965195128175464</v>
      </c>
      <c r="AO83" s="3">
        <f t="shared" si="68"/>
        <v>-1.799167896476122</v>
      </c>
      <c r="AP83" s="3">
        <f t="shared" si="58"/>
        <v>4.1960245256718216E-2</v>
      </c>
      <c r="AQ83" s="3">
        <f t="shared" si="59"/>
        <v>0.21578914685074801</v>
      </c>
      <c r="AR83" s="3">
        <f t="shared" si="69"/>
        <v>0.12887469605373311</v>
      </c>
      <c r="AS83" s="3">
        <f t="shared" si="60"/>
        <v>-0.17409390638955877</v>
      </c>
      <c r="AT83" s="3">
        <f t="shared" si="61"/>
        <v>-0.2762409722864248</v>
      </c>
      <c r="AU83" s="3">
        <f t="shared" si="70"/>
        <v>-0.22516743933799177</v>
      </c>
      <c r="AV83" s="3">
        <f t="shared" si="62"/>
        <v>0.28311376589729387</v>
      </c>
      <c r="AW83" s="3">
        <f t="shared" si="63"/>
        <v>0.43118875431114873</v>
      </c>
      <c r="AX83" s="3">
        <f t="shared" si="71"/>
        <v>0.35715126010422127</v>
      </c>
      <c r="AY83" s="2" t="s">
        <v>372</v>
      </c>
      <c r="AZ83">
        <v>0.35715126010422127</v>
      </c>
      <c r="BA83">
        <v>-0.22516743933799177</v>
      </c>
      <c r="BB83">
        <v>0.12887469605373311</v>
      </c>
      <c r="BC83">
        <v>-1.799167896476122</v>
      </c>
      <c r="BD83">
        <v>-0.37689171266491495</v>
      </c>
      <c r="BE83">
        <v>-5.5635984318476078E-2</v>
      </c>
      <c r="BF83">
        <v>0.59417602287977433</v>
      </c>
      <c r="BG83">
        <v>-0.71045828649334064</v>
      </c>
    </row>
    <row r="84" spans="1:59">
      <c r="A84" s="2" t="s">
        <v>238</v>
      </c>
      <c r="B84" s="2">
        <v>1.56871</v>
      </c>
      <c r="C84" s="2">
        <v>1.74366</v>
      </c>
      <c r="D84" s="2">
        <v>1.3085899999999999</v>
      </c>
      <c r="E84" s="2">
        <v>1.32054</v>
      </c>
      <c r="F84" s="2">
        <v>0.99445899999999998</v>
      </c>
      <c r="G84" s="2">
        <v>0.78049599999999997</v>
      </c>
      <c r="H84" s="2">
        <v>1.0088999999999999</v>
      </c>
      <c r="I84" s="2">
        <v>1.02173</v>
      </c>
      <c r="J84" s="2">
        <v>1.7043699999999999</v>
      </c>
      <c r="K84" s="2">
        <v>1.7384599999999999</v>
      </c>
      <c r="L84" s="2">
        <v>0.72223899999999996</v>
      </c>
      <c r="M84" s="2">
        <v>0.84003499999999998</v>
      </c>
      <c r="N84" s="2">
        <v>0.93071499999999996</v>
      </c>
      <c r="O84" s="2">
        <v>0.90902799999999995</v>
      </c>
      <c r="P84" s="2">
        <v>1.5281499999999999</v>
      </c>
      <c r="Q84" s="2">
        <v>1.5964</v>
      </c>
      <c r="R84" s="2">
        <v>0.49251099999999998</v>
      </c>
      <c r="S84" s="2">
        <v>0.43820599999999998</v>
      </c>
      <c r="T84" s="2">
        <v>0.66465600000000002</v>
      </c>
      <c r="U84" s="2">
        <v>0.53323200000000004</v>
      </c>
      <c r="V84" s="2">
        <v>0.83625899999999997</v>
      </c>
      <c r="W84" s="2">
        <v>0.69517600000000002</v>
      </c>
      <c r="X84" s="2">
        <v>0.93063700000000005</v>
      </c>
      <c r="Y84" s="2">
        <v>0.89373499999999995</v>
      </c>
      <c r="AA84" s="3">
        <f t="shared" si="48"/>
        <v>0.11965989006087385</v>
      </c>
      <c r="AB84" s="3">
        <f t="shared" si="49"/>
        <v>-4.3088806757446202E-3</v>
      </c>
      <c r="AC84" s="3">
        <f t="shared" si="64"/>
        <v>5.7675504692564619E-2</v>
      </c>
      <c r="AD84" s="3">
        <f t="shared" si="50"/>
        <v>-0.85746491982388195</v>
      </c>
      <c r="AE84" s="3">
        <f t="shared" si="51"/>
        <v>-0.65260665827597708</v>
      </c>
      <c r="AF84" s="3">
        <f t="shared" si="65"/>
        <v>-0.75503578904992952</v>
      </c>
      <c r="AG84" s="3">
        <f t="shared" si="52"/>
        <v>-9.557243337628632E-2</v>
      </c>
      <c r="AH84" s="3">
        <f t="shared" si="53"/>
        <v>0.21993349469848483</v>
      </c>
      <c r="AI84" s="3">
        <f t="shared" si="66"/>
        <v>6.2180530661099256E-2</v>
      </c>
      <c r="AJ84" s="3">
        <f t="shared" si="54"/>
        <v>0.59900297754637433</v>
      </c>
      <c r="AK84" s="3">
        <f t="shared" si="55"/>
        <v>0.64380818056725186</v>
      </c>
      <c r="AL84" s="3">
        <f t="shared" si="67"/>
        <v>0.62140557905681315</v>
      </c>
      <c r="AM84" s="3">
        <f t="shared" si="56"/>
        <v>-1.6713508207926056</v>
      </c>
      <c r="AN84" s="3">
        <f t="shared" si="57"/>
        <v>-1.9924376101093944</v>
      </c>
      <c r="AO84" s="3">
        <f t="shared" si="68"/>
        <v>-1.8318942154509998</v>
      </c>
      <c r="AP84" s="3">
        <f t="shared" si="58"/>
        <v>-0.97733339479816117</v>
      </c>
      <c r="AQ84" s="3">
        <f t="shared" si="59"/>
        <v>-1.3082927360313101</v>
      </c>
      <c r="AR84" s="3">
        <f t="shared" si="69"/>
        <v>-1.1428130654147357</v>
      </c>
      <c r="AS84" s="3">
        <f t="shared" si="60"/>
        <v>-0.24996205977602579</v>
      </c>
      <c r="AT84" s="3">
        <f t="shared" si="61"/>
        <v>-0.16701296254747738</v>
      </c>
      <c r="AU84" s="3">
        <f t="shared" si="70"/>
        <v>-0.20848751116175157</v>
      </c>
      <c r="AV84" s="3">
        <f t="shared" si="62"/>
        <v>-0.11649273309292998</v>
      </c>
      <c r="AW84" s="3">
        <f t="shared" si="63"/>
        <v>-0.19309497477035564</v>
      </c>
      <c r="AX84" s="3">
        <f t="shared" si="71"/>
        <v>-0.1547938539316428</v>
      </c>
      <c r="AY84" s="2" t="s">
        <v>238</v>
      </c>
      <c r="AZ84">
        <v>-0.1547938539316428</v>
      </c>
      <c r="BA84">
        <v>-0.20848751116175157</v>
      </c>
      <c r="BB84">
        <v>-1.1428130654147357</v>
      </c>
      <c r="BC84">
        <v>-1.8318942154509998</v>
      </c>
      <c r="BD84">
        <v>0.62140557905681315</v>
      </c>
      <c r="BE84">
        <v>6.2180530661099256E-2</v>
      </c>
      <c r="BF84">
        <v>-0.75503578904992952</v>
      </c>
      <c r="BG84">
        <v>5.7675504692564619E-2</v>
      </c>
    </row>
    <row r="85" spans="1:59">
      <c r="A85" s="2" t="s">
        <v>373</v>
      </c>
      <c r="B85" s="2">
        <v>6.17242E-2</v>
      </c>
      <c r="C85" s="2">
        <v>6.8608199999999994E-2</v>
      </c>
      <c r="D85" s="2">
        <v>8.1777199999999994E-2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5.1152599999999999E-2</v>
      </c>
      <c r="M85" s="2">
        <v>5.5777E-2</v>
      </c>
      <c r="N85" s="2">
        <v>4.1198699999999998E-2</v>
      </c>
      <c r="O85" s="2">
        <v>4.38968E-2</v>
      </c>
      <c r="P85" s="2">
        <v>2.8990499999999999E-2</v>
      </c>
      <c r="Q85" s="2">
        <v>3.2614999999999998E-2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AA85" s="3">
        <f t="shared" si="48"/>
        <v>1.4616266083595948</v>
      </c>
      <c r="AB85" s="3">
        <f t="shared" si="49"/>
        <v>1.3090818247306066</v>
      </c>
      <c r="AC85" s="3">
        <f t="shared" si="64"/>
        <v>1.3853542165451007</v>
      </c>
      <c r="AD85" s="3">
        <f t="shared" si="50"/>
        <v>-0.67689109515810852</v>
      </c>
      <c r="AE85" s="3">
        <f t="shared" si="51"/>
        <v>-1.6077925010310297</v>
      </c>
      <c r="AF85" s="3">
        <f t="shared" si="65"/>
        <v>-1.1423417980945691</v>
      </c>
      <c r="AG85" s="3">
        <f t="shared" si="52"/>
        <v>-2.0448640264909486</v>
      </c>
      <c r="AH85" s="3">
        <f t="shared" si="53"/>
        <v>-1.9533470676035711</v>
      </c>
      <c r="AI85" s="3">
        <f t="shared" si="66"/>
        <v>-1.9991055470472598</v>
      </c>
      <c r="AJ85" s="3">
        <f t="shared" si="54"/>
        <v>-2.5518826254329596</v>
      </c>
      <c r="AK85" s="3">
        <f t="shared" si="55"/>
        <v>-2.381927212729126</v>
      </c>
      <c r="AL85" s="3">
        <f t="shared" si="67"/>
        <v>-2.4669049190810428</v>
      </c>
      <c r="AM85" s="3">
        <f t="shared" si="56"/>
        <v>1.4616266083595948</v>
      </c>
      <c r="AN85" s="3">
        <f t="shared" si="57"/>
        <v>1.3090818247306066</v>
      </c>
      <c r="AO85" s="3">
        <f t="shared" si="68"/>
        <v>1.3853542165451007</v>
      </c>
      <c r="AP85" s="3">
        <f t="shared" si="58"/>
        <v>1.0557641745131026</v>
      </c>
      <c r="AQ85" s="3">
        <f t="shared" si="59"/>
        <v>0</v>
      </c>
      <c r="AR85" s="3">
        <f t="shared" si="69"/>
        <v>0.52788208725655128</v>
      </c>
      <c r="AS85" s="3">
        <f t="shared" si="60"/>
        <v>0</v>
      </c>
      <c r="AT85" s="3">
        <f t="shared" si="61"/>
        <v>0</v>
      </c>
      <c r="AU85" s="3">
        <f t="shared" si="70"/>
        <v>0</v>
      </c>
      <c r="AV85" s="3">
        <f t="shared" si="62"/>
        <v>0</v>
      </c>
      <c r="AW85" s="3">
        <f t="shared" si="63"/>
        <v>0</v>
      </c>
      <c r="AX85" s="3">
        <f t="shared" si="71"/>
        <v>0</v>
      </c>
      <c r="AY85" s="2" t="s">
        <v>373</v>
      </c>
      <c r="AZ85">
        <v>0</v>
      </c>
      <c r="BA85">
        <v>0</v>
      </c>
      <c r="BB85">
        <v>0.52788208725655128</v>
      </c>
      <c r="BC85">
        <v>1.3853542165451007</v>
      </c>
      <c r="BD85">
        <v>-2.4669049190810428</v>
      </c>
      <c r="BE85">
        <v>-1.9991055470472598</v>
      </c>
      <c r="BF85">
        <v>-1.1423417980945691</v>
      </c>
      <c r="BG85">
        <v>1.3853542165451007</v>
      </c>
    </row>
    <row r="86" spans="1:59">
      <c r="A86" s="2" t="s">
        <v>374</v>
      </c>
      <c r="B86" s="2">
        <v>119.255</v>
      </c>
      <c r="C86" s="2">
        <v>122.313</v>
      </c>
      <c r="D86" s="2">
        <v>73.9452</v>
      </c>
      <c r="E86" s="2">
        <v>73.114999999999995</v>
      </c>
      <c r="F86" s="2">
        <v>38.707799999999999</v>
      </c>
      <c r="G86" s="2">
        <v>39.262300000000003</v>
      </c>
      <c r="H86" s="2">
        <v>23.6495</v>
      </c>
      <c r="I86" s="2">
        <v>23.4175</v>
      </c>
      <c r="J86" s="2">
        <v>117.795</v>
      </c>
      <c r="K86" s="2">
        <v>119.465</v>
      </c>
      <c r="L86" s="2">
        <v>73.927999999999997</v>
      </c>
      <c r="M86" s="2">
        <v>74.512500000000003</v>
      </c>
      <c r="N86" s="2">
        <v>34.3934</v>
      </c>
      <c r="O86" s="2">
        <v>34.684199999999997</v>
      </c>
      <c r="P86" s="2">
        <v>22.906199999999998</v>
      </c>
      <c r="Q86" s="2">
        <v>23.010100000000001</v>
      </c>
      <c r="R86" s="2">
        <v>21.654199999999999</v>
      </c>
      <c r="S86" s="2">
        <v>21.66</v>
      </c>
      <c r="T86" s="2">
        <v>46.191400000000002</v>
      </c>
      <c r="U86" s="2">
        <v>45.783700000000003</v>
      </c>
      <c r="V86" s="2">
        <v>30.7026</v>
      </c>
      <c r="W86" s="2">
        <v>30.265499999999999</v>
      </c>
      <c r="X86" s="2">
        <v>28.367699999999999</v>
      </c>
      <c r="Y86" s="2">
        <v>28.287299999999998</v>
      </c>
      <c r="AA86" s="3">
        <f t="shared" si="48"/>
        <v>-1.7771452385828973E-2</v>
      </c>
      <c r="AB86" s="3">
        <f t="shared" si="49"/>
        <v>-3.3989738768092796E-2</v>
      </c>
      <c r="AC86" s="3">
        <f t="shared" si="64"/>
        <v>-2.5880595576960885E-2</v>
      </c>
      <c r="AD86" s="3">
        <f t="shared" si="50"/>
        <v>-3.3561666096635728E-4</v>
      </c>
      <c r="AE86" s="3">
        <f t="shared" si="51"/>
        <v>2.7315053733476546E-2</v>
      </c>
      <c r="AF86" s="3">
        <f t="shared" si="65"/>
        <v>1.3489718536255094E-2</v>
      </c>
      <c r="AG86" s="3">
        <f t="shared" si="52"/>
        <v>-0.17049257058602338</v>
      </c>
      <c r="AH86" s="3">
        <f t="shared" si="53"/>
        <v>-0.17886608005332666</v>
      </c>
      <c r="AI86" s="3">
        <f t="shared" si="66"/>
        <v>-0.17467932531967501</v>
      </c>
      <c r="AJ86" s="3">
        <f t="shared" si="54"/>
        <v>-4.6071538176688229E-2</v>
      </c>
      <c r="AK86" s="3">
        <f t="shared" si="55"/>
        <v>-2.5319811749923808E-2</v>
      </c>
      <c r="AL86" s="3">
        <f t="shared" si="67"/>
        <v>-3.5695674963306015E-2</v>
      </c>
      <c r="AM86" s="3">
        <f t="shared" si="56"/>
        <v>-2.4613309762257694</v>
      </c>
      <c r="AN86" s="3">
        <f t="shared" si="57"/>
        <v>-2.4974726003592393</v>
      </c>
      <c r="AO86" s="3">
        <f t="shared" si="68"/>
        <v>-2.4794017882925043</v>
      </c>
      <c r="AP86" s="3">
        <f t="shared" si="58"/>
        <v>-0.67883222777292385</v>
      </c>
      <c r="AQ86" s="3">
        <f t="shared" si="59"/>
        <v>-0.67533335576404618</v>
      </c>
      <c r="AR86" s="3">
        <f t="shared" si="69"/>
        <v>-0.67708279176848496</v>
      </c>
      <c r="AS86" s="3">
        <f t="shared" si="60"/>
        <v>-0.33426347975152715</v>
      </c>
      <c r="AT86" s="3">
        <f t="shared" si="61"/>
        <v>-0.37547050365509499</v>
      </c>
      <c r="AU86" s="3">
        <f t="shared" si="70"/>
        <v>-0.35486699170331104</v>
      </c>
      <c r="AV86" s="3">
        <f t="shared" si="62"/>
        <v>0.26243950205130706</v>
      </c>
      <c r="AW86" s="3">
        <f t="shared" si="63"/>
        <v>0.27256741406662588</v>
      </c>
      <c r="AX86" s="3">
        <f t="shared" si="71"/>
        <v>0.26750345805896647</v>
      </c>
      <c r="AY86" s="2" t="s">
        <v>374</v>
      </c>
      <c r="AZ86">
        <v>0.26750345805896647</v>
      </c>
      <c r="BA86">
        <v>-0.35486699170331104</v>
      </c>
      <c r="BB86">
        <v>-0.67708279176848496</v>
      </c>
      <c r="BC86">
        <v>-2.4794017882925043</v>
      </c>
      <c r="BD86">
        <v>-3.5695674963306015E-2</v>
      </c>
      <c r="BE86">
        <v>-0.17467932531967501</v>
      </c>
      <c r="BF86">
        <v>1.3489718536255094E-2</v>
      </c>
      <c r="BG86">
        <v>-2.5880595576960885E-2</v>
      </c>
    </row>
    <row r="87" spans="1:59">
      <c r="A87" s="2" t="s">
        <v>375</v>
      </c>
      <c r="B87" s="2">
        <v>71.299599999999998</v>
      </c>
      <c r="C87" s="2">
        <v>70.070300000000003</v>
      </c>
      <c r="D87" s="2">
        <v>14.363300000000001</v>
      </c>
      <c r="E87" s="2">
        <v>12.548500000000001</v>
      </c>
      <c r="F87" s="2">
        <v>19.636099999999999</v>
      </c>
      <c r="G87" s="2">
        <v>21.421700000000001</v>
      </c>
      <c r="H87" s="2">
        <v>18.222100000000001</v>
      </c>
      <c r="I87" s="2">
        <v>18.3658</v>
      </c>
      <c r="J87" s="2">
        <v>67.44</v>
      </c>
      <c r="K87" s="2">
        <v>65.636899999999997</v>
      </c>
      <c r="L87" s="2">
        <v>19.157299999999999</v>
      </c>
      <c r="M87" s="2">
        <v>18.6084</v>
      </c>
      <c r="N87" s="2">
        <v>20.904399999999999</v>
      </c>
      <c r="O87" s="2">
        <v>20.845600000000001</v>
      </c>
      <c r="P87" s="2">
        <v>16.972899999999999</v>
      </c>
      <c r="Q87" s="2">
        <v>16.730799999999999</v>
      </c>
      <c r="R87" s="2">
        <v>10.364699999999999</v>
      </c>
      <c r="S87" s="2">
        <v>9.4601799999999994</v>
      </c>
      <c r="T87" s="2">
        <v>12.1615</v>
      </c>
      <c r="U87" s="2">
        <v>11.1511</v>
      </c>
      <c r="V87" s="2">
        <v>13.1464</v>
      </c>
      <c r="W87" s="2">
        <v>13.3834</v>
      </c>
      <c r="X87" s="2">
        <v>17.186900000000001</v>
      </c>
      <c r="Y87" s="2">
        <v>16.706099999999999</v>
      </c>
      <c r="AA87" s="3">
        <f t="shared" si="48"/>
        <v>-8.0289446705646528E-2</v>
      </c>
      <c r="AB87" s="3">
        <f t="shared" si="49"/>
        <v>-9.4295970369684123E-2</v>
      </c>
      <c r="AC87" s="3">
        <f t="shared" si="64"/>
        <v>-8.7292708537665326E-2</v>
      </c>
      <c r="AD87" s="3">
        <f t="shared" si="50"/>
        <v>0.41550699458496421</v>
      </c>
      <c r="AE87" s="3">
        <f t="shared" si="51"/>
        <v>0.56843909375140567</v>
      </c>
      <c r="AF87" s="3">
        <f t="shared" si="65"/>
        <v>0.49197304416818494</v>
      </c>
      <c r="AG87" s="3">
        <f t="shared" si="52"/>
        <v>9.0298216619301222E-2</v>
      </c>
      <c r="AH87" s="3">
        <f t="shared" si="53"/>
        <v>-3.9330077240110665E-2</v>
      </c>
      <c r="AI87" s="3">
        <f t="shared" si="66"/>
        <v>2.5484069689595278E-2</v>
      </c>
      <c r="AJ87" s="3">
        <f t="shared" si="54"/>
        <v>-0.10245614595065855</v>
      </c>
      <c r="AK87" s="3">
        <f t="shared" si="55"/>
        <v>-0.1345153091775971</v>
      </c>
      <c r="AL87" s="3">
        <f t="shared" si="67"/>
        <v>-0.11848572756412783</v>
      </c>
      <c r="AM87" s="3">
        <f t="shared" si="56"/>
        <v>-2.782215623873181</v>
      </c>
      <c r="AN87" s="3">
        <f t="shared" si="57"/>
        <v>-2.8888635337470667</v>
      </c>
      <c r="AO87" s="3">
        <f t="shared" si="68"/>
        <v>-2.8355395788101241</v>
      </c>
      <c r="AP87" s="3">
        <f t="shared" si="58"/>
        <v>-0.24006606779372652</v>
      </c>
      <c r="AQ87" s="3">
        <f t="shared" si="59"/>
        <v>-0.17032888841611141</v>
      </c>
      <c r="AR87" s="3">
        <f t="shared" si="69"/>
        <v>-0.20519747810491895</v>
      </c>
      <c r="AS87" s="3">
        <f t="shared" si="60"/>
        <v>-0.57884063188524804</v>
      </c>
      <c r="AT87" s="3">
        <f t="shared" si="61"/>
        <v>-0.67862830162192656</v>
      </c>
      <c r="AU87" s="3">
        <f t="shared" si="70"/>
        <v>-0.62873446675358724</v>
      </c>
      <c r="AV87" s="3">
        <f t="shared" si="62"/>
        <v>-8.4379882169641332E-2</v>
      </c>
      <c r="AW87" s="3">
        <f t="shared" si="63"/>
        <v>-0.13664676119567942</v>
      </c>
      <c r="AX87" s="3">
        <f t="shared" si="71"/>
        <v>-0.11051332168266037</v>
      </c>
      <c r="AY87" s="2" t="s">
        <v>375</v>
      </c>
      <c r="AZ87">
        <v>-0.11051332168266037</v>
      </c>
      <c r="BA87">
        <v>-0.62873446675358724</v>
      </c>
      <c r="BB87">
        <v>-0.20519747810491895</v>
      </c>
      <c r="BC87">
        <v>-2.8355395788101241</v>
      </c>
      <c r="BD87">
        <v>-0.11848572756412783</v>
      </c>
      <c r="BE87">
        <v>2.5484069689595278E-2</v>
      </c>
      <c r="BF87">
        <v>0.49197304416818494</v>
      </c>
      <c r="BG87">
        <v>-8.7292708537665326E-2</v>
      </c>
    </row>
    <row r="88" spans="1:59">
      <c r="A88" s="2" t="s">
        <v>376</v>
      </c>
      <c r="B88" s="2">
        <v>0.10771600000000001</v>
      </c>
      <c r="C88" s="2">
        <v>0.11973</v>
      </c>
      <c r="D88" s="2">
        <v>7.1355699999999994E-2</v>
      </c>
      <c r="E88" s="2">
        <v>7.6507800000000001E-2</v>
      </c>
      <c r="F88" s="2">
        <v>6.1456799999999999E-2</v>
      </c>
      <c r="G88" s="2">
        <v>7.2351100000000002E-2</v>
      </c>
      <c r="H88" s="2">
        <v>5.5014100000000003E-2</v>
      </c>
      <c r="I88" s="2">
        <v>6.5319500000000003E-2</v>
      </c>
      <c r="J88" s="2">
        <v>8.3154099999999995E-2</v>
      </c>
      <c r="K88" s="2">
        <v>4.8834200000000001E-2</v>
      </c>
      <c r="L88" s="2">
        <v>8.9267700000000005E-2</v>
      </c>
      <c r="M88" s="2">
        <v>4.8668900000000001E-2</v>
      </c>
      <c r="N88" s="2">
        <v>0</v>
      </c>
      <c r="O88" s="2">
        <v>0</v>
      </c>
      <c r="P88" s="2">
        <v>2.5295999999999999E-2</v>
      </c>
      <c r="Q88" s="2">
        <v>2.8458600000000001E-2</v>
      </c>
      <c r="R88" s="2">
        <v>2.4028999999999998E-2</v>
      </c>
      <c r="S88" s="2">
        <v>0</v>
      </c>
      <c r="T88" s="2">
        <v>8.2150500000000001E-2</v>
      </c>
      <c r="U88" s="2">
        <v>8.9872800000000003E-2</v>
      </c>
      <c r="V88" s="2">
        <v>0</v>
      </c>
      <c r="W88" s="2">
        <v>0</v>
      </c>
      <c r="X88" s="2">
        <v>5.07465E-2</v>
      </c>
      <c r="Y88" s="2">
        <v>5.5232099999999999E-2</v>
      </c>
      <c r="AA88" s="3">
        <f t="shared" si="48"/>
        <v>-0.37337325794837239</v>
      </c>
      <c r="AB88" s="3">
        <f t="shared" si="49"/>
        <v>-1.2938209168397423</v>
      </c>
      <c r="AC88" s="3">
        <f t="shared" si="64"/>
        <v>-0.83359708739405736</v>
      </c>
      <c r="AD88" s="3">
        <f t="shared" si="50"/>
        <v>0.32310957614403701</v>
      </c>
      <c r="AE88" s="3">
        <f t="shared" si="51"/>
        <v>-0.65260667100381098</v>
      </c>
      <c r="AF88" s="3">
        <f t="shared" si="65"/>
        <v>-0.16474854742988698</v>
      </c>
      <c r="AG88" s="3">
        <f t="shared" si="52"/>
        <v>1.467890192189957</v>
      </c>
      <c r="AH88" s="3">
        <f t="shared" si="53"/>
        <v>1.2324478901121219</v>
      </c>
      <c r="AI88" s="3">
        <f t="shared" si="66"/>
        <v>1.3501690411510394</v>
      </c>
      <c r="AJ88" s="3">
        <f t="shared" si="54"/>
        <v>-1.1208921529746949</v>
      </c>
      <c r="AK88" s="3">
        <f t="shared" si="55"/>
        <v>-1.1986490562868013</v>
      </c>
      <c r="AL88" s="3">
        <f t="shared" si="67"/>
        <v>-1.1597706046307481</v>
      </c>
      <c r="AM88" s="3">
        <f t="shared" si="56"/>
        <v>-2.1643840468330517</v>
      </c>
      <c r="AN88" s="3">
        <f t="shared" si="57"/>
        <v>0.50575006167999881</v>
      </c>
      <c r="AO88" s="3">
        <f t="shared" si="68"/>
        <v>-0.82931699257652647</v>
      </c>
      <c r="AP88" s="3">
        <f t="shared" si="58"/>
        <v>0.20324067706598059</v>
      </c>
      <c r="AQ88" s="3">
        <f t="shared" si="59"/>
        <v>0.23227771156784999</v>
      </c>
      <c r="AR88" s="3">
        <f t="shared" si="69"/>
        <v>0.21775919431691529</v>
      </c>
      <c r="AS88" s="3">
        <f t="shared" si="60"/>
        <v>1.467890192189957</v>
      </c>
      <c r="AT88" s="3">
        <f t="shared" si="61"/>
        <v>1.2324478901121219</v>
      </c>
      <c r="AU88" s="3">
        <f t="shared" si="70"/>
        <v>1.3501690411510394</v>
      </c>
      <c r="AV88" s="3">
        <f t="shared" si="62"/>
        <v>-0.11649310312658023</v>
      </c>
      <c r="AW88" s="3">
        <f t="shared" si="63"/>
        <v>-0.24200676587925954</v>
      </c>
      <c r="AX88" s="3">
        <f t="shared" si="71"/>
        <v>-0.17924993450291987</v>
      </c>
      <c r="AY88" s="2" t="s">
        <v>376</v>
      </c>
      <c r="AZ88">
        <v>-0.17924993450291987</v>
      </c>
      <c r="BA88">
        <v>1.3501690411510394</v>
      </c>
      <c r="BB88">
        <v>0.21775919431691529</v>
      </c>
      <c r="BC88">
        <v>-0.82931699257652647</v>
      </c>
      <c r="BD88">
        <v>-1.1597706046307481</v>
      </c>
      <c r="BE88">
        <v>1.3501690411510394</v>
      </c>
      <c r="BF88">
        <v>-0.16474854742988698</v>
      </c>
      <c r="BG88">
        <v>-0.83359708739405736</v>
      </c>
    </row>
    <row r="89" spans="1:59">
      <c r="A89" s="2" t="s">
        <v>377</v>
      </c>
      <c r="B89" s="2">
        <v>14.1875</v>
      </c>
      <c r="C89" s="2">
        <v>14.280799999999999</v>
      </c>
      <c r="D89" s="2">
        <v>16.618600000000001</v>
      </c>
      <c r="E89" s="2">
        <v>15.3965</v>
      </c>
      <c r="F89" s="2">
        <v>12.2287</v>
      </c>
      <c r="G89" s="2">
        <v>11.6153</v>
      </c>
      <c r="H89" s="2">
        <v>6.7484099999999998</v>
      </c>
      <c r="I89" s="2">
        <v>6.8678900000000001</v>
      </c>
      <c r="J89" s="2">
        <v>8.4610400000000006</v>
      </c>
      <c r="K89" s="2">
        <v>8.2263699999999993</v>
      </c>
      <c r="L89" s="2">
        <v>15.138500000000001</v>
      </c>
      <c r="M89" s="2">
        <v>15.5167</v>
      </c>
      <c r="N89" s="2">
        <v>10.6076</v>
      </c>
      <c r="O89" s="2">
        <v>10.5661</v>
      </c>
      <c r="P89" s="2">
        <v>4.8046199999999999</v>
      </c>
      <c r="Q89" s="2">
        <v>5.0513899999999996</v>
      </c>
      <c r="R89" s="2">
        <v>2.4178199999999999</v>
      </c>
      <c r="S89" s="2">
        <v>2.8167399999999998</v>
      </c>
      <c r="T89" s="2">
        <v>11.9811</v>
      </c>
      <c r="U89" s="2">
        <v>12.1929</v>
      </c>
      <c r="V89" s="2">
        <v>9.9102999999999994</v>
      </c>
      <c r="W89" s="2">
        <v>9.9813100000000006</v>
      </c>
      <c r="X89" s="2">
        <v>5.8519899999999998</v>
      </c>
      <c r="Y89" s="2">
        <v>5.6823899999999998</v>
      </c>
      <c r="AA89" s="3">
        <f t="shared" si="48"/>
        <v>-0.74571348226404222</v>
      </c>
      <c r="AB89" s="3">
        <f t="shared" si="49"/>
        <v>-0.79574893340129793</v>
      </c>
      <c r="AC89" s="3">
        <f t="shared" si="64"/>
        <v>-0.77073120783267002</v>
      </c>
      <c r="AD89" s="3">
        <f t="shared" si="50"/>
        <v>-0.13457658752893251</v>
      </c>
      <c r="AE89" s="3">
        <f t="shared" si="51"/>
        <v>1.1219337878772214E-2</v>
      </c>
      <c r="AF89" s="3">
        <f t="shared" si="65"/>
        <v>-6.1678624825080144E-2</v>
      </c>
      <c r="AG89" s="3">
        <f t="shared" si="52"/>
        <v>-0.20517276373973081</v>
      </c>
      <c r="AH89" s="3">
        <f t="shared" si="53"/>
        <v>-0.13658344749423795</v>
      </c>
      <c r="AI89" s="3">
        <f t="shared" si="66"/>
        <v>-0.17087810561698438</v>
      </c>
      <c r="AJ89" s="3">
        <f t="shared" si="54"/>
        <v>-0.49012529532204741</v>
      </c>
      <c r="AK89" s="3">
        <f t="shared" si="55"/>
        <v>-0.44318650104429891</v>
      </c>
      <c r="AL89" s="3">
        <f t="shared" si="67"/>
        <v>-0.46665589818317316</v>
      </c>
      <c r="AM89" s="3">
        <f t="shared" si="56"/>
        <v>-2.5528416433546388</v>
      </c>
      <c r="AN89" s="3">
        <f t="shared" si="57"/>
        <v>-2.3419784937663772</v>
      </c>
      <c r="AO89" s="3">
        <f t="shared" si="68"/>
        <v>-2.447410068560508</v>
      </c>
      <c r="AP89" s="3">
        <f t="shared" si="58"/>
        <v>-0.4720384804608253</v>
      </c>
      <c r="AQ89" s="3">
        <f t="shared" si="59"/>
        <v>-0.33656112624745504</v>
      </c>
      <c r="AR89" s="3">
        <f t="shared" si="69"/>
        <v>-0.40429980335414017</v>
      </c>
      <c r="AS89" s="3">
        <f t="shared" si="60"/>
        <v>-0.30327040723187276</v>
      </c>
      <c r="AT89" s="3">
        <f t="shared" si="61"/>
        <v>-0.21872533651787501</v>
      </c>
      <c r="AU89" s="3">
        <f t="shared" si="70"/>
        <v>-0.26099787187487389</v>
      </c>
      <c r="AV89" s="3">
        <f t="shared" si="62"/>
        <v>-0.20562032312857406</v>
      </c>
      <c r="AW89" s="3">
        <f t="shared" si="63"/>
        <v>-0.2733690809594892</v>
      </c>
      <c r="AX89" s="3">
        <f t="shared" si="71"/>
        <v>-0.23949470204403162</v>
      </c>
      <c r="AY89" s="2" t="s">
        <v>377</v>
      </c>
      <c r="AZ89">
        <v>-0.23949470204403162</v>
      </c>
      <c r="BA89">
        <v>-0.26099787187487389</v>
      </c>
      <c r="BB89">
        <v>-0.40429980335414017</v>
      </c>
      <c r="BC89">
        <v>-2.447410068560508</v>
      </c>
      <c r="BD89">
        <v>-0.46665589818317316</v>
      </c>
      <c r="BE89">
        <v>-0.17087810561698438</v>
      </c>
      <c r="BF89">
        <v>-6.1678624825080144E-2</v>
      </c>
      <c r="BG89">
        <v>-0.77073120783267002</v>
      </c>
    </row>
    <row r="90" spans="1:59">
      <c r="A90" s="2" t="s">
        <v>378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AA90" s="3">
        <f t="shared" si="48"/>
        <v>0</v>
      </c>
      <c r="AB90" s="3">
        <f t="shared" si="49"/>
        <v>0</v>
      </c>
      <c r="AC90" s="3">
        <f t="shared" si="64"/>
        <v>0</v>
      </c>
      <c r="AD90" s="3">
        <f t="shared" si="50"/>
        <v>0</v>
      </c>
      <c r="AE90" s="3">
        <f t="shared" si="51"/>
        <v>0</v>
      </c>
      <c r="AF90" s="3">
        <f t="shared" si="65"/>
        <v>0</v>
      </c>
      <c r="AG90" s="3">
        <f t="shared" si="52"/>
        <v>0</v>
      </c>
      <c r="AH90" s="3">
        <f t="shared" si="53"/>
        <v>0</v>
      </c>
      <c r="AI90" s="3">
        <f t="shared" si="66"/>
        <v>0</v>
      </c>
      <c r="AJ90" s="3">
        <f t="shared" si="54"/>
        <v>0</v>
      </c>
      <c r="AK90" s="3">
        <f t="shared" si="55"/>
        <v>0</v>
      </c>
      <c r="AL90" s="3">
        <f t="shared" si="67"/>
        <v>0</v>
      </c>
      <c r="AM90" s="3">
        <f t="shared" si="56"/>
        <v>0</v>
      </c>
      <c r="AN90" s="3">
        <f t="shared" si="57"/>
        <v>0</v>
      </c>
      <c r="AO90" s="3">
        <f t="shared" si="68"/>
        <v>0</v>
      </c>
      <c r="AP90" s="3">
        <f t="shared" si="58"/>
        <v>0</v>
      </c>
      <c r="AQ90" s="3">
        <f t="shared" si="59"/>
        <v>0</v>
      </c>
      <c r="AR90" s="3">
        <f t="shared" si="69"/>
        <v>0</v>
      </c>
      <c r="AS90" s="3">
        <f t="shared" si="60"/>
        <v>0</v>
      </c>
      <c r="AT90" s="3">
        <f t="shared" si="61"/>
        <v>0</v>
      </c>
      <c r="AU90" s="3">
        <f t="shared" si="70"/>
        <v>0</v>
      </c>
      <c r="AV90" s="3">
        <f t="shared" si="62"/>
        <v>0</v>
      </c>
      <c r="AW90" s="3">
        <f t="shared" si="63"/>
        <v>0</v>
      </c>
      <c r="AX90" s="3">
        <f t="shared" si="71"/>
        <v>0</v>
      </c>
      <c r="AY90" s="2" t="s">
        <v>378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</row>
    <row r="91" spans="1:59">
      <c r="A91" s="2" t="s">
        <v>379</v>
      </c>
      <c r="B91" s="2">
        <v>9.1770899999999997</v>
      </c>
      <c r="C91" s="2">
        <v>8.2237299999999998</v>
      </c>
      <c r="D91" s="2">
        <v>3.5815899999999998</v>
      </c>
      <c r="E91" s="2">
        <v>4.3454800000000002</v>
      </c>
      <c r="F91" s="2">
        <v>3.9776799999999999</v>
      </c>
      <c r="G91" s="2">
        <v>4.5872200000000003</v>
      </c>
      <c r="H91" s="2">
        <v>0.69033699999999998</v>
      </c>
      <c r="I91" s="2">
        <v>0.81965200000000005</v>
      </c>
      <c r="J91" s="2">
        <v>8.1828199999999995</v>
      </c>
      <c r="K91" s="2">
        <v>6.9019500000000003</v>
      </c>
      <c r="L91" s="2">
        <v>5.7776800000000001</v>
      </c>
      <c r="M91" s="2">
        <v>5.6571499999999997</v>
      </c>
      <c r="N91" s="2">
        <v>5.7930000000000001</v>
      </c>
      <c r="O91" s="2">
        <v>6.1217800000000002</v>
      </c>
      <c r="P91" s="2">
        <v>1.1694500000000001</v>
      </c>
      <c r="Q91" s="2">
        <v>1.05253</v>
      </c>
      <c r="R91" s="2">
        <v>1.9043699999999999</v>
      </c>
      <c r="S91" s="2">
        <v>1.6096699999999999</v>
      </c>
      <c r="T91" s="2">
        <v>5.9680999999999997</v>
      </c>
      <c r="U91" s="2">
        <v>5.8168499999999996</v>
      </c>
      <c r="V91" s="2">
        <v>3.8595000000000002</v>
      </c>
      <c r="W91" s="2">
        <v>3.7878500000000002</v>
      </c>
      <c r="X91" s="2">
        <v>1.54169</v>
      </c>
      <c r="Y91" s="2">
        <v>1.3131900000000001</v>
      </c>
      <c r="AA91" s="3">
        <f t="shared" si="48"/>
        <v>-0.16543863936953782</v>
      </c>
      <c r="AB91" s="3">
        <f t="shared" si="49"/>
        <v>-0.25278887655644872</v>
      </c>
      <c r="AC91" s="3">
        <f t="shared" si="64"/>
        <v>-0.20911375796299325</v>
      </c>
      <c r="AD91" s="3">
        <f t="shared" si="50"/>
        <v>0.68989010637872461</v>
      </c>
      <c r="AE91" s="3">
        <f t="shared" si="51"/>
        <v>0.38055987935350938</v>
      </c>
      <c r="AF91" s="3">
        <f t="shared" si="65"/>
        <v>0.53522499286611702</v>
      </c>
      <c r="AG91" s="3">
        <f t="shared" si="52"/>
        <v>0.54238344740586164</v>
      </c>
      <c r="AH91" s="3">
        <f t="shared" si="53"/>
        <v>0.41633109952223973</v>
      </c>
      <c r="AI91" s="3">
        <f t="shared" si="66"/>
        <v>0.47935727346405066</v>
      </c>
      <c r="AJ91" s="3">
        <f t="shared" si="54"/>
        <v>0.76045746476812148</v>
      </c>
      <c r="AK91" s="3">
        <f t="shared" si="55"/>
        <v>0.3607779354680154</v>
      </c>
      <c r="AL91" s="3">
        <f t="shared" si="67"/>
        <v>0.56061770011806844</v>
      </c>
      <c r="AM91" s="3">
        <f t="shared" si="56"/>
        <v>-2.2687229491777772</v>
      </c>
      <c r="AN91" s="3">
        <f t="shared" si="57"/>
        <v>-2.3530279486583714</v>
      </c>
      <c r="AO91" s="3">
        <f t="shared" si="68"/>
        <v>-2.3108754489180745</v>
      </c>
      <c r="AP91" s="3">
        <f t="shared" si="58"/>
        <v>0.73667151396083075</v>
      </c>
      <c r="AQ91" s="3">
        <f t="shared" si="59"/>
        <v>0.42072255628337984</v>
      </c>
      <c r="AR91" s="3">
        <f t="shared" si="69"/>
        <v>0.57869703512210524</v>
      </c>
      <c r="AS91" s="3">
        <f t="shared" si="60"/>
        <v>-4.3513259810988643E-2</v>
      </c>
      <c r="AT91" s="3">
        <f t="shared" si="61"/>
        <v>-0.27624089898769794</v>
      </c>
      <c r="AU91" s="3">
        <f t="shared" si="70"/>
        <v>-0.15987707939934329</v>
      </c>
      <c r="AV91" s="3">
        <f t="shared" si="62"/>
        <v>1.1591399845164851</v>
      </c>
      <c r="AW91" s="3">
        <f t="shared" si="63"/>
        <v>0.67999224969222527</v>
      </c>
      <c r="AX91" s="3">
        <f t="shared" si="71"/>
        <v>0.91956611710435521</v>
      </c>
      <c r="AY91" s="2" t="s">
        <v>379</v>
      </c>
      <c r="AZ91">
        <v>0.91956611710435521</v>
      </c>
      <c r="BA91">
        <v>-0.15987707939934329</v>
      </c>
      <c r="BB91">
        <v>0.57869703512210524</v>
      </c>
      <c r="BC91">
        <v>-2.3108754489180745</v>
      </c>
      <c r="BD91">
        <v>0.56061770011806844</v>
      </c>
      <c r="BE91">
        <v>0.47935727346405066</v>
      </c>
      <c r="BF91">
        <v>0.53522499286611702</v>
      </c>
      <c r="BG91">
        <v>-0.20911375796299325</v>
      </c>
    </row>
    <row r="92" spans="1:59">
      <c r="A92" s="2" t="s">
        <v>380</v>
      </c>
      <c r="B92" s="2">
        <v>0.983101</v>
      </c>
      <c r="C92" s="2">
        <v>1.09274</v>
      </c>
      <c r="D92" s="2">
        <v>0.407028</v>
      </c>
      <c r="E92" s="2">
        <v>0.69826699999999997</v>
      </c>
      <c r="F92" s="2">
        <v>0.63101399999999996</v>
      </c>
      <c r="G92" s="2">
        <v>0.24762400000000001</v>
      </c>
      <c r="H92" s="2">
        <v>9.4143699999999997E-2</v>
      </c>
      <c r="I92" s="2">
        <v>3.72597E-2</v>
      </c>
      <c r="J92" s="2">
        <v>1.8024500000000001</v>
      </c>
      <c r="K92" s="2">
        <v>1.5599400000000001</v>
      </c>
      <c r="L92" s="2">
        <v>0.45828200000000002</v>
      </c>
      <c r="M92" s="2">
        <v>0.61075999999999997</v>
      </c>
      <c r="N92" s="2">
        <v>0.61517299999999997</v>
      </c>
      <c r="O92" s="2">
        <v>0.69915799999999995</v>
      </c>
      <c r="P92" s="2">
        <v>0.173153</v>
      </c>
      <c r="Q92" s="2">
        <v>9.7400399999999998E-2</v>
      </c>
      <c r="R92" s="2">
        <v>1.12395</v>
      </c>
      <c r="S92" s="2">
        <v>1.29759</v>
      </c>
      <c r="T92" s="2">
        <v>1.1715100000000001</v>
      </c>
      <c r="U92" s="2">
        <v>1.3841699999999999</v>
      </c>
      <c r="V92" s="2">
        <v>0.78234000000000004</v>
      </c>
      <c r="W92" s="2">
        <v>0.62490599999999996</v>
      </c>
      <c r="X92" s="2">
        <v>0</v>
      </c>
      <c r="Y92" s="2">
        <v>0.25204500000000002</v>
      </c>
      <c r="AA92" s="3">
        <f t="shared" si="48"/>
        <v>0.87454769342168259</v>
      </c>
      <c r="AB92" s="3">
        <f t="shared" si="49"/>
        <v>0.51354036411188719</v>
      </c>
      <c r="AC92" s="3">
        <f t="shared" si="64"/>
        <v>0.69404402876678484</v>
      </c>
      <c r="AD92" s="3">
        <f t="shared" si="50"/>
        <v>0.17110757908476631</v>
      </c>
      <c r="AE92" s="3">
        <f t="shared" si="51"/>
        <v>-0.1931732127744834</v>
      </c>
      <c r="AF92" s="3">
        <f t="shared" si="65"/>
        <v>-1.1032816844858545E-2</v>
      </c>
      <c r="AG92" s="3">
        <f t="shared" si="52"/>
        <v>-3.6679829264298983E-2</v>
      </c>
      <c r="AH92" s="3">
        <f t="shared" si="53"/>
        <v>1.4974673725176928</v>
      </c>
      <c r="AI92" s="3">
        <f t="shared" si="66"/>
        <v>0.73039377162669694</v>
      </c>
      <c r="AJ92" s="3">
        <f t="shared" si="54"/>
        <v>0.87911092397121426</v>
      </c>
      <c r="AK92" s="3">
        <f t="shared" si="55"/>
        <v>1.3863116387903947</v>
      </c>
      <c r="AL92" s="3">
        <f t="shared" si="67"/>
        <v>1.1327112813808045</v>
      </c>
      <c r="AM92" s="3">
        <f t="shared" si="56"/>
        <v>0.193166311096275</v>
      </c>
      <c r="AN92" s="3">
        <f t="shared" si="57"/>
        <v>0.24788443080722694</v>
      </c>
      <c r="AO92" s="3">
        <f t="shared" si="68"/>
        <v>0.22052537095175095</v>
      </c>
      <c r="AP92" s="3">
        <f t="shared" si="58"/>
        <v>1.5251693211494146</v>
      </c>
      <c r="AQ92" s="3">
        <f t="shared" si="59"/>
        <v>0.98717044386138497</v>
      </c>
      <c r="AR92" s="3">
        <f t="shared" si="69"/>
        <v>1.2561698825053997</v>
      </c>
      <c r="AS92" s="3">
        <f t="shared" si="60"/>
        <v>0.31012371599051164</v>
      </c>
      <c r="AT92" s="3">
        <f t="shared" si="61"/>
        <v>1.3354880431473277</v>
      </c>
      <c r="AU92" s="3">
        <f t="shared" si="70"/>
        <v>0.82280587956891971</v>
      </c>
      <c r="AV92" s="3">
        <f t="shared" si="62"/>
        <v>0.85259828685548189</v>
      </c>
      <c r="AW92" s="3">
        <f t="shared" si="63"/>
        <v>2.7579933713968967</v>
      </c>
      <c r="AX92" s="3">
        <f t="shared" si="71"/>
        <v>1.8052958291261894</v>
      </c>
      <c r="AY92" s="2" t="s">
        <v>380</v>
      </c>
      <c r="AZ92">
        <v>1.8052958291261894</v>
      </c>
      <c r="BA92">
        <v>0.82280587956891971</v>
      </c>
      <c r="BB92">
        <v>1.2561698825053997</v>
      </c>
      <c r="BC92">
        <v>0.22052537095175095</v>
      </c>
      <c r="BD92">
        <v>1.1327112813808045</v>
      </c>
      <c r="BE92">
        <v>0.73039377162669694</v>
      </c>
      <c r="BF92">
        <v>-1.1032816844858545E-2</v>
      </c>
      <c r="BG92">
        <v>0.69404402876678484</v>
      </c>
    </row>
    <row r="93" spans="1:59">
      <c r="A93" s="2" t="s">
        <v>381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4.9495999999999998E-2</v>
      </c>
      <c r="M93" s="2">
        <v>5.3970600000000001E-2</v>
      </c>
      <c r="N93" s="2">
        <v>0</v>
      </c>
      <c r="O93" s="2">
        <v>0</v>
      </c>
      <c r="P93" s="2">
        <v>0</v>
      </c>
      <c r="Q93" s="2">
        <v>0</v>
      </c>
      <c r="R93" s="2">
        <v>2.6646599999999999E-2</v>
      </c>
      <c r="S93" s="2">
        <v>0</v>
      </c>
      <c r="T93" s="2">
        <v>0</v>
      </c>
      <c r="U93" s="2">
        <v>0</v>
      </c>
      <c r="V93" s="2">
        <v>0.13225400000000001</v>
      </c>
      <c r="W93" s="2">
        <v>0</v>
      </c>
      <c r="X93" s="2">
        <v>5.6274499999999998E-2</v>
      </c>
      <c r="Y93" s="2">
        <v>0</v>
      </c>
      <c r="AA93" s="3">
        <f t="shared" si="48"/>
        <v>0</v>
      </c>
      <c r="AB93" s="3">
        <f t="shared" si="49"/>
        <v>0</v>
      </c>
      <c r="AC93" s="3">
        <f t="shared" si="64"/>
        <v>0</v>
      </c>
      <c r="AD93" s="3">
        <f t="shared" si="50"/>
        <v>-1.7801509021861519</v>
      </c>
      <c r="AE93" s="3">
        <f t="shared" si="51"/>
        <v>-1.6552891151735678</v>
      </c>
      <c r="AF93" s="3">
        <f t="shared" si="65"/>
        <v>-1.7177200086798599</v>
      </c>
      <c r="AG93" s="3">
        <f t="shared" si="52"/>
        <v>0</v>
      </c>
      <c r="AH93" s="3">
        <f t="shared" si="53"/>
        <v>0</v>
      </c>
      <c r="AI93" s="3">
        <f t="shared" si="66"/>
        <v>0</v>
      </c>
      <c r="AJ93" s="3">
        <f t="shared" si="54"/>
        <v>0</v>
      </c>
      <c r="AK93" s="3">
        <f t="shared" si="55"/>
        <v>0</v>
      </c>
      <c r="AL93" s="3">
        <f t="shared" si="67"/>
        <v>0</v>
      </c>
      <c r="AM93" s="3">
        <f t="shared" si="56"/>
        <v>-2.673511378662337</v>
      </c>
      <c r="AN93" s="3">
        <f t="shared" si="57"/>
        <v>0</v>
      </c>
      <c r="AO93" s="3">
        <f t="shared" si="68"/>
        <v>-1.3367556893311685</v>
      </c>
      <c r="AP93" s="3">
        <f t="shared" si="58"/>
        <v>0</v>
      </c>
      <c r="AQ93" s="3">
        <f t="shared" si="59"/>
        <v>0</v>
      </c>
      <c r="AR93" s="3">
        <f t="shared" si="69"/>
        <v>0</v>
      </c>
      <c r="AS93" s="3">
        <f t="shared" si="60"/>
        <v>-0.36222338929479492</v>
      </c>
      <c r="AT93" s="3">
        <f t="shared" si="61"/>
        <v>0</v>
      </c>
      <c r="AU93" s="3">
        <f t="shared" si="70"/>
        <v>-0.18111169464739746</v>
      </c>
      <c r="AV93" s="3">
        <f t="shared" si="62"/>
        <v>-1.5949815078867686</v>
      </c>
      <c r="AW93" s="3">
        <f t="shared" si="63"/>
        <v>0</v>
      </c>
      <c r="AX93" s="3">
        <f t="shared" si="71"/>
        <v>-0.79749075394338431</v>
      </c>
      <c r="AY93" s="2" t="s">
        <v>381</v>
      </c>
      <c r="AZ93">
        <v>-0.79749075394338431</v>
      </c>
      <c r="BA93">
        <v>-0.18111169464739746</v>
      </c>
      <c r="BB93">
        <v>0</v>
      </c>
      <c r="BC93">
        <v>-1.3367556893311685</v>
      </c>
      <c r="BD93">
        <v>0</v>
      </c>
      <c r="BE93">
        <v>0</v>
      </c>
      <c r="BF93">
        <v>-1.7177200086798599</v>
      </c>
      <c r="BG93">
        <v>0</v>
      </c>
    </row>
    <row r="94" spans="1:59">
      <c r="A94" s="2" t="s">
        <v>382</v>
      </c>
      <c r="B94" s="2">
        <v>0</v>
      </c>
      <c r="C94" s="2">
        <v>0.19003500000000001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0.152556</v>
      </c>
      <c r="S94" s="2">
        <v>0.25789600000000001</v>
      </c>
      <c r="T94" s="2">
        <v>0.130389</v>
      </c>
      <c r="U94" s="2">
        <v>0.142646</v>
      </c>
      <c r="V94" s="2">
        <v>0</v>
      </c>
      <c r="W94" s="2">
        <v>0.102282</v>
      </c>
      <c r="X94" s="2">
        <v>0.16109000000000001</v>
      </c>
      <c r="Y94" s="2">
        <v>0</v>
      </c>
      <c r="AA94" s="3">
        <f t="shared" si="48"/>
        <v>0</v>
      </c>
      <c r="AB94" s="3">
        <f t="shared" si="49"/>
        <v>-0.16073040733118787</v>
      </c>
      <c r="AC94" s="3">
        <f t="shared" si="64"/>
        <v>-8.0365203665593937E-2</v>
      </c>
      <c r="AD94" s="3">
        <f t="shared" si="50"/>
        <v>0</v>
      </c>
      <c r="AE94" s="3">
        <f t="shared" si="51"/>
        <v>0</v>
      </c>
      <c r="AF94" s="3">
        <f t="shared" si="65"/>
        <v>0</v>
      </c>
      <c r="AG94" s="3">
        <f t="shared" si="52"/>
        <v>0</v>
      </c>
      <c r="AH94" s="3">
        <f t="shared" si="53"/>
        <v>0</v>
      </c>
      <c r="AI94" s="3">
        <f t="shared" si="66"/>
        <v>0</v>
      </c>
      <c r="AJ94" s="3">
        <f t="shared" si="54"/>
        <v>0</v>
      </c>
      <c r="AK94" s="3">
        <f t="shared" si="55"/>
        <v>0</v>
      </c>
      <c r="AL94" s="3">
        <f t="shared" si="67"/>
        <v>0</v>
      </c>
      <c r="AM94" s="3">
        <f t="shared" si="56"/>
        <v>-0.15619582439448859</v>
      </c>
      <c r="AN94" s="3">
        <f t="shared" si="57"/>
        <v>0.44052424322157735</v>
      </c>
      <c r="AO94" s="3">
        <f t="shared" si="68"/>
        <v>0.14216420941354438</v>
      </c>
      <c r="AP94" s="3">
        <f t="shared" si="58"/>
        <v>-0.38271258166236055</v>
      </c>
      <c r="AQ94" s="3">
        <f t="shared" si="59"/>
        <v>-0.25309545413015361</v>
      </c>
      <c r="AR94" s="3">
        <f t="shared" si="69"/>
        <v>-0.31790401789625711</v>
      </c>
      <c r="AS94" s="3">
        <f t="shared" si="60"/>
        <v>0</v>
      </c>
      <c r="AT94" s="3">
        <f t="shared" si="61"/>
        <v>-0.73298247024966456</v>
      </c>
      <c r="AU94" s="3">
        <f t="shared" si="70"/>
        <v>-0.36649123512483228</v>
      </c>
      <c r="AV94" s="3">
        <f t="shared" si="62"/>
        <v>-7.7667807862823388E-2</v>
      </c>
      <c r="AW94" s="3">
        <f t="shared" si="63"/>
        <v>0</v>
      </c>
      <c r="AX94" s="3">
        <f t="shared" si="71"/>
        <v>-3.8833903931411694E-2</v>
      </c>
      <c r="AY94" s="2" t="s">
        <v>382</v>
      </c>
      <c r="AZ94">
        <v>-3.8833903931411694E-2</v>
      </c>
      <c r="BA94">
        <v>-0.36649123512483228</v>
      </c>
      <c r="BB94">
        <v>-0.31790401789625711</v>
      </c>
      <c r="BC94">
        <v>0.14216420941354438</v>
      </c>
      <c r="BD94">
        <v>0</v>
      </c>
      <c r="BE94">
        <v>0</v>
      </c>
      <c r="BF94">
        <v>0</v>
      </c>
      <c r="BG94">
        <v>-8.0365203665593937E-2</v>
      </c>
    </row>
    <row r="95" spans="1:59">
      <c r="A95" s="2" t="s">
        <v>383</v>
      </c>
      <c r="B95" s="2">
        <v>2.7073900000000002</v>
      </c>
      <c r="C95" s="2">
        <v>2.6958700000000002</v>
      </c>
      <c r="D95" s="2">
        <v>1.49457</v>
      </c>
      <c r="E95" s="2">
        <v>1.4422299999999999</v>
      </c>
      <c r="F95" s="2">
        <v>1.1585099999999999</v>
      </c>
      <c r="G95" s="2">
        <v>1.21234</v>
      </c>
      <c r="H95" s="2">
        <v>1.9300900000000001</v>
      </c>
      <c r="I95" s="2">
        <v>1.5391600000000001</v>
      </c>
      <c r="J95" s="2">
        <v>0.69667699999999999</v>
      </c>
      <c r="K95" s="2">
        <v>0.71599500000000005</v>
      </c>
      <c r="L95" s="2">
        <v>3.8797199999999998</v>
      </c>
      <c r="M95" s="2">
        <v>3.7207599999999998</v>
      </c>
      <c r="N95" s="2">
        <v>0.60236199999999995</v>
      </c>
      <c r="O95" s="2">
        <v>0.72203700000000004</v>
      </c>
      <c r="P95" s="2">
        <v>1.3510800000000001</v>
      </c>
      <c r="Q95" s="2">
        <v>1.5795999999999999</v>
      </c>
      <c r="R95" s="2">
        <v>0.35230800000000001</v>
      </c>
      <c r="S95" s="2">
        <v>0.39705200000000002</v>
      </c>
      <c r="T95" s="2">
        <v>0.38715100000000002</v>
      </c>
      <c r="U95" s="2">
        <v>0.37648300000000001</v>
      </c>
      <c r="V95" s="2">
        <v>1.9983900000000001</v>
      </c>
      <c r="W95" s="2">
        <v>2.2271100000000001</v>
      </c>
      <c r="X95" s="2">
        <v>1.0629</v>
      </c>
      <c r="Y95" s="2">
        <v>1.09901</v>
      </c>
      <c r="AA95" s="3">
        <f t="shared" si="48"/>
        <v>-1.9583408827416893</v>
      </c>
      <c r="AB95" s="3">
        <f t="shared" si="49"/>
        <v>-1.9127295108060069</v>
      </c>
      <c r="AC95" s="3">
        <f t="shared" si="64"/>
        <v>-1.9355351967738481</v>
      </c>
      <c r="AD95" s="3">
        <f t="shared" si="50"/>
        <v>1.3762220676705896</v>
      </c>
      <c r="AE95" s="3">
        <f t="shared" si="51"/>
        <v>1.3672960782885026</v>
      </c>
      <c r="AF95" s="3">
        <f t="shared" si="65"/>
        <v>1.3717590729795461</v>
      </c>
      <c r="AG95" s="3">
        <f t="shared" si="52"/>
        <v>-0.94356783168571112</v>
      </c>
      <c r="AH95" s="3">
        <f t="shared" si="53"/>
        <v>-0.74764968502882989</v>
      </c>
      <c r="AI95" s="3">
        <f t="shared" si="66"/>
        <v>-0.84560875835727045</v>
      </c>
      <c r="AJ95" s="3">
        <f t="shared" si="54"/>
        <v>-0.51455501996686726</v>
      </c>
      <c r="AK95" s="3">
        <f t="shared" si="55"/>
        <v>3.7416061252345235E-2</v>
      </c>
      <c r="AL95" s="3">
        <f t="shared" si="67"/>
        <v>-0.238569479357261</v>
      </c>
      <c r="AM95" s="3">
        <f t="shared" si="56"/>
        <v>-2.9419935828177128</v>
      </c>
      <c r="AN95" s="3">
        <f t="shared" si="57"/>
        <v>-2.7633510609683123</v>
      </c>
      <c r="AO95" s="3">
        <f t="shared" si="68"/>
        <v>-2.8526723218930128</v>
      </c>
      <c r="AP95" s="3">
        <f t="shared" si="58"/>
        <v>-1.9487621952610872</v>
      </c>
      <c r="AQ95" s="3">
        <f t="shared" si="59"/>
        <v>-1.937644630158385</v>
      </c>
      <c r="AR95" s="3">
        <f t="shared" si="69"/>
        <v>-1.9432034127097362</v>
      </c>
      <c r="AS95" s="3">
        <f t="shared" si="60"/>
        <v>0.78656766551145318</v>
      </c>
      <c r="AT95" s="3">
        <f t="shared" si="61"/>
        <v>0.87737845807602466</v>
      </c>
      <c r="AU95" s="3">
        <f t="shared" si="70"/>
        <v>0.83197306179373887</v>
      </c>
      <c r="AV95" s="3">
        <f t="shared" si="62"/>
        <v>-0.86066225056932377</v>
      </c>
      <c r="AW95" s="3">
        <f t="shared" si="63"/>
        <v>-0.48593869808772217</v>
      </c>
      <c r="AX95" s="3">
        <f t="shared" si="71"/>
        <v>-0.67330047432852291</v>
      </c>
      <c r="AY95" s="2" t="s">
        <v>383</v>
      </c>
      <c r="AZ95">
        <v>-0.67330047432852291</v>
      </c>
      <c r="BA95">
        <v>0.83197306179373887</v>
      </c>
      <c r="BB95">
        <v>-1.9432034127097362</v>
      </c>
      <c r="BC95">
        <v>-2.8526723218930128</v>
      </c>
      <c r="BD95">
        <v>-0.238569479357261</v>
      </c>
      <c r="BE95">
        <v>-0.84560875835727045</v>
      </c>
      <c r="BF95">
        <v>1.3717590729795461</v>
      </c>
      <c r="BG95">
        <v>-1.9355351967738481</v>
      </c>
    </row>
    <row r="96" spans="1:59">
      <c r="A96" s="2" t="s">
        <v>384</v>
      </c>
      <c r="B96" s="2">
        <v>16.547799999999999</v>
      </c>
      <c r="C96" s="2">
        <v>17.551400000000001</v>
      </c>
      <c r="D96" s="2">
        <v>9.3408200000000008</v>
      </c>
      <c r="E96" s="2">
        <v>9.3530899999999999</v>
      </c>
      <c r="F96" s="2">
        <v>10.505100000000001</v>
      </c>
      <c r="G96" s="2">
        <v>11.1149</v>
      </c>
      <c r="H96" s="2">
        <v>8.5110100000000006</v>
      </c>
      <c r="I96" s="2">
        <v>8.9039900000000003</v>
      </c>
      <c r="J96" s="2">
        <v>11.7849</v>
      </c>
      <c r="K96" s="2">
        <v>12.309799999999999</v>
      </c>
      <c r="L96" s="2">
        <v>7.6294399999999998</v>
      </c>
      <c r="M96" s="2">
        <v>7.7399800000000001</v>
      </c>
      <c r="N96" s="2">
        <v>9.7227999999999994</v>
      </c>
      <c r="O96" s="2">
        <v>9.8622800000000002</v>
      </c>
      <c r="P96" s="2">
        <v>7.6900500000000003</v>
      </c>
      <c r="Q96" s="2">
        <v>8.0973000000000006</v>
      </c>
      <c r="R96" s="2">
        <v>6.2390600000000003</v>
      </c>
      <c r="S96" s="2">
        <v>6.5040800000000001</v>
      </c>
      <c r="T96" s="2">
        <v>5.7324599999999997</v>
      </c>
      <c r="U96" s="2">
        <v>5.8823999999999996</v>
      </c>
      <c r="V96" s="2">
        <v>10.1607</v>
      </c>
      <c r="W96" s="2">
        <v>10.283300000000001</v>
      </c>
      <c r="X96" s="2">
        <v>12.7918</v>
      </c>
      <c r="Y96" s="2">
        <v>13.026300000000001</v>
      </c>
      <c r="AA96" s="3">
        <f t="shared" si="48"/>
        <v>-0.48969990934664598</v>
      </c>
      <c r="AB96" s="3">
        <f t="shared" si="49"/>
        <v>-0.51177879049118102</v>
      </c>
      <c r="AC96" s="3">
        <f t="shared" si="64"/>
        <v>-0.50073934991891345</v>
      </c>
      <c r="AD96" s="3">
        <f t="shared" si="50"/>
        <v>-0.29197203766833552</v>
      </c>
      <c r="AE96" s="3">
        <f t="shared" si="51"/>
        <v>-0.27311323147157524</v>
      </c>
      <c r="AF96" s="3">
        <f t="shared" si="65"/>
        <v>-0.28254263456995538</v>
      </c>
      <c r="AG96" s="3">
        <f t="shared" si="52"/>
        <v>-0.11164614509822396</v>
      </c>
      <c r="AH96" s="3">
        <f t="shared" si="53"/>
        <v>-0.17250185050477157</v>
      </c>
      <c r="AI96" s="3">
        <f t="shared" si="66"/>
        <v>-0.14207399780149776</v>
      </c>
      <c r="AJ96" s="3">
        <f t="shared" si="54"/>
        <v>-0.14633736793859181</v>
      </c>
      <c r="AK96" s="3">
        <f t="shared" si="55"/>
        <v>-0.13701104291875374</v>
      </c>
      <c r="AL96" s="3">
        <f t="shared" si="67"/>
        <v>-0.14167420542867276</v>
      </c>
      <c r="AM96" s="3">
        <f t="shared" si="56"/>
        <v>-1.4072388373234956</v>
      </c>
      <c r="AN96" s="3">
        <f t="shared" si="57"/>
        <v>-1.4321692049807122</v>
      </c>
      <c r="AO96" s="3">
        <f t="shared" si="68"/>
        <v>-1.4197040211521039</v>
      </c>
      <c r="AP96" s="3">
        <f t="shared" si="58"/>
        <v>-0.70439482197415659</v>
      </c>
      <c r="AQ96" s="3">
        <f t="shared" si="59"/>
        <v>-0.6690381799037356</v>
      </c>
      <c r="AR96" s="3">
        <f t="shared" si="69"/>
        <v>-0.6867165009389461</v>
      </c>
      <c r="AS96" s="3">
        <f t="shared" si="60"/>
        <v>-4.8090098392184269E-2</v>
      </c>
      <c r="AT96" s="3">
        <f t="shared" si="61"/>
        <v>-0.11219165643120284</v>
      </c>
      <c r="AU96" s="3">
        <f t="shared" si="70"/>
        <v>-8.0140877411693554E-2</v>
      </c>
      <c r="AV96" s="3">
        <f t="shared" si="62"/>
        <v>0.58781703600720514</v>
      </c>
      <c r="AW96" s="3">
        <f t="shared" si="63"/>
        <v>0.54890348039955184</v>
      </c>
      <c r="AX96" s="3">
        <f t="shared" si="71"/>
        <v>0.56836025820337843</v>
      </c>
      <c r="AY96" s="2" t="s">
        <v>384</v>
      </c>
      <c r="AZ96">
        <v>0.56836025820337843</v>
      </c>
      <c r="BA96">
        <v>-8.0140877411693554E-2</v>
      </c>
      <c r="BB96">
        <v>-0.6867165009389461</v>
      </c>
      <c r="BC96">
        <v>-1.4197040211521039</v>
      </c>
      <c r="BD96">
        <v>-0.14167420542867276</v>
      </c>
      <c r="BE96">
        <v>-0.14207399780149776</v>
      </c>
      <c r="BF96">
        <v>-0.28254263456995538</v>
      </c>
      <c r="BG96">
        <v>-0.50073934991891345</v>
      </c>
    </row>
    <row r="97" spans="1:59">
      <c r="A97" s="2" t="s">
        <v>385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3.0913099999999999E-2</v>
      </c>
      <c r="I97" s="2">
        <v>3.6703800000000002E-2</v>
      </c>
      <c r="J97" s="2">
        <v>4.6725299999999997E-2</v>
      </c>
      <c r="K97" s="2">
        <v>5.4881100000000002E-2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6.7014699999999996E-2</v>
      </c>
      <c r="W97" s="2">
        <v>7.24215E-2</v>
      </c>
      <c r="X97" s="2">
        <v>0</v>
      </c>
      <c r="Y97" s="2">
        <v>0</v>
      </c>
      <c r="AA97" s="3">
        <f t="shared" si="48"/>
        <v>-1.8632589144201344</v>
      </c>
      <c r="AB97" s="3">
        <f t="shared" si="49"/>
        <v>-1.631153443036975</v>
      </c>
      <c r="AC97" s="3">
        <f t="shared" si="64"/>
        <v>-1.7472061787285547</v>
      </c>
      <c r="AD97" s="3">
        <f t="shared" si="50"/>
        <v>0</v>
      </c>
      <c r="AE97" s="3">
        <f t="shared" si="51"/>
        <v>0</v>
      </c>
      <c r="AF97" s="3">
        <f t="shared" si="65"/>
        <v>0</v>
      </c>
      <c r="AG97" s="3">
        <f t="shared" si="52"/>
        <v>0</v>
      </c>
      <c r="AH97" s="3">
        <f t="shared" si="53"/>
        <v>0</v>
      </c>
      <c r="AI97" s="3">
        <f t="shared" si="66"/>
        <v>0</v>
      </c>
      <c r="AJ97" s="3">
        <f t="shared" si="54"/>
        <v>2.4592445047386771</v>
      </c>
      <c r="AK97" s="3">
        <f t="shared" si="55"/>
        <v>2.2115334060468861</v>
      </c>
      <c r="AL97" s="3">
        <f t="shared" si="67"/>
        <v>2.3353889553927818</v>
      </c>
      <c r="AM97" s="3">
        <f t="shared" si="56"/>
        <v>0</v>
      </c>
      <c r="AN97" s="3">
        <f t="shared" si="57"/>
        <v>0</v>
      </c>
      <c r="AO97" s="3">
        <f t="shared" si="68"/>
        <v>0</v>
      </c>
      <c r="AP97" s="3">
        <f t="shared" si="58"/>
        <v>0</v>
      </c>
      <c r="AQ97" s="3">
        <f t="shared" si="59"/>
        <v>0</v>
      </c>
      <c r="AR97" s="3">
        <f t="shared" si="69"/>
        <v>0</v>
      </c>
      <c r="AS97" s="3">
        <f t="shared" si="60"/>
        <v>-1.3429852488003169</v>
      </c>
      <c r="AT97" s="3">
        <f t="shared" si="61"/>
        <v>-1.2310447829097333</v>
      </c>
      <c r="AU97" s="3">
        <f t="shared" si="70"/>
        <v>-1.2870150158550251</v>
      </c>
      <c r="AV97" s="3">
        <f t="shared" si="62"/>
        <v>2.4592445047386771</v>
      </c>
      <c r="AW97" s="3">
        <f t="shared" si="63"/>
        <v>2.2115334060468861</v>
      </c>
      <c r="AX97" s="3">
        <f t="shared" si="71"/>
        <v>2.3353889553927818</v>
      </c>
      <c r="AY97" s="2" t="s">
        <v>385</v>
      </c>
      <c r="AZ97">
        <v>2.3353889553927818</v>
      </c>
      <c r="BA97">
        <v>-1.2870150158550251</v>
      </c>
      <c r="BB97">
        <v>0</v>
      </c>
      <c r="BC97">
        <v>0</v>
      </c>
      <c r="BD97">
        <v>2.3353889553927818</v>
      </c>
      <c r="BE97">
        <v>0</v>
      </c>
      <c r="BF97">
        <v>0</v>
      </c>
      <c r="BG97">
        <v>-1.7472061787285547</v>
      </c>
    </row>
    <row r="98" spans="1:59">
      <c r="A98" s="2" t="s">
        <v>386</v>
      </c>
      <c r="B98" s="2">
        <v>5.9040999999999997</v>
      </c>
      <c r="C98" s="2">
        <v>6.3771899999999997</v>
      </c>
      <c r="D98" s="2">
        <v>3.3144999999999998</v>
      </c>
      <c r="E98" s="2">
        <v>3.0799799999999999</v>
      </c>
      <c r="F98" s="2">
        <v>2.28376</v>
      </c>
      <c r="G98" s="2">
        <v>2.59897</v>
      </c>
      <c r="H98" s="2">
        <v>4.4123799999999997</v>
      </c>
      <c r="I98" s="2">
        <v>4.8950500000000003</v>
      </c>
      <c r="J98" s="2">
        <v>5.6135599999999997</v>
      </c>
      <c r="K98" s="2">
        <v>5.4138500000000001</v>
      </c>
      <c r="L98" s="2">
        <v>4.1188799999999999</v>
      </c>
      <c r="M98" s="2">
        <v>4.2500999999999998</v>
      </c>
      <c r="N98" s="2">
        <v>2.8498299999999999</v>
      </c>
      <c r="O98" s="2">
        <v>2.8704000000000001</v>
      </c>
      <c r="P98" s="2">
        <v>2.5850200000000001</v>
      </c>
      <c r="Q98" s="2">
        <v>2.7319599999999999</v>
      </c>
      <c r="R98" s="2">
        <v>2.72343</v>
      </c>
      <c r="S98" s="2">
        <v>2.8344999999999998</v>
      </c>
      <c r="T98" s="2">
        <v>3.51065</v>
      </c>
      <c r="U98" s="2">
        <v>3.3953700000000002</v>
      </c>
      <c r="V98" s="2">
        <v>3.3792599999999999</v>
      </c>
      <c r="W98" s="2">
        <v>3.2727400000000002</v>
      </c>
      <c r="X98" s="2">
        <v>4.4315300000000004</v>
      </c>
      <c r="Y98" s="2">
        <v>5.1311200000000001</v>
      </c>
      <c r="AA98" s="3">
        <f t="shared" ref="AA98:AA129" si="72">LOG((IF(J98=0,0.17,J98)/IF(B98=0,0.17,B98)),2)</f>
        <v>-7.2801169594339174E-2</v>
      </c>
      <c r="AB98" s="3">
        <f t="shared" ref="AB98:AB129" si="73">LOG((IF(K98=0,0.17,K98)/IF(C98=0,0.17,C98)),2)</f>
        <v>-0.23626594927572384</v>
      </c>
      <c r="AC98" s="3">
        <f t="shared" si="64"/>
        <v>-0.1545335594350315</v>
      </c>
      <c r="AD98" s="3">
        <f t="shared" ref="AD98:AD129" si="74">LOG((IF(L98=0,0.17,L98)/IF(D98=0,0.17,D98)),2)</f>
        <v>0.31346084228453969</v>
      </c>
      <c r="AE98" s="3">
        <f t="shared" ref="AE98:AE129" si="75">LOG((IF(M98=0,0.17,M98)/IF(E98=0,0.17,E98)),2)</f>
        <v>0.46457580387650721</v>
      </c>
      <c r="AF98" s="3">
        <f t="shared" si="65"/>
        <v>0.38901832308052342</v>
      </c>
      <c r="AG98" s="3">
        <f t="shared" ref="AG98:AG129" si="76">LOG((IF(N98=0,0.17,N98)/IF(F98=0,0.17,F98)),2)</f>
        <v>0.31946481515844505</v>
      </c>
      <c r="AH98" s="3">
        <f t="shared" ref="AH98:AH129" si="77">LOG((IF(O98=0,0.17,O98)/IF(G98=0,0.17,G98)),2)</f>
        <v>0.14331181454200775</v>
      </c>
      <c r="AI98" s="3">
        <f t="shared" si="66"/>
        <v>0.2313883148502264</v>
      </c>
      <c r="AJ98" s="3">
        <f t="shared" ref="AJ98:AJ129" si="78">LOG((IF(P98=0,0.17,P98)/IF(H98=0,0.17,H98)),2)</f>
        <v>-0.77138160053668325</v>
      </c>
      <c r="AK98" s="3">
        <f t="shared" ref="AK98:AK129" si="79">LOG((IF(Q98=0,0.17,Q98)/IF(I98=0,0.17,I98)),2)</f>
        <v>-0.84138723560968154</v>
      </c>
      <c r="AL98" s="3">
        <f t="shared" si="67"/>
        <v>-0.8063844180731824</v>
      </c>
      <c r="AM98" s="3">
        <f t="shared" ref="AM98:AM129" si="80">LOG((IF(R98=0,0.17,R98)/IF(B98=0,0.17,B98)),2)</f>
        <v>-1.1162923708485213</v>
      </c>
      <c r="AN98" s="3">
        <f t="shared" ref="AN98:AN129" si="81">LOG((IF(S98=0,0.17,S98)/IF(C98=0,0.17,C98)),2)</f>
        <v>-1.1698265958844067</v>
      </c>
      <c r="AO98" s="3">
        <f t="shared" si="68"/>
        <v>-1.143059483366464</v>
      </c>
      <c r="AP98" s="3">
        <f t="shared" ref="AP98:AP129" si="82">LOG((IF(T98=0,0.17,T98)/IF(D98=0,0.17,D98)),2)</f>
        <v>8.2946918679731085E-2</v>
      </c>
      <c r="AQ98" s="3">
        <f t="shared" ref="AQ98:AQ129" si="83">LOG((IF(U98=0,0.17,U98)/IF(E98=0,0.17,E98)),2)</f>
        <v>0.14064781355007508</v>
      </c>
      <c r="AR98" s="3">
        <f t="shared" si="69"/>
        <v>0.11179736611490308</v>
      </c>
      <c r="AS98" s="3">
        <f t="shared" ref="AS98:AS129" si="84">LOG((IF(V98=0,0.17,V98)/IF(F98=0,0.17,F98)),2)</f>
        <v>0.56529630955710064</v>
      </c>
      <c r="AT98" s="3">
        <f t="shared" ref="AT98:AT129" si="85">LOG((IF(W98=0,0.17,W98)/IF(G98=0,0.17,G98)),2)</f>
        <v>0.33255901244701619</v>
      </c>
      <c r="AU98" s="3">
        <f t="shared" si="70"/>
        <v>0.44892766100205839</v>
      </c>
      <c r="AV98" s="3">
        <f t="shared" ref="AV98:AV129" si="86">LOG((IF(X98=0,0.17,X98)/IF(H98=0,0.17,H98)),2)</f>
        <v>6.2478368079249471E-3</v>
      </c>
      <c r="AW98" s="3">
        <f t="shared" ref="AW98:AW129" si="87">LOG((IF(Y98=0,0.17,Y98)/IF(I98=0,0.17,I98)),2)</f>
        <v>6.7950169641238234E-2</v>
      </c>
      <c r="AX98" s="3">
        <f t="shared" si="71"/>
        <v>3.7099003224581588E-2</v>
      </c>
      <c r="AY98" s="2" t="s">
        <v>386</v>
      </c>
      <c r="AZ98">
        <v>3.7099003224581588E-2</v>
      </c>
      <c r="BA98">
        <v>0.44892766100205839</v>
      </c>
      <c r="BB98">
        <v>0.11179736611490308</v>
      </c>
      <c r="BC98">
        <v>-1.143059483366464</v>
      </c>
      <c r="BD98">
        <v>-0.8063844180731824</v>
      </c>
      <c r="BE98">
        <v>0.2313883148502264</v>
      </c>
      <c r="BF98">
        <v>0.38901832308052342</v>
      </c>
      <c r="BG98">
        <v>-0.1545335594350315</v>
      </c>
    </row>
    <row r="99" spans="1:59">
      <c r="A99" s="2" t="s">
        <v>387</v>
      </c>
      <c r="B99" s="2">
        <v>3.1129899999999999E-2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5.1596400000000001E-2</v>
      </c>
      <c r="M99" s="2">
        <v>8.4391400000000005E-2</v>
      </c>
      <c r="N99" s="2">
        <v>0</v>
      </c>
      <c r="O99" s="2">
        <v>0</v>
      </c>
      <c r="P99" s="2">
        <v>0</v>
      </c>
      <c r="Q99" s="2">
        <v>0</v>
      </c>
      <c r="R99" s="2">
        <v>1.38887E-2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AA99" s="3">
        <f t="shared" si="72"/>
        <v>2.4491618988709956</v>
      </c>
      <c r="AB99" s="3">
        <f t="shared" si="73"/>
        <v>0</v>
      </c>
      <c r="AC99" s="3">
        <f t="shared" si="64"/>
        <v>1.2245809494354978</v>
      </c>
      <c r="AD99" s="3">
        <f t="shared" si="74"/>
        <v>-1.7201924322555173</v>
      </c>
      <c r="AE99" s="3">
        <f t="shared" si="75"/>
        <v>-1.0103668542789432</v>
      </c>
      <c r="AF99" s="3">
        <f t="shared" si="65"/>
        <v>-1.3652796432672303</v>
      </c>
      <c r="AG99" s="3">
        <f t="shared" si="76"/>
        <v>0</v>
      </c>
      <c r="AH99" s="3">
        <f t="shared" si="77"/>
        <v>0</v>
      </c>
      <c r="AI99" s="3">
        <f t="shared" si="66"/>
        <v>0</v>
      </c>
      <c r="AJ99" s="3">
        <f t="shared" si="78"/>
        <v>0</v>
      </c>
      <c r="AK99" s="3">
        <f t="shared" si="79"/>
        <v>0</v>
      </c>
      <c r="AL99" s="3">
        <f t="shared" si="67"/>
        <v>0</v>
      </c>
      <c r="AM99" s="3">
        <f t="shared" si="80"/>
        <v>-1.1643893748329095</v>
      </c>
      <c r="AN99" s="3">
        <f t="shared" si="81"/>
        <v>0</v>
      </c>
      <c r="AO99" s="3">
        <f t="shared" si="68"/>
        <v>-0.58219468741645475</v>
      </c>
      <c r="AP99" s="3">
        <f t="shared" si="82"/>
        <v>0</v>
      </c>
      <c r="AQ99" s="3">
        <f t="shared" si="83"/>
        <v>0</v>
      </c>
      <c r="AR99" s="3">
        <f t="shared" si="69"/>
        <v>0</v>
      </c>
      <c r="AS99" s="3">
        <f t="shared" si="84"/>
        <v>0</v>
      </c>
      <c r="AT99" s="3">
        <f t="shared" si="85"/>
        <v>0</v>
      </c>
      <c r="AU99" s="3">
        <f t="shared" si="70"/>
        <v>0</v>
      </c>
      <c r="AV99" s="3">
        <f t="shared" si="86"/>
        <v>0</v>
      </c>
      <c r="AW99" s="3">
        <f t="shared" si="87"/>
        <v>0</v>
      </c>
      <c r="AX99" s="3">
        <f t="shared" si="71"/>
        <v>0</v>
      </c>
      <c r="AY99" s="2" t="s">
        <v>387</v>
      </c>
      <c r="AZ99">
        <v>0</v>
      </c>
      <c r="BA99">
        <v>0</v>
      </c>
      <c r="BB99">
        <v>0</v>
      </c>
      <c r="BC99">
        <v>-0.58219468741645475</v>
      </c>
      <c r="BD99">
        <v>0</v>
      </c>
      <c r="BE99">
        <v>0</v>
      </c>
      <c r="BF99">
        <v>-1.3652796432672303</v>
      </c>
      <c r="BG99">
        <v>1.2245809494354978</v>
      </c>
    </row>
    <row r="100" spans="1:59">
      <c r="A100" s="2" t="s">
        <v>388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0.175149</v>
      </c>
      <c r="I100" s="2">
        <v>0.207958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AA100" s="3">
        <f t="shared" si="72"/>
        <v>0</v>
      </c>
      <c r="AB100" s="3">
        <f t="shared" si="73"/>
        <v>0</v>
      </c>
      <c r="AC100" s="3">
        <f t="shared" si="64"/>
        <v>0</v>
      </c>
      <c r="AD100" s="3">
        <f t="shared" si="74"/>
        <v>0</v>
      </c>
      <c r="AE100" s="3">
        <f t="shared" si="75"/>
        <v>0</v>
      </c>
      <c r="AF100" s="3">
        <f t="shared" si="65"/>
        <v>0</v>
      </c>
      <c r="AG100" s="3">
        <f t="shared" si="76"/>
        <v>0</v>
      </c>
      <c r="AH100" s="3">
        <f t="shared" si="77"/>
        <v>0</v>
      </c>
      <c r="AI100" s="3">
        <f t="shared" si="66"/>
        <v>0</v>
      </c>
      <c r="AJ100" s="3">
        <f t="shared" si="78"/>
        <v>-4.304800484203232E-2</v>
      </c>
      <c r="AK100" s="3">
        <f t="shared" si="79"/>
        <v>-0.2907574391662614</v>
      </c>
      <c r="AL100" s="3">
        <f t="shared" si="67"/>
        <v>-0.16690272200414685</v>
      </c>
      <c r="AM100" s="3">
        <f t="shared" si="80"/>
        <v>0</v>
      </c>
      <c r="AN100" s="3">
        <f t="shared" si="81"/>
        <v>0</v>
      </c>
      <c r="AO100" s="3">
        <f t="shared" si="68"/>
        <v>0</v>
      </c>
      <c r="AP100" s="3">
        <f t="shared" si="82"/>
        <v>0</v>
      </c>
      <c r="AQ100" s="3">
        <f t="shared" si="83"/>
        <v>0</v>
      </c>
      <c r="AR100" s="3">
        <f t="shared" si="69"/>
        <v>0</v>
      </c>
      <c r="AS100" s="3">
        <f t="shared" si="84"/>
        <v>0</v>
      </c>
      <c r="AT100" s="3">
        <f t="shared" si="85"/>
        <v>0</v>
      </c>
      <c r="AU100" s="3">
        <f t="shared" si="70"/>
        <v>0</v>
      </c>
      <c r="AV100" s="3">
        <f t="shared" si="86"/>
        <v>-4.304800484203232E-2</v>
      </c>
      <c r="AW100" s="3">
        <f t="shared" si="87"/>
        <v>-0.2907574391662614</v>
      </c>
      <c r="AX100" s="3">
        <f t="shared" si="71"/>
        <v>-0.16690272200414685</v>
      </c>
      <c r="AY100" s="2" t="s">
        <v>388</v>
      </c>
      <c r="AZ100">
        <v>-0.16690272200414685</v>
      </c>
      <c r="BA100">
        <v>0</v>
      </c>
      <c r="BB100">
        <v>0</v>
      </c>
      <c r="BC100">
        <v>0</v>
      </c>
      <c r="BD100">
        <v>-0.16690272200414685</v>
      </c>
      <c r="BE100">
        <v>0</v>
      </c>
      <c r="BF100">
        <v>0</v>
      </c>
      <c r="BG100">
        <v>0</v>
      </c>
    </row>
    <row r="101" spans="1:59">
      <c r="A101" s="2" t="s">
        <v>389</v>
      </c>
      <c r="B101" s="2">
        <v>0.18377499999999999</v>
      </c>
      <c r="C101" s="2">
        <v>0.13618</v>
      </c>
      <c r="D101" s="2">
        <v>8.1159899999999993E-2</v>
      </c>
      <c r="E101" s="2">
        <v>0.34807900000000003</v>
      </c>
      <c r="F101" s="2">
        <v>6.9900900000000002E-2</v>
      </c>
      <c r="G101" s="2">
        <v>8.2292000000000004E-2</v>
      </c>
      <c r="H101" s="2">
        <v>0.28157799999999999</v>
      </c>
      <c r="I101" s="2">
        <v>0.18573600000000001</v>
      </c>
      <c r="J101" s="2">
        <v>9.4579300000000005E-2</v>
      </c>
      <c r="K101" s="2">
        <v>0.11108800000000001</v>
      </c>
      <c r="L101" s="2">
        <v>0</v>
      </c>
      <c r="M101" s="2">
        <v>5.53559E-2</v>
      </c>
      <c r="N101" s="2">
        <v>4.0887699999999999E-2</v>
      </c>
      <c r="O101" s="2">
        <v>4.3565399999999997E-2</v>
      </c>
      <c r="P101" s="2">
        <v>0.201401</v>
      </c>
      <c r="Q101" s="2">
        <v>0.226581</v>
      </c>
      <c r="R101" s="2">
        <v>0</v>
      </c>
      <c r="S101" s="2">
        <v>3.0801700000000001E-2</v>
      </c>
      <c r="T101" s="2">
        <v>0.42047000000000001</v>
      </c>
      <c r="U101" s="2">
        <v>0.20444200000000001</v>
      </c>
      <c r="V101" s="2">
        <v>3.3912100000000001E-2</v>
      </c>
      <c r="W101" s="2">
        <v>7.3296299999999995E-2</v>
      </c>
      <c r="X101" s="2">
        <v>5.7718999999999999E-2</v>
      </c>
      <c r="Y101" s="2">
        <v>6.2821000000000002E-2</v>
      </c>
      <c r="AA101" s="3">
        <f t="shared" si="72"/>
        <v>-0.95834415235892634</v>
      </c>
      <c r="AB101" s="3">
        <f t="shared" si="73"/>
        <v>-0.29381185663827469</v>
      </c>
      <c r="AC101" s="3">
        <f t="shared" si="64"/>
        <v>-0.62607800449860052</v>
      </c>
      <c r="AD101" s="3">
        <f t="shared" si="74"/>
        <v>1.0666957537505557</v>
      </c>
      <c r="AE101" s="3">
        <f t="shared" si="75"/>
        <v>-2.6526057801274745</v>
      </c>
      <c r="AF101" s="3">
        <f t="shared" si="65"/>
        <v>-0.7929550131884594</v>
      </c>
      <c r="AG101" s="3">
        <f t="shared" si="76"/>
        <v>-0.77364411976273295</v>
      </c>
      <c r="AH101" s="3">
        <f t="shared" si="77"/>
        <v>-0.91756939669660564</v>
      </c>
      <c r="AI101" s="3">
        <f t="shared" si="66"/>
        <v>-0.84560675822966935</v>
      </c>
      <c r="AJ101" s="3">
        <f t="shared" si="78"/>
        <v>-0.48346377236336058</v>
      </c>
      <c r="AK101" s="3">
        <f t="shared" si="79"/>
        <v>0.28677341815191471</v>
      </c>
      <c r="AL101" s="3">
        <f t="shared" si="67"/>
        <v>-9.8345177105722936E-2</v>
      </c>
      <c r="AM101" s="3">
        <f t="shared" si="80"/>
        <v>-0.11240577527408883</v>
      </c>
      <c r="AN101" s="3">
        <f t="shared" si="81"/>
        <v>-2.144432955195041</v>
      </c>
      <c r="AO101" s="3">
        <f t="shared" si="68"/>
        <v>-1.1284193652345649</v>
      </c>
      <c r="AP101" s="3">
        <f t="shared" si="82"/>
        <v>2.3731638770827259</v>
      </c>
      <c r="AQ101" s="3">
        <f t="shared" si="83"/>
        <v>-0.7677231672529361</v>
      </c>
      <c r="AR101" s="3">
        <f t="shared" si="69"/>
        <v>0.80272035491489491</v>
      </c>
      <c r="AS101" s="3">
        <f t="shared" si="84"/>
        <v>-1.0435109052227229</v>
      </c>
      <c r="AT101" s="3">
        <f t="shared" si="85"/>
        <v>-0.16701181326260392</v>
      </c>
      <c r="AU101" s="3">
        <f t="shared" si="70"/>
        <v>-0.60526135924266344</v>
      </c>
      <c r="AV101" s="3">
        <f t="shared" si="86"/>
        <v>-2.2864164090135044</v>
      </c>
      <c r="AW101" s="3">
        <f t="shared" si="87"/>
        <v>-1.5639346571091199</v>
      </c>
      <c r="AX101" s="3">
        <f t="shared" si="71"/>
        <v>-1.9251755330613123</v>
      </c>
      <c r="AY101" s="2" t="s">
        <v>389</v>
      </c>
      <c r="AZ101">
        <v>-1.9251755330613123</v>
      </c>
      <c r="BA101">
        <v>-0.60526135924266344</v>
      </c>
      <c r="BB101">
        <v>0.80272035491489491</v>
      </c>
      <c r="BC101">
        <v>-1.1284193652345649</v>
      </c>
      <c r="BD101">
        <v>-9.8345177105722936E-2</v>
      </c>
      <c r="BE101">
        <v>-0.84560675822966935</v>
      </c>
      <c r="BF101">
        <v>-0.7929550131884594</v>
      </c>
      <c r="BG101">
        <v>-0.62607800449860052</v>
      </c>
    </row>
    <row r="102" spans="1:59">
      <c r="A102" s="2" t="s">
        <v>390</v>
      </c>
      <c r="B102" s="2">
        <v>57.516500000000001</v>
      </c>
      <c r="C102" s="2">
        <v>63.206000000000003</v>
      </c>
      <c r="D102" s="2">
        <v>22.831900000000001</v>
      </c>
      <c r="E102" s="2">
        <v>22.163699999999999</v>
      </c>
      <c r="F102" s="2">
        <v>18.920100000000001</v>
      </c>
      <c r="G102" s="2">
        <v>19.0608</v>
      </c>
      <c r="H102" s="2">
        <v>12.994</v>
      </c>
      <c r="I102" s="2">
        <v>12.922700000000001</v>
      </c>
      <c r="J102" s="2">
        <v>51.367600000000003</v>
      </c>
      <c r="K102" s="2">
        <v>50.820399999999999</v>
      </c>
      <c r="L102" s="2">
        <v>17.975899999999999</v>
      </c>
      <c r="M102" s="2">
        <v>18.372900000000001</v>
      </c>
      <c r="N102" s="2">
        <v>24.1662</v>
      </c>
      <c r="O102" s="2">
        <v>24.3184</v>
      </c>
      <c r="P102" s="2">
        <v>17.9754</v>
      </c>
      <c r="Q102" s="2">
        <v>18.930099999999999</v>
      </c>
      <c r="R102" s="2">
        <v>12.8306</v>
      </c>
      <c r="S102" s="2">
        <v>12.710699999999999</v>
      </c>
      <c r="T102" s="2">
        <v>16.791499999999999</v>
      </c>
      <c r="U102" s="2">
        <v>18.279199999999999</v>
      </c>
      <c r="V102" s="2">
        <v>20.374400000000001</v>
      </c>
      <c r="W102" s="2">
        <v>20.5547</v>
      </c>
      <c r="X102" s="2">
        <v>20.027999999999999</v>
      </c>
      <c r="Y102" s="2">
        <v>20.293099999999999</v>
      </c>
      <c r="AA102" s="3">
        <f t="shared" si="72"/>
        <v>-0.16311721784283059</v>
      </c>
      <c r="AB102" s="3">
        <f t="shared" si="73"/>
        <v>-0.31465378594092414</v>
      </c>
      <c r="AC102" s="3">
        <f t="shared" si="64"/>
        <v>-0.23888550189187735</v>
      </c>
      <c r="AD102" s="3">
        <f t="shared" si="74"/>
        <v>-0.34498691723627001</v>
      </c>
      <c r="AE102" s="3">
        <f t="shared" si="75"/>
        <v>-0.27061938338340819</v>
      </c>
      <c r="AF102" s="3">
        <f t="shared" si="65"/>
        <v>-0.30780315030983907</v>
      </c>
      <c r="AG102" s="3">
        <f t="shared" si="76"/>
        <v>0.35307092130349232</v>
      </c>
      <c r="AH102" s="3">
        <f t="shared" si="77"/>
        <v>0.35143963970294612</v>
      </c>
      <c r="AI102" s="3">
        <f t="shared" si="66"/>
        <v>0.35225528050321919</v>
      </c>
      <c r="AJ102" s="3">
        <f t="shared" si="78"/>
        <v>0.46817826448975264</v>
      </c>
      <c r="AK102" s="3">
        <f t="shared" si="79"/>
        <v>0.55077450170013575</v>
      </c>
      <c r="AL102" s="3">
        <f t="shared" si="67"/>
        <v>0.50947638309494425</v>
      </c>
      <c r="AM102" s="3">
        <f t="shared" si="80"/>
        <v>-2.1643872503690638</v>
      </c>
      <c r="AN102" s="3">
        <f t="shared" si="81"/>
        <v>-2.3140180324049568</v>
      </c>
      <c r="AO102" s="3">
        <f t="shared" si="68"/>
        <v>-2.2392026413870103</v>
      </c>
      <c r="AP102" s="3">
        <f t="shared" si="82"/>
        <v>-0.44331980787642933</v>
      </c>
      <c r="AQ102" s="3">
        <f t="shared" si="83"/>
        <v>-0.27799581310094235</v>
      </c>
      <c r="AR102" s="3">
        <f t="shared" si="69"/>
        <v>-0.36065781048868584</v>
      </c>
      <c r="AS102" s="3">
        <f t="shared" si="84"/>
        <v>0.10683786055180826</v>
      </c>
      <c r="AT102" s="3">
        <f t="shared" si="85"/>
        <v>0.10885964382104961</v>
      </c>
      <c r="AU102" s="3">
        <f t="shared" si="70"/>
        <v>0.10784875218642893</v>
      </c>
      <c r="AV102" s="3">
        <f t="shared" si="86"/>
        <v>0.62417275023733998</v>
      </c>
      <c r="AW102" s="3">
        <f t="shared" si="87"/>
        <v>0.6510817393443602</v>
      </c>
      <c r="AX102" s="3">
        <f t="shared" si="71"/>
        <v>0.63762724479085009</v>
      </c>
      <c r="AY102" s="2" t="s">
        <v>390</v>
      </c>
      <c r="AZ102">
        <v>0.63762724479085009</v>
      </c>
      <c r="BA102">
        <v>0.10784875218642893</v>
      </c>
      <c r="BB102">
        <v>-0.36065781048868584</v>
      </c>
      <c r="BC102">
        <v>-2.2392026413870103</v>
      </c>
      <c r="BD102">
        <v>0.50947638309494425</v>
      </c>
      <c r="BE102">
        <v>0.35225528050321919</v>
      </c>
      <c r="BF102">
        <v>-0.30780315030983907</v>
      </c>
      <c r="BG102">
        <v>-0.23888550189187735</v>
      </c>
    </row>
    <row r="103" spans="1:59">
      <c r="A103" s="2" t="s">
        <v>391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5.8099100000000001E-2</v>
      </c>
      <c r="I103" s="2">
        <v>6.8982399999999999E-2</v>
      </c>
      <c r="J103" s="2">
        <v>4.3908500000000003E-2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2.53765E-2</v>
      </c>
      <c r="S103" s="2">
        <v>2.8599400000000001E-2</v>
      </c>
      <c r="T103" s="2">
        <v>0.130136</v>
      </c>
      <c r="U103" s="2">
        <v>9.4912499999999997E-2</v>
      </c>
      <c r="V103" s="2">
        <v>0</v>
      </c>
      <c r="W103" s="2">
        <v>6.80558E-2</v>
      </c>
      <c r="X103" s="2">
        <v>0.107184</v>
      </c>
      <c r="Y103" s="2">
        <v>0.116659</v>
      </c>
      <c r="AA103" s="3">
        <f t="shared" si="72"/>
        <v>-1.9529625912205211</v>
      </c>
      <c r="AB103" s="3">
        <f t="shared" si="73"/>
        <v>0</v>
      </c>
      <c r="AC103" s="3">
        <f t="shared" si="64"/>
        <v>-0.97648129561026054</v>
      </c>
      <c r="AD103" s="3">
        <f t="shared" si="74"/>
        <v>0</v>
      </c>
      <c r="AE103" s="3">
        <f t="shared" si="75"/>
        <v>0</v>
      </c>
      <c r="AF103" s="3">
        <f t="shared" si="65"/>
        <v>0</v>
      </c>
      <c r="AG103" s="3">
        <f t="shared" si="76"/>
        <v>0</v>
      </c>
      <c r="AH103" s="3">
        <f t="shared" si="77"/>
        <v>0</v>
      </c>
      <c r="AI103" s="3">
        <f t="shared" si="66"/>
        <v>0</v>
      </c>
      <c r="AJ103" s="3">
        <f t="shared" si="78"/>
        <v>1.548947025909581</v>
      </c>
      <c r="AK103" s="3">
        <f t="shared" si="79"/>
        <v>1.3012345180783456</v>
      </c>
      <c r="AL103" s="3">
        <f t="shared" si="67"/>
        <v>1.4250907719939634</v>
      </c>
      <c r="AM103" s="3">
        <f t="shared" si="80"/>
        <v>-2.743969739007619</v>
      </c>
      <c r="AN103" s="3">
        <f t="shared" si="81"/>
        <v>-2.5714779608936875</v>
      </c>
      <c r="AO103" s="3">
        <f t="shared" si="68"/>
        <v>-2.6577238499506532</v>
      </c>
      <c r="AP103" s="3">
        <f t="shared" si="82"/>
        <v>-0.38551463106326478</v>
      </c>
      <c r="AQ103" s="3">
        <f t="shared" si="83"/>
        <v>-0.84086473819322405</v>
      </c>
      <c r="AR103" s="3">
        <f t="shared" si="69"/>
        <v>-0.61318968462824441</v>
      </c>
      <c r="AS103" s="3">
        <f t="shared" si="84"/>
        <v>0</v>
      </c>
      <c r="AT103" s="3">
        <f t="shared" si="85"/>
        <v>-1.3207447217743429</v>
      </c>
      <c r="AU103" s="3">
        <f t="shared" si="70"/>
        <v>-0.66037236088717144</v>
      </c>
      <c r="AV103" s="3">
        <f t="shared" si="86"/>
        <v>0.88350184165342183</v>
      </c>
      <c r="AW103" s="3">
        <f t="shared" si="87"/>
        <v>0.75799738426252072</v>
      </c>
      <c r="AX103" s="3">
        <f t="shared" si="71"/>
        <v>0.82074961295797122</v>
      </c>
      <c r="AY103" s="2" t="s">
        <v>391</v>
      </c>
      <c r="AZ103">
        <v>0.82074961295797122</v>
      </c>
      <c r="BA103">
        <v>-0.66037236088717144</v>
      </c>
      <c r="BB103">
        <v>-0.61318968462824441</v>
      </c>
      <c r="BC103">
        <v>-2.6577238499506532</v>
      </c>
      <c r="BD103">
        <v>1.4250907719939634</v>
      </c>
      <c r="BE103">
        <v>0</v>
      </c>
      <c r="BF103">
        <v>0</v>
      </c>
      <c r="BG103">
        <v>-0.97648129561026054</v>
      </c>
    </row>
    <row r="104" spans="1:59">
      <c r="A104" s="2" t="s">
        <v>392</v>
      </c>
      <c r="B104" s="2">
        <v>3.2746400000000002</v>
      </c>
      <c r="C104" s="2">
        <v>3.6741899999999998</v>
      </c>
      <c r="D104" s="2">
        <v>2.2920400000000001</v>
      </c>
      <c r="E104" s="2">
        <v>2.4575300000000002</v>
      </c>
      <c r="F104" s="2">
        <v>1.0927899999999999</v>
      </c>
      <c r="G104" s="2">
        <v>1.1205099999999999</v>
      </c>
      <c r="H104" s="2">
        <v>1.2149000000000001</v>
      </c>
      <c r="I104" s="2">
        <v>1.38628</v>
      </c>
      <c r="J104" s="2">
        <v>2.2417500000000001</v>
      </c>
      <c r="K104" s="2">
        <v>2.29691</v>
      </c>
      <c r="L104" s="2">
        <v>1.5361100000000001</v>
      </c>
      <c r="M104" s="2">
        <v>1.6749799999999999</v>
      </c>
      <c r="N104" s="2">
        <v>1.1959500000000001</v>
      </c>
      <c r="O104" s="2">
        <v>1.3182100000000001</v>
      </c>
      <c r="P104" s="2">
        <v>0.75450300000000003</v>
      </c>
      <c r="Q104" s="2">
        <v>0.83250900000000005</v>
      </c>
      <c r="R104" s="2">
        <v>2.8668499999999999</v>
      </c>
      <c r="S104" s="2">
        <v>2.8581500000000002</v>
      </c>
      <c r="T104" s="2">
        <v>1.5078800000000001</v>
      </c>
      <c r="U104" s="2">
        <v>1.62384</v>
      </c>
      <c r="V104" s="2">
        <v>1.8812199999999999</v>
      </c>
      <c r="W104" s="2">
        <v>1.73729</v>
      </c>
      <c r="X104" s="2">
        <v>1.8629100000000001</v>
      </c>
      <c r="Y104" s="2">
        <v>1.8374900000000001</v>
      </c>
      <c r="AA104" s="3">
        <f t="shared" si="72"/>
        <v>-0.54671091387098514</v>
      </c>
      <c r="AB104" s="3">
        <f t="shared" si="73"/>
        <v>-0.67773190454354726</v>
      </c>
      <c r="AC104" s="3">
        <f t="shared" si="64"/>
        <v>-0.6122214092072662</v>
      </c>
      <c r="AD104" s="3">
        <f t="shared" si="74"/>
        <v>-0.57735069143510431</v>
      </c>
      <c r="AE104" s="3">
        <f t="shared" si="75"/>
        <v>-0.55306515894030828</v>
      </c>
      <c r="AF104" s="3">
        <f t="shared" si="65"/>
        <v>-0.56520792518770624</v>
      </c>
      <c r="AG104" s="3">
        <f t="shared" si="76"/>
        <v>0.13014088807857027</v>
      </c>
      <c r="AH104" s="3">
        <f t="shared" si="77"/>
        <v>0.23442469573697949</v>
      </c>
      <c r="AI104" s="3">
        <f t="shared" si="66"/>
        <v>0.18228279190777488</v>
      </c>
      <c r="AJ104" s="3">
        <f t="shared" si="78"/>
        <v>-0.68723902639658763</v>
      </c>
      <c r="AK104" s="3">
        <f t="shared" si="79"/>
        <v>-0.73568090766757666</v>
      </c>
      <c r="AL104" s="3">
        <f t="shared" si="67"/>
        <v>-0.71145996703208214</v>
      </c>
      <c r="AM104" s="3">
        <f t="shared" si="80"/>
        <v>-0.19186989008426836</v>
      </c>
      <c r="AN104" s="3">
        <f t="shared" si="81"/>
        <v>-0.36234459991605755</v>
      </c>
      <c r="AO104" s="3">
        <f t="shared" si="68"/>
        <v>-0.27710724500016293</v>
      </c>
      <c r="AP104" s="3">
        <f t="shared" si="82"/>
        <v>-0.60411060107938253</v>
      </c>
      <c r="AQ104" s="3">
        <f t="shared" si="83"/>
        <v>-0.59779954012009828</v>
      </c>
      <c r="AR104" s="3">
        <f t="shared" si="69"/>
        <v>-0.6009550705997404</v>
      </c>
      <c r="AS104" s="3">
        <f t="shared" si="84"/>
        <v>0.7836523883974994</v>
      </c>
      <c r="AT104" s="3">
        <f t="shared" si="85"/>
        <v>0.63268307415226432</v>
      </c>
      <c r="AU104" s="3">
        <f t="shared" si="70"/>
        <v>0.70816773127488186</v>
      </c>
      <c r="AV104" s="3">
        <f t="shared" si="86"/>
        <v>0.61672040857165777</v>
      </c>
      <c r="AW104" s="3">
        <f t="shared" si="87"/>
        <v>0.40651771694310163</v>
      </c>
      <c r="AX104" s="3">
        <f t="shared" si="71"/>
        <v>0.51161906275737967</v>
      </c>
      <c r="AY104" s="2" t="s">
        <v>392</v>
      </c>
      <c r="AZ104">
        <v>0.51161906275737967</v>
      </c>
      <c r="BA104">
        <v>0.70816773127488186</v>
      </c>
      <c r="BB104">
        <v>-0.6009550705997404</v>
      </c>
      <c r="BC104">
        <v>-0.27710724500016293</v>
      </c>
      <c r="BD104">
        <v>-0.71145996703208214</v>
      </c>
      <c r="BE104">
        <v>0.18228279190777488</v>
      </c>
      <c r="BF104">
        <v>-0.56520792518770624</v>
      </c>
      <c r="BG104">
        <v>-0.6122214092072662</v>
      </c>
    </row>
    <row r="105" spans="1:59">
      <c r="A105" s="2" t="s">
        <v>393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3.9923199999999999E-2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9.1233800000000004E-2</v>
      </c>
      <c r="U105" s="2">
        <v>4.9904999999999998E-2</v>
      </c>
      <c r="V105" s="2">
        <v>6.62243E-2</v>
      </c>
      <c r="W105" s="2">
        <v>3.5783700000000002E-2</v>
      </c>
      <c r="X105" s="2">
        <v>0</v>
      </c>
      <c r="Y105" s="2">
        <v>0.122678</v>
      </c>
      <c r="AA105" s="3">
        <f t="shared" si="72"/>
        <v>0</v>
      </c>
      <c r="AB105" s="3">
        <f t="shared" si="73"/>
        <v>0</v>
      </c>
      <c r="AC105" s="3">
        <f t="shared" si="64"/>
        <v>0</v>
      </c>
      <c r="AD105" s="3">
        <f t="shared" si="74"/>
        <v>0</v>
      </c>
      <c r="AE105" s="3">
        <f t="shared" si="75"/>
        <v>0</v>
      </c>
      <c r="AF105" s="3">
        <f t="shared" si="65"/>
        <v>0</v>
      </c>
      <c r="AG105" s="3">
        <f t="shared" si="76"/>
        <v>-2.0902354783129993</v>
      </c>
      <c r="AH105" s="3">
        <f t="shared" si="77"/>
        <v>0</v>
      </c>
      <c r="AI105" s="3">
        <f t="shared" si="66"/>
        <v>-1.0451177391564996</v>
      </c>
      <c r="AJ105" s="3">
        <f t="shared" si="78"/>
        <v>0</v>
      </c>
      <c r="AK105" s="3">
        <f t="shared" si="79"/>
        <v>0</v>
      </c>
      <c r="AL105" s="3">
        <f t="shared" si="67"/>
        <v>0</v>
      </c>
      <c r="AM105" s="3">
        <f t="shared" si="80"/>
        <v>0</v>
      </c>
      <c r="AN105" s="3">
        <f t="shared" si="81"/>
        <v>0</v>
      </c>
      <c r="AO105" s="3">
        <f t="shared" si="68"/>
        <v>0</v>
      </c>
      <c r="AP105" s="3">
        <f t="shared" si="82"/>
        <v>-0.89789443288586179</v>
      </c>
      <c r="AQ105" s="3">
        <f t="shared" si="83"/>
        <v>-1.7682784743084046</v>
      </c>
      <c r="AR105" s="3">
        <f t="shared" si="69"/>
        <v>-1.3330864535971332</v>
      </c>
      <c r="AS105" s="3">
        <f t="shared" si="84"/>
        <v>-1.360102152060741</v>
      </c>
      <c r="AT105" s="3">
        <f t="shared" si="85"/>
        <v>-2.2481602728747383</v>
      </c>
      <c r="AU105" s="3">
        <f t="shared" si="70"/>
        <v>-1.8041312124677398</v>
      </c>
      <c r="AV105" s="3">
        <f t="shared" si="86"/>
        <v>0</v>
      </c>
      <c r="AW105" s="3">
        <f t="shared" si="87"/>
        <v>-0.4706581944823951</v>
      </c>
      <c r="AX105" s="3">
        <f t="shared" si="71"/>
        <v>-0.23532909724119755</v>
      </c>
      <c r="AY105" s="2" t="s">
        <v>393</v>
      </c>
      <c r="AZ105">
        <v>-0.23532909724119755</v>
      </c>
      <c r="BA105">
        <v>-1.8041312124677398</v>
      </c>
      <c r="BB105">
        <v>-1.3330864535971332</v>
      </c>
      <c r="BC105">
        <v>0</v>
      </c>
      <c r="BD105">
        <v>0</v>
      </c>
      <c r="BE105">
        <v>-1.0451177391564996</v>
      </c>
      <c r="BF105">
        <v>0</v>
      </c>
      <c r="BG105">
        <v>0</v>
      </c>
    </row>
    <row r="106" spans="1:59">
      <c r="A106" s="2" t="s">
        <v>394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5.4578799999999997E-2</v>
      </c>
      <c r="S106" s="2">
        <v>3.07552E-2</v>
      </c>
      <c r="T106" s="2">
        <v>0</v>
      </c>
      <c r="U106" s="2">
        <v>5.1033500000000002E-2</v>
      </c>
      <c r="V106" s="2">
        <v>3.3861000000000002E-2</v>
      </c>
      <c r="W106" s="2">
        <v>3.6592899999999998E-2</v>
      </c>
      <c r="X106" s="2">
        <v>0</v>
      </c>
      <c r="Y106" s="2">
        <v>0</v>
      </c>
      <c r="AA106" s="3">
        <f t="shared" si="72"/>
        <v>0</v>
      </c>
      <c r="AB106" s="3">
        <f t="shared" si="73"/>
        <v>0</v>
      </c>
      <c r="AC106" s="3">
        <f t="shared" si="64"/>
        <v>0</v>
      </c>
      <c r="AD106" s="3">
        <f t="shared" si="74"/>
        <v>0</v>
      </c>
      <c r="AE106" s="3">
        <f t="shared" si="75"/>
        <v>0</v>
      </c>
      <c r="AF106" s="3">
        <f t="shared" si="65"/>
        <v>0</v>
      </c>
      <c r="AG106" s="3">
        <f t="shared" si="76"/>
        <v>0</v>
      </c>
      <c r="AH106" s="3">
        <f t="shared" si="77"/>
        <v>0</v>
      </c>
      <c r="AI106" s="3">
        <f t="shared" si="66"/>
        <v>0</v>
      </c>
      <c r="AJ106" s="3">
        <f t="shared" si="78"/>
        <v>0</v>
      </c>
      <c r="AK106" s="3">
        <f t="shared" si="79"/>
        <v>0</v>
      </c>
      <c r="AL106" s="3">
        <f t="shared" si="67"/>
        <v>0</v>
      </c>
      <c r="AM106" s="3">
        <f t="shared" si="80"/>
        <v>-1.6391221661890532</v>
      </c>
      <c r="AN106" s="3">
        <f t="shared" si="81"/>
        <v>-2.4666324834824467</v>
      </c>
      <c r="AO106" s="3">
        <f t="shared" si="68"/>
        <v>-2.0528773248357499</v>
      </c>
      <c r="AP106" s="3">
        <f t="shared" si="82"/>
        <v>0</v>
      </c>
      <c r="AQ106" s="3">
        <f t="shared" si="83"/>
        <v>-1.7360182526439336</v>
      </c>
      <c r="AR106" s="3">
        <f t="shared" si="69"/>
        <v>-0.86800912632196681</v>
      </c>
      <c r="AS106" s="3">
        <f t="shared" si="84"/>
        <v>-2.3278382609955952</v>
      </c>
      <c r="AT106" s="3">
        <f t="shared" si="85"/>
        <v>-2.2158990869608832</v>
      </c>
      <c r="AU106" s="3">
        <f t="shared" si="70"/>
        <v>-2.271868673978239</v>
      </c>
      <c r="AV106" s="3">
        <f t="shared" si="86"/>
        <v>0</v>
      </c>
      <c r="AW106" s="3">
        <f t="shared" si="87"/>
        <v>0</v>
      </c>
      <c r="AX106" s="3">
        <f t="shared" si="71"/>
        <v>0</v>
      </c>
      <c r="AY106" s="2" t="s">
        <v>394</v>
      </c>
      <c r="AZ106">
        <v>0</v>
      </c>
      <c r="BA106">
        <v>-2.271868673978239</v>
      </c>
      <c r="BB106">
        <v>-0.86800912632196681</v>
      </c>
      <c r="BC106">
        <v>-2.0528773248357499</v>
      </c>
      <c r="BD106">
        <v>0</v>
      </c>
      <c r="BE106">
        <v>0</v>
      </c>
      <c r="BF106">
        <v>0</v>
      </c>
      <c r="BG106">
        <v>0</v>
      </c>
    </row>
    <row r="107" spans="1:59">
      <c r="A107" s="2" t="s">
        <v>395</v>
      </c>
      <c r="B107" s="2">
        <v>0.57523599999999997</v>
      </c>
      <c r="C107" s="2">
        <v>0.63939000000000001</v>
      </c>
      <c r="D107" s="2">
        <v>0</v>
      </c>
      <c r="E107" s="2">
        <v>0.16342899999999999</v>
      </c>
      <c r="F107" s="2">
        <v>6.5639299999999998E-2</v>
      </c>
      <c r="G107" s="2">
        <v>7.7274999999999996E-2</v>
      </c>
      <c r="H107" s="2">
        <v>0.146895</v>
      </c>
      <c r="I107" s="2">
        <v>0.13952999999999999</v>
      </c>
      <c r="J107" s="2">
        <v>0.39965899999999999</v>
      </c>
      <c r="K107" s="2">
        <v>0.41726200000000002</v>
      </c>
      <c r="L107" s="2">
        <v>0.38137100000000002</v>
      </c>
      <c r="M107" s="2">
        <v>0.41584900000000002</v>
      </c>
      <c r="N107" s="2">
        <v>0.115185</v>
      </c>
      <c r="O107" s="2">
        <v>8.1818699999999994E-2</v>
      </c>
      <c r="P107" s="2">
        <v>8.1052600000000002E-2</v>
      </c>
      <c r="Q107" s="2">
        <v>0.151977</v>
      </c>
      <c r="R107" s="2">
        <v>2.5664300000000001E-2</v>
      </c>
      <c r="S107" s="2">
        <v>0</v>
      </c>
      <c r="T107" s="2">
        <v>0.175482</v>
      </c>
      <c r="U107" s="2">
        <v>0.19197800000000001</v>
      </c>
      <c r="V107" s="2">
        <v>0</v>
      </c>
      <c r="W107" s="2">
        <v>6.8827700000000006E-2</v>
      </c>
      <c r="X107" s="2">
        <v>5.4200100000000001E-2</v>
      </c>
      <c r="Y107" s="2">
        <v>5.8991000000000002E-2</v>
      </c>
      <c r="AA107" s="3">
        <f t="shared" si="72"/>
        <v>-0.52538438886421202</v>
      </c>
      <c r="AB107" s="3">
        <f t="shared" si="73"/>
        <v>-0.61574264015863778</v>
      </c>
      <c r="AC107" s="3">
        <f t="shared" si="64"/>
        <v>-0.57056351451142495</v>
      </c>
      <c r="AD107" s="3">
        <f t="shared" si="74"/>
        <v>1.1656603968501924</v>
      </c>
      <c r="AE107" s="3">
        <f t="shared" si="75"/>
        <v>1.3473957545141935</v>
      </c>
      <c r="AF107" s="3">
        <f t="shared" si="65"/>
        <v>1.2565280756821928</v>
      </c>
      <c r="AG107" s="3">
        <f t="shared" si="76"/>
        <v>0.81132109498075566</v>
      </c>
      <c r="AH107" s="3">
        <f t="shared" si="77"/>
        <v>8.2428865648536992E-2</v>
      </c>
      <c r="AI107" s="3">
        <f t="shared" si="66"/>
        <v>0.44687498031464634</v>
      </c>
      <c r="AJ107" s="3">
        <f t="shared" si="78"/>
        <v>-0.85785492011919728</v>
      </c>
      <c r="AK107" s="3">
        <f t="shared" si="79"/>
        <v>0.12327765891548409</v>
      </c>
      <c r="AL107" s="3">
        <f t="shared" si="67"/>
        <v>-0.36728863060185657</v>
      </c>
      <c r="AM107" s="3">
        <f t="shared" si="80"/>
        <v>-4.4863191504589013</v>
      </c>
      <c r="AN107" s="3">
        <f t="shared" si="81"/>
        <v>-1.9111614343159404</v>
      </c>
      <c r="AO107" s="3">
        <f t="shared" si="68"/>
        <v>-3.1987402923874209</v>
      </c>
      <c r="AP107" s="3">
        <f t="shared" si="82"/>
        <v>4.5788307856057843E-2</v>
      </c>
      <c r="AQ107" s="3">
        <f t="shared" si="83"/>
        <v>0.23227698443583142</v>
      </c>
      <c r="AR107" s="3">
        <f t="shared" si="69"/>
        <v>0.13903264614594463</v>
      </c>
      <c r="AS107" s="3">
        <f t="shared" si="84"/>
        <v>1.3729029877112289</v>
      </c>
      <c r="AT107" s="3">
        <f t="shared" si="85"/>
        <v>-0.16701244854589214</v>
      </c>
      <c r="AU107" s="3">
        <f t="shared" si="70"/>
        <v>0.60294526958266836</v>
      </c>
      <c r="AV107" s="3">
        <f t="shared" si="86"/>
        <v>-1.4384178719057668</v>
      </c>
      <c r="AW107" s="3">
        <f t="shared" si="87"/>
        <v>-1.2420085750209522</v>
      </c>
      <c r="AX107" s="3">
        <f t="shared" si="71"/>
        <v>-1.3402132234633595</v>
      </c>
      <c r="AY107" s="2" t="s">
        <v>395</v>
      </c>
      <c r="AZ107">
        <v>-1.3402132234633595</v>
      </c>
      <c r="BA107">
        <v>0.60294526958266836</v>
      </c>
      <c r="BB107">
        <v>0.13903264614594463</v>
      </c>
      <c r="BC107">
        <v>-3.1987402923874209</v>
      </c>
      <c r="BD107">
        <v>-0.36728863060185657</v>
      </c>
      <c r="BE107">
        <v>0.44687498031464634</v>
      </c>
      <c r="BF107">
        <v>1.2565280756821928</v>
      </c>
      <c r="BG107">
        <v>-0.57056351451142495</v>
      </c>
    </row>
    <row r="108" spans="1:59">
      <c r="A108" s="2" t="s">
        <v>396</v>
      </c>
      <c r="B108" s="2">
        <v>2.2909700000000002</v>
      </c>
      <c r="C108" s="2">
        <v>1.88628</v>
      </c>
      <c r="D108" s="2">
        <v>0.95554700000000004</v>
      </c>
      <c r="E108" s="2">
        <v>0.60267099999999996</v>
      </c>
      <c r="F108" s="2">
        <v>0.62934400000000001</v>
      </c>
      <c r="G108" s="2">
        <v>0.74090599999999995</v>
      </c>
      <c r="H108" s="2">
        <v>0.69337599999999999</v>
      </c>
      <c r="I108" s="2">
        <v>0.82326100000000002</v>
      </c>
      <c r="J108" s="2">
        <v>2.2925900000000001</v>
      </c>
      <c r="K108" s="2">
        <v>1.73106</v>
      </c>
      <c r="L108" s="2">
        <v>1.26573</v>
      </c>
      <c r="M108" s="2">
        <v>1.30348</v>
      </c>
      <c r="N108" s="2">
        <v>0.31149199999999999</v>
      </c>
      <c r="O108" s="2">
        <v>0.39223599999999997</v>
      </c>
      <c r="P108" s="2">
        <v>0.33874700000000002</v>
      </c>
      <c r="Q108" s="2">
        <v>0.33626299999999998</v>
      </c>
      <c r="R108" s="2">
        <v>1.6089</v>
      </c>
      <c r="S108" s="2">
        <v>1.53592</v>
      </c>
      <c r="T108" s="2">
        <v>1.39131</v>
      </c>
      <c r="U108" s="2">
        <v>1.62829</v>
      </c>
      <c r="V108" s="2">
        <v>0.79853700000000005</v>
      </c>
      <c r="W108" s="2">
        <v>0.63453300000000001</v>
      </c>
      <c r="X108" s="2">
        <v>0.51966599999999996</v>
      </c>
      <c r="Y108" s="2">
        <v>0.69612399999999997</v>
      </c>
      <c r="AA108" s="3">
        <f t="shared" si="72"/>
        <v>1.0198038483440954E-3</v>
      </c>
      <c r="AB108" s="3">
        <f t="shared" si="73"/>
        <v>-0.12388811541903864</v>
      </c>
      <c r="AC108" s="3">
        <f t="shared" si="64"/>
        <v>-6.1434155785347278E-2</v>
      </c>
      <c r="AD108" s="3">
        <f t="shared" si="74"/>
        <v>0.4055709470138914</v>
      </c>
      <c r="AE108" s="3">
        <f t="shared" si="75"/>
        <v>1.1129258966364655</v>
      </c>
      <c r="AF108" s="3">
        <f t="shared" si="65"/>
        <v>0.75924842182517849</v>
      </c>
      <c r="AG108" s="3">
        <f t="shared" si="76"/>
        <v>-1.0146536999016045</v>
      </c>
      <c r="AH108" s="3">
        <f t="shared" si="77"/>
        <v>-0.91756856268532394</v>
      </c>
      <c r="AI108" s="3">
        <f t="shared" si="66"/>
        <v>-0.96611113129346426</v>
      </c>
      <c r="AJ108" s="3">
        <f t="shared" si="78"/>
        <v>-1.0334297312593559</v>
      </c>
      <c r="AK108" s="3">
        <f t="shared" si="79"/>
        <v>-1.2917598398675361</v>
      </c>
      <c r="AL108" s="3">
        <f t="shared" si="67"/>
        <v>-1.162594785563446</v>
      </c>
      <c r="AM108" s="3">
        <f t="shared" si="80"/>
        <v>-0.50988390763820057</v>
      </c>
      <c r="AN108" s="3">
        <f t="shared" si="81"/>
        <v>-0.29644077228195032</v>
      </c>
      <c r="AO108" s="3">
        <f t="shared" si="68"/>
        <v>-0.40316233996007544</v>
      </c>
      <c r="AP108" s="3">
        <f t="shared" si="82"/>
        <v>0.54204516371836264</v>
      </c>
      <c r="AQ108" s="3">
        <f t="shared" si="83"/>
        <v>1.4339151174939695</v>
      </c>
      <c r="AR108" s="3">
        <f t="shared" si="69"/>
        <v>0.98798014060616612</v>
      </c>
      <c r="AS108" s="3">
        <f t="shared" si="84"/>
        <v>0.34351044496005834</v>
      </c>
      <c r="AT108" s="3">
        <f t="shared" si="85"/>
        <v>-0.22359532107629926</v>
      </c>
      <c r="AU108" s="3">
        <f t="shared" si="70"/>
        <v>5.9957561941879539E-2</v>
      </c>
      <c r="AV108" s="3">
        <f t="shared" si="86"/>
        <v>-0.41605322962895852</v>
      </c>
      <c r="AW108" s="3">
        <f t="shared" si="87"/>
        <v>-0.24200556846064425</v>
      </c>
      <c r="AX108" s="3">
        <f t="shared" si="71"/>
        <v>-0.32902939904480138</v>
      </c>
      <c r="AY108" s="2" t="s">
        <v>396</v>
      </c>
      <c r="AZ108">
        <v>-0.32902939904480138</v>
      </c>
      <c r="BA108">
        <v>5.9957561941879539E-2</v>
      </c>
      <c r="BB108">
        <v>0.98798014060616612</v>
      </c>
      <c r="BC108">
        <v>-0.40316233996007544</v>
      </c>
      <c r="BD108">
        <v>-1.162594785563446</v>
      </c>
      <c r="BE108">
        <v>-0.96611113129346426</v>
      </c>
      <c r="BF108">
        <v>0.75924842182517849</v>
      </c>
      <c r="BG108">
        <v>-6.1434155785347278E-2</v>
      </c>
    </row>
    <row r="109" spans="1:59">
      <c r="A109" s="2" t="s">
        <v>397</v>
      </c>
      <c r="B109" s="2">
        <v>4.2842599999999997</v>
      </c>
      <c r="C109" s="2">
        <v>4.1097299999999999</v>
      </c>
      <c r="D109" s="2">
        <v>1.1663300000000001</v>
      </c>
      <c r="E109" s="2">
        <v>1.4172800000000001</v>
      </c>
      <c r="F109" s="2">
        <v>1.3393699999999999</v>
      </c>
      <c r="G109" s="2">
        <v>1.2614399999999999</v>
      </c>
      <c r="H109" s="2">
        <v>0.92919499999999999</v>
      </c>
      <c r="I109" s="2">
        <v>0.78295400000000004</v>
      </c>
      <c r="J109" s="2">
        <v>4.3040599999999998</v>
      </c>
      <c r="K109" s="2">
        <v>3.88462</v>
      </c>
      <c r="L109" s="2">
        <v>1.3131900000000001</v>
      </c>
      <c r="M109" s="2">
        <v>1.27281</v>
      </c>
      <c r="N109" s="2">
        <v>1.52773</v>
      </c>
      <c r="O109" s="2">
        <v>1.5860399999999999</v>
      </c>
      <c r="P109" s="2">
        <v>1.13015</v>
      </c>
      <c r="Q109" s="2">
        <v>1.05437</v>
      </c>
      <c r="R109" s="2">
        <v>0.497498</v>
      </c>
      <c r="S109" s="2">
        <v>0.35411399999999998</v>
      </c>
      <c r="T109" s="2">
        <v>1.07422</v>
      </c>
      <c r="U109" s="2">
        <v>0.83243100000000003</v>
      </c>
      <c r="V109" s="2">
        <v>1.2345999999999999</v>
      </c>
      <c r="W109" s="2">
        <v>1.15866</v>
      </c>
      <c r="X109" s="2">
        <v>0.88476299999999997</v>
      </c>
      <c r="Y109" s="2">
        <v>0.90278499999999995</v>
      </c>
      <c r="AA109" s="3">
        <f t="shared" si="72"/>
        <v>6.6521537202400725E-3</v>
      </c>
      <c r="AB109" s="3">
        <f t="shared" si="73"/>
        <v>-8.1270136504325199E-2</v>
      </c>
      <c r="AC109" s="3">
        <f t="shared" si="64"/>
        <v>-3.7308991392042565E-2</v>
      </c>
      <c r="AD109" s="3">
        <f t="shared" si="74"/>
        <v>0.17109962819190369</v>
      </c>
      <c r="AE109" s="3">
        <f t="shared" si="75"/>
        <v>-0.15510773189810129</v>
      </c>
      <c r="AF109" s="3">
        <f t="shared" si="65"/>
        <v>7.9959481469012023E-3</v>
      </c>
      <c r="AG109" s="3">
        <f t="shared" si="76"/>
        <v>0.1898350351789842</v>
      </c>
      <c r="AH109" s="3">
        <f t="shared" si="77"/>
        <v>0.33035756972773489</v>
      </c>
      <c r="AI109" s="3">
        <f t="shared" si="66"/>
        <v>0.26009630245335957</v>
      </c>
      <c r="AJ109" s="3">
        <f t="shared" si="78"/>
        <v>0.28246097198655279</v>
      </c>
      <c r="AK109" s="3">
        <f t="shared" si="79"/>
        <v>0.42938177291764401</v>
      </c>
      <c r="AL109" s="3">
        <f t="shared" si="67"/>
        <v>0.35592137245209843</v>
      </c>
      <c r="AM109" s="3">
        <f t="shared" si="80"/>
        <v>-3.1062834049756205</v>
      </c>
      <c r="AN109" s="3">
        <f t="shared" si="81"/>
        <v>-3.5367578278700225</v>
      </c>
      <c r="AO109" s="3">
        <f t="shared" si="68"/>
        <v>-3.3215206164228217</v>
      </c>
      <c r="AP109" s="3">
        <f t="shared" si="82"/>
        <v>-0.11868655350338007</v>
      </c>
      <c r="AQ109" s="3">
        <f t="shared" si="83"/>
        <v>-0.76772220983169981</v>
      </c>
      <c r="AR109" s="3">
        <f t="shared" si="69"/>
        <v>-0.44320438166753995</v>
      </c>
      <c r="AS109" s="3">
        <f t="shared" si="84"/>
        <v>-0.11751086271579056</v>
      </c>
      <c r="AT109" s="3">
        <f t="shared" si="85"/>
        <v>-0.12261430609146264</v>
      </c>
      <c r="AU109" s="3">
        <f t="shared" si="70"/>
        <v>-0.1200625844036266</v>
      </c>
      <c r="AV109" s="3">
        <f t="shared" si="86"/>
        <v>-7.0690336409460972E-2</v>
      </c>
      <c r="AW109" s="3">
        <f t="shared" si="87"/>
        <v>0.20545489899158703</v>
      </c>
      <c r="AX109" s="3">
        <f t="shared" si="71"/>
        <v>6.7382281291063023E-2</v>
      </c>
      <c r="AY109" s="2" t="s">
        <v>397</v>
      </c>
      <c r="AZ109">
        <v>6.7382281291063023E-2</v>
      </c>
      <c r="BA109">
        <v>-0.1200625844036266</v>
      </c>
      <c r="BB109">
        <v>-0.44320438166753995</v>
      </c>
      <c r="BC109">
        <v>-3.3215206164228217</v>
      </c>
      <c r="BD109">
        <v>0.35592137245209843</v>
      </c>
      <c r="BE109">
        <v>0.26009630245335957</v>
      </c>
      <c r="BF109">
        <v>7.9959481469012023E-3</v>
      </c>
      <c r="BG109">
        <v>-3.7308991392042565E-2</v>
      </c>
    </row>
    <row r="110" spans="1:59">
      <c r="A110" s="2" t="s">
        <v>398</v>
      </c>
      <c r="B110" s="2">
        <v>30.372399999999999</v>
      </c>
      <c r="C110" s="2">
        <v>30.243099999999998</v>
      </c>
      <c r="D110" s="2">
        <v>13.0322</v>
      </c>
      <c r="E110" s="2">
        <v>12.5023</v>
      </c>
      <c r="F110" s="2">
        <v>12.734</v>
      </c>
      <c r="G110" s="2">
        <v>10.8185</v>
      </c>
      <c r="H110" s="2">
        <v>14.4839</v>
      </c>
      <c r="I110" s="2">
        <v>15.138999999999999</v>
      </c>
      <c r="J110" s="2">
        <v>26.732800000000001</v>
      </c>
      <c r="K110" s="2">
        <v>26.287500000000001</v>
      </c>
      <c r="L110" s="2">
        <v>14.5398</v>
      </c>
      <c r="M110" s="2">
        <v>13.0473</v>
      </c>
      <c r="N110" s="2">
        <v>9.9826800000000002</v>
      </c>
      <c r="O110" s="2">
        <v>9.0409699999999997</v>
      </c>
      <c r="P110" s="2">
        <v>10.753</v>
      </c>
      <c r="Q110" s="2">
        <v>10.608000000000001</v>
      </c>
      <c r="R110" s="2">
        <v>7.6479799999999996</v>
      </c>
      <c r="S110" s="2">
        <v>7.3466399999999998</v>
      </c>
      <c r="T110" s="2">
        <v>11.3186</v>
      </c>
      <c r="U110" s="2">
        <v>10.8948</v>
      </c>
      <c r="V110" s="2">
        <v>15.7631</v>
      </c>
      <c r="W110" s="2">
        <v>15.5206</v>
      </c>
      <c r="X110" s="2">
        <v>12.195</v>
      </c>
      <c r="Y110" s="2">
        <v>11.385300000000001</v>
      </c>
      <c r="AA110" s="3">
        <f t="shared" si="72"/>
        <v>-0.18414995976108253</v>
      </c>
      <c r="AB110" s="3">
        <f t="shared" si="73"/>
        <v>-0.20222908234679421</v>
      </c>
      <c r="AC110" s="3">
        <f t="shared" si="64"/>
        <v>-0.19318952105393838</v>
      </c>
      <c r="AD110" s="3">
        <f t="shared" si="74"/>
        <v>0.15792677500847929</v>
      </c>
      <c r="AE110" s="3">
        <f t="shared" si="75"/>
        <v>6.1557760927677056E-2</v>
      </c>
      <c r="AF110" s="3">
        <f t="shared" si="65"/>
        <v>0.10974226796807818</v>
      </c>
      <c r="AG110" s="3">
        <f t="shared" si="76"/>
        <v>-0.35118658356266247</v>
      </c>
      <c r="AH110" s="3">
        <f t="shared" si="77"/>
        <v>-0.25895100946329486</v>
      </c>
      <c r="AI110" s="3">
        <f t="shared" si="66"/>
        <v>-0.30506879651297869</v>
      </c>
      <c r="AJ110" s="3">
        <f t="shared" si="78"/>
        <v>-0.42971090506411391</v>
      </c>
      <c r="AK110" s="3">
        <f t="shared" si="79"/>
        <v>-0.51311723132007458</v>
      </c>
      <c r="AL110" s="3">
        <f t="shared" si="67"/>
        <v>-0.47141406819209425</v>
      </c>
      <c r="AM110" s="3">
        <f t="shared" si="80"/>
        <v>-1.9896102577987755</v>
      </c>
      <c r="AN110" s="3">
        <f t="shared" si="81"/>
        <v>-2.0414495407680553</v>
      </c>
      <c r="AO110" s="3">
        <f t="shared" si="68"/>
        <v>-2.0155298992834156</v>
      </c>
      <c r="AP110" s="3">
        <f t="shared" si="82"/>
        <v>-0.20338512766025482</v>
      </c>
      <c r="AQ110" s="3">
        <f t="shared" si="83"/>
        <v>-0.19855381376229164</v>
      </c>
      <c r="AR110" s="3">
        <f t="shared" si="69"/>
        <v>-0.20096947071127325</v>
      </c>
      <c r="AS110" s="3">
        <f t="shared" si="84"/>
        <v>0.30786561640071503</v>
      </c>
      <c r="AT110" s="3">
        <f t="shared" si="85"/>
        <v>0.52068384937339685</v>
      </c>
      <c r="AU110" s="3">
        <f t="shared" si="70"/>
        <v>0.41427473288705596</v>
      </c>
      <c r="AV110" s="3">
        <f t="shared" si="86"/>
        <v>-0.24816036314625459</v>
      </c>
      <c r="AW110" s="3">
        <f t="shared" si="87"/>
        <v>-0.41109760522993211</v>
      </c>
      <c r="AX110" s="3">
        <f t="shared" si="71"/>
        <v>-0.32962898418809333</v>
      </c>
      <c r="AY110" s="2" t="s">
        <v>398</v>
      </c>
      <c r="AZ110">
        <v>-0.32962898418809333</v>
      </c>
      <c r="BA110">
        <v>0.41427473288705596</v>
      </c>
      <c r="BB110">
        <v>-0.20096947071127325</v>
      </c>
      <c r="BC110">
        <v>-2.0155298992834156</v>
      </c>
      <c r="BD110">
        <v>-0.47141406819209425</v>
      </c>
      <c r="BE110">
        <v>-0.30506879651297869</v>
      </c>
      <c r="BF110">
        <v>0.10974226796807818</v>
      </c>
      <c r="BG110">
        <v>-0.19318952105393838</v>
      </c>
    </row>
    <row r="111" spans="1:59">
      <c r="A111" s="2" t="s">
        <v>399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AA111" s="3">
        <f t="shared" si="72"/>
        <v>0</v>
      </c>
      <c r="AB111" s="3">
        <f t="shared" si="73"/>
        <v>0</v>
      </c>
      <c r="AC111" s="3">
        <f t="shared" si="64"/>
        <v>0</v>
      </c>
      <c r="AD111" s="3">
        <f t="shared" si="74"/>
        <v>0</v>
      </c>
      <c r="AE111" s="3">
        <f t="shared" si="75"/>
        <v>0</v>
      </c>
      <c r="AF111" s="3">
        <f t="shared" si="65"/>
        <v>0</v>
      </c>
      <c r="AG111" s="3">
        <f t="shared" si="76"/>
        <v>0</v>
      </c>
      <c r="AH111" s="3">
        <f t="shared" si="77"/>
        <v>0</v>
      </c>
      <c r="AI111" s="3">
        <f t="shared" si="66"/>
        <v>0</v>
      </c>
      <c r="AJ111" s="3">
        <f t="shared" si="78"/>
        <v>0</v>
      </c>
      <c r="AK111" s="3">
        <f t="shared" si="79"/>
        <v>0</v>
      </c>
      <c r="AL111" s="3">
        <f t="shared" si="67"/>
        <v>0</v>
      </c>
      <c r="AM111" s="3">
        <f t="shared" si="80"/>
        <v>0</v>
      </c>
      <c r="AN111" s="3">
        <f t="shared" si="81"/>
        <v>0</v>
      </c>
      <c r="AO111" s="3">
        <f t="shared" si="68"/>
        <v>0</v>
      </c>
      <c r="AP111" s="3">
        <f t="shared" si="82"/>
        <v>0</v>
      </c>
      <c r="AQ111" s="3">
        <f t="shared" si="83"/>
        <v>0</v>
      </c>
      <c r="AR111" s="3">
        <f t="shared" si="69"/>
        <v>0</v>
      </c>
      <c r="AS111" s="3">
        <f t="shared" si="84"/>
        <v>0</v>
      </c>
      <c r="AT111" s="3">
        <f t="shared" si="85"/>
        <v>0</v>
      </c>
      <c r="AU111" s="3">
        <f t="shared" si="70"/>
        <v>0</v>
      </c>
      <c r="AV111" s="3">
        <f t="shared" si="86"/>
        <v>0</v>
      </c>
      <c r="AW111" s="3">
        <f t="shared" si="87"/>
        <v>0</v>
      </c>
      <c r="AX111" s="3">
        <f t="shared" si="71"/>
        <v>0</v>
      </c>
      <c r="AY111" s="2" t="s">
        <v>399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</row>
    <row r="112" spans="1:59">
      <c r="A112" s="2" t="s">
        <v>400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AA112" s="3">
        <f t="shared" si="72"/>
        <v>0</v>
      </c>
      <c r="AB112" s="3">
        <f t="shared" si="73"/>
        <v>0</v>
      </c>
      <c r="AC112" s="3">
        <f t="shared" si="64"/>
        <v>0</v>
      </c>
      <c r="AD112" s="3">
        <f t="shared" si="74"/>
        <v>0</v>
      </c>
      <c r="AE112" s="3">
        <f t="shared" si="75"/>
        <v>0</v>
      </c>
      <c r="AF112" s="3">
        <f t="shared" si="65"/>
        <v>0</v>
      </c>
      <c r="AG112" s="3">
        <f t="shared" si="76"/>
        <v>0</v>
      </c>
      <c r="AH112" s="3">
        <f t="shared" si="77"/>
        <v>0</v>
      </c>
      <c r="AI112" s="3">
        <f t="shared" si="66"/>
        <v>0</v>
      </c>
      <c r="AJ112" s="3">
        <f t="shared" si="78"/>
        <v>0</v>
      </c>
      <c r="AK112" s="3">
        <f t="shared" si="79"/>
        <v>0</v>
      </c>
      <c r="AL112" s="3">
        <f t="shared" si="67"/>
        <v>0</v>
      </c>
      <c r="AM112" s="3">
        <f t="shared" si="80"/>
        <v>0</v>
      </c>
      <c r="AN112" s="3">
        <f t="shared" si="81"/>
        <v>0</v>
      </c>
      <c r="AO112" s="3">
        <f t="shared" si="68"/>
        <v>0</v>
      </c>
      <c r="AP112" s="3">
        <f t="shared" si="82"/>
        <v>0</v>
      </c>
      <c r="AQ112" s="3">
        <f t="shared" si="83"/>
        <v>0</v>
      </c>
      <c r="AR112" s="3">
        <f t="shared" si="69"/>
        <v>0</v>
      </c>
      <c r="AS112" s="3">
        <f t="shared" si="84"/>
        <v>0</v>
      </c>
      <c r="AT112" s="3">
        <f t="shared" si="85"/>
        <v>0</v>
      </c>
      <c r="AU112" s="3">
        <f t="shared" si="70"/>
        <v>0</v>
      </c>
      <c r="AV112" s="3">
        <f t="shared" si="86"/>
        <v>0</v>
      </c>
      <c r="AW112" s="3">
        <f t="shared" si="87"/>
        <v>0</v>
      </c>
      <c r="AX112" s="3">
        <f t="shared" si="71"/>
        <v>0</v>
      </c>
      <c r="AY112" s="2" t="s">
        <v>400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</row>
    <row r="113" spans="1:59">
      <c r="A113" s="2" t="s">
        <v>401</v>
      </c>
      <c r="B113" s="2">
        <v>1.8482400000000001</v>
      </c>
      <c r="C113" s="2">
        <v>1.9369700000000001</v>
      </c>
      <c r="D113" s="2">
        <v>0.48973800000000001</v>
      </c>
      <c r="E113" s="2">
        <v>0.45008399999999998</v>
      </c>
      <c r="F113" s="2">
        <v>0.54231300000000005</v>
      </c>
      <c r="G113" s="2">
        <v>0.70938599999999996</v>
      </c>
      <c r="H113" s="2">
        <v>0.91698000000000002</v>
      </c>
      <c r="I113" s="2">
        <v>1.1528</v>
      </c>
      <c r="J113" s="2">
        <v>0.65224499999999996</v>
      </c>
      <c r="K113" s="2">
        <v>0.57457000000000003</v>
      </c>
      <c r="L113" s="2">
        <v>0.78772399999999998</v>
      </c>
      <c r="M113" s="2">
        <v>0.715781</v>
      </c>
      <c r="N113" s="2">
        <v>0.38771299999999997</v>
      </c>
      <c r="O113" s="2">
        <v>0.48821300000000001</v>
      </c>
      <c r="P113" s="2">
        <v>0.79366800000000004</v>
      </c>
      <c r="Q113" s="2">
        <v>0.83708899999999997</v>
      </c>
      <c r="R113" s="2">
        <v>0.44763799999999998</v>
      </c>
      <c r="S113" s="2">
        <v>0.34517700000000001</v>
      </c>
      <c r="T113" s="2">
        <v>0.20136599999999999</v>
      </c>
      <c r="U113" s="2">
        <v>0.22029499999999999</v>
      </c>
      <c r="V113" s="2">
        <v>0.64313399999999998</v>
      </c>
      <c r="W113" s="2">
        <v>0.56865500000000002</v>
      </c>
      <c r="X113" s="2">
        <v>0.59706899999999996</v>
      </c>
      <c r="Y113" s="2">
        <v>0.595692</v>
      </c>
      <c r="AA113" s="3">
        <f t="shared" si="72"/>
        <v>-1.5026662228396639</v>
      </c>
      <c r="AB113" s="3">
        <f t="shared" si="73"/>
        <v>-1.7532470369258613</v>
      </c>
      <c r="AC113" s="3">
        <f t="shared" si="64"/>
        <v>-1.6279566298827626</v>
      </c>
      <c r="AD113" s="3">
        <f t="shared" si="74"/>
        <v>0.685680089019859</v>
      </c>
      <c r="AE113" s="3">
        <f t="shared" si="75"/>
        <v>0.66932396935752347</v>
      </c>
      <c r="AF113" s="3">
        <f t="shared" si="65"/>
        <v>0.67750202918869129</v>
      </c>
      <c r="AG113" s="3">
        <f t="shared" si="76"/>
        <v>-0.48413664478065638</v>
      </c>
      <c r="AH113" s="3">
        <f t="shared" si="77"/>
        <v>-0.53906014711093009</v>
      </c>
      <c r="AI113" s="3">
        <f t="shared" si="66"/>
        <v>-0.51159839594579326</v>
      </c>
      <c r="AJ113" s="3">
        <f t="shared" si="78"/>
        <v>-0.20835462948488104</v>
      </c>
      <c r="AK113" s="3">
        <f t="shared" si="79"/>
        <v>-0.46168931604336505</v>
      </c>
      <c r="AL113" s="3">
        <f t="shared" si="67"/>
        <v>-0.33502197276412304</v>
      </c>
      <c r="AM113" s="3">
        <f t="shared" si="80"/>
        <v>-2.0457476905405922</v>
      </c>
      <c r="AN113" s="3">
        <f t="shared" si="81"/>
        <v>-2.4883933670162883</v>
      </c>
      <c r="AO113" s="3">
        <f t="shared" si="68"/>
        <v>-2.2670705287784401</v>
      </c>
      <c r="AP113" s="3">
        <f t="shared" si="82"/>
        <v>-1.2821900332169847</v>
      </c>
      <c r="AQ113" s="3">
        <f t="shared" si="83"/>
        <v>-1.0307575285904986</v>
      </c>
      <c r="AR113" s="3">
        <f t="shared" si="69"/>
        <v>-1.1564737809037418</v>
      </c>
      <c r="AS113" s="3">
        <f t="shared" si="84"/>
        <v>0.24599360700107625</v>
      </c>
      <c r="AT113" s="3">
        <f t="shared" si="85"/>
        <v>-0.31901721598617905</v>
      </c>
      <c r="AU113" s="3">
        <f t="shared" si="70"/>
        <v>-3.6511804492551397E-2</v>
      </c>
      <c r="AV113" s="3">
        <f t="shared" si="86"/>
        <v>-0.61899260243366849</v>
      </c>
      <c r="AW113" s="3">
        <f t="shared" si="87"/>
        <v>-0.95250375134779497</v>
      </c>
      <c r="AX113" s="3">
        <f t="shared" si="71"/>
        <v>-0.78574817689073173</v>
      </c>
      <c r="AY113" s="2" t="s">
        <v>401</v>
      </c>
      <c r="AZ113">
        <v>-0.78574817689073173</v>
      </c>
      <c r="BA113">
        <v>-3.6511804492551397E-2</v>
      </c>
      <c r="BB113">
        <v>-1.1564737809037418</v>
      </c>
      <c r="BC113">
        <v>-2.2670705287784401</v>
      </c>
      <c r="BD113">
        <v>-0.33502197276412304</v>
      </c>
      <c r="BE113">
        <v>-0.51159839594579326</v>
      </c>
      <c r="BF113">
        <v>0.67750202918869129</v>
      </c>
      <c r="BG113">
        <v>-1.6279566298827626</v>
      </c>
    </row>
    <row r="114" spans="1:59">
      <c r="A114" s="2" t="s">
        <v>402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5.9262200000000001E-2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3.2117800000000002E-2</v>
      </c>
      <c r="W114" s="2">
        <v>3.47091E-2</v>
      </c>
      <c r="X114" s="2">
        <v>0</v>
      </c>
      <c r="Y114" s="2">
        <v>0</v>
      </c>
      <c r="AA114" s="3">
        <f t="shared" si="72"/>
        <v>0</v>
      </c>
      <c r="AB114" s="3">
        <f t="shared" si="73"/>
        <v>0</v>
      </c>
      <c r="AC114" s="3">
        <f t="shared" si="64"/>
        <v>0</v>
      </c>
      <c r="AD114" s="3">
        <f t="shared" si="74"/>
        <v>0</v>
      </c>
      <c r="AE114" s="3">
        <f t="shared" si="75"/>
        <v>0</v>
      </c>
      <c r="AF114" s="3">
        <f t="shared" si="65"/>
        <v>0</v>
      </c>
      <c r="AG114" s="3">
        <f t="shared" si="76"/>
        <v>0</v>
      </c>
      <c r="AH114" s="3">
        <f t="shared" si="77"/>
        <v>0</v>
      </c>
      <c r="AI114" s="3">
        <f t="shared" si="66"/>
        <v>0</v>
      </c>
      <c r="AJ114" s="3">
        <f t="shared" si="78"/>
        <v>1.5203506565614024</v>
      </c>
      <c r="AK114" s="3">
        <f t="shared" si="79"/>
        <v>0</v>
      </c>
      <c r="AL114" s="3">
        <f t="shared" si="67"/>
        <v>0.76017532828070122</v>
      </c>
      <c r="AM114" s="3">
        <f t="shared" si="80"/>
        <v>0</v>
      </c>
      <c r="AN114" s="3">
        <f t="shared" si="81"/>
        <v>0</v>
      </c>
      <c r="AO114" s="3">
        <f t="shared" si="68"/>
        <v>0</v>
      </c>
      <c r="AP114" s="3">
        <f t="shared" si="82"/>
        <v>0</v>
      </c>
      <c r="AQ114" s="3">
        <f t="shared" si="83"/>
        <v>0</v>
      </c>
      <c r="AR114" s="3">
        <f t="shared" si="69"/>
        <v>0</v>
      </c>
      <c r="AS114" s="3">
        <f t="shared" si="84"/>
        <v>-2.4040897665081609</v>
      </c>
      <c r="AT114" s="3">
        <f t="shared" si="85"/>
        <v>-2.2921488843917786</v>
      </c>
      <c r="AU114" s="3">
        <f t="shared" si="70"/>
        <v>-2.3481193254499697</v>
      </c>
      <c r="AV114" s="3">
        <f t="shared" si="86"/>
        <v>1.5203506565614024</v>
      </c>
      <c r="AW114" s="3">
        <f t="shared" si="87"/>
        <v>0</v>
      </c>
      <c r="AX114" s="3">
        <f t="shared" si="71"/>
        <v>0.76017532828070122</v>
      </c>
      <c r="AY114" s="2" t="s">
        <v>402</v>
      </c>
      <c r="AZ114">
        <v>0.76017532828070122</v>
      </c>
      <c r="BA114">
        <v>-2.3481193254499697</v>
      </c>
      <c r="BB114">
        <v>0</v>
      </c>
      <c r="BC114">
        <v>0</v>
      </c>
      <c r="BD114">
        <v>0.76017532828070122</v>
      </c>
      <c r="BE114">
        <v>0</v>
      </c>
      <c r="BF114">
        <v>0</v>
      </c>
      <c r="BG114">
        <v>0</v>
      </c>
    </row>
    <row r="115" spans="1:59">
      <c r="A115" s="2" t="s">
        <v>266</v>
      </c>
      <c r="B115" s="2">
        <v>8.5865299999999998</v>
      </c>
      <c r="C115" s="2">
        <v>7.5450499999999998</v>
      </c>
      <c r="D115" s="2">
        <v>3.7664200000000001</v>
      </c>
      <c r="E115" s="2">
        <v>3.3790399999999998</v>
      </c>
      <c r="F115" s="2">
        <v>4.3693600000000004</v>
      </c>
      <c r="G115" s="2">
        <v>4.2865900000000003</v>
      </c>
      <c r="H115" s="2">
        <v>4.2668799999999996</v>
      </c>
      <c r="I115" s="2">
        <v>3.6589</v>
      </c>
      <c r="J115" s="2">
        <v>3.9861</v>
      </c>
      <c r="K115" s="2">
        <v>4.2084200000000003</v>
      </c>
      <c r="L115" s="2">
        <v>3.9906799999999998</v>
      </c>
      <c r="M115" s="2">
        <v>3.1456200000000001</v>
      </c>
      <c r="N115" s="2">
        <v>4.3371300000000002</v>
      </c>
      <c r="O115" s="2">
        <v>4.2498199999999997</v>
      </c>
      <c r="P115" s="2">
        <v>3.8694099999999998</v>
      </c>
      <c r="Q115" s="2">
        <v>3.6174200000000001</v>
      </c>
      <c r="R115" s="2">
        <v>2.6661100000000002</v>
      </c>
      <c r="S115" s="2">
        <v>2.36293</v>
      </c>
      <c r="T115" s="2">
        <v>3.31853</v>
      </c>
      <c r="U115" s="2">
        <v>2.8559700000000001</v>
      </c>
      <c r="V115" s="2">
        <v>4.8497899999999996</v>
      </c>
      <c r="W115" s="2">
        <v>3.78329</v>
      </c>
      <c r="X115" s="2">
        <v>6.0131600000000001</v>
      </c>
      <c r="Y115" s="2">
        <v>5.4737400000000003</v>
      </c>
      <c r="AA115" s="3">
        <f t="shared" si="72"/>
        <v>-1.1070973215084894</v>
      </c>
      <c r="AB115" s="3">
        <f t="shared" si="73"/>
        <v>-0.84225176865151441</v>
      </c>
      <c r="AC115" s="3">
        <f t="shared" si="64"/>
        <v>-0.97467454508000184</v>
      </c>
      <c r="AD115" s="3">
        <f t="shared" si="74"/>
        <v>8.3440711998811465E-2</v>
      </c>
      <c r="AE115" s="3">
        <f t="shared" si="75"/>
        <v>-0.10326902922423647</v>
      </c>
      <c r="AF115" s="3">
        <f t="shared" si="65"/>
        <v>-9.914158612712505E-3</v>
      </c>
      <c r="AG115" s="3">
        <f t="shared" si="76"/>
        <v>-1.0681290294115705E-2</v>
      </c>
      <c r="AH115" s="3">
        <f t="shared" si="77"/>
        <v>-1.2428696545755421E-2</v>
      </c>
      <c r="AI115" s="3">
        <f t="shared" si="66"/>
        <v>-1.1554993419935563E-2</v>
      </c>
      <c r="AJ115" s="3">
        <f t="shared" si="78"/>
        <v>-0.14106793349371435</v>
      </c>
      <c r="AK115" s="3">
        <f t="shared" si="79"/>
        <v>-1.644887486086961E-2</v>
      </c>
      <c r="AL115" s="3">
        <f t="shared" si="67"/>
        <v>-7.8758404177291977E-2</v>
      </c>
      <c r="AM115" s="3">
        <f t="shared" si="80"/>
        <v>-1.6873389200358311</v>
      </c>
      <c r="AN115" s="3">
        <f t="shared" si="81"/>
        <v>-1.6749535701196281</v>
      </c>
      <c r="AO115" s="3">
        <f t="shared" si="68"/>
        <v>-1.6811462450777297</v>
      </c>
      <c r="AP115" s="3">
        <f t="shared" si="82"/>
        <v>-0.18264956987331238</v>
      </c>
      <c r="AQ115" s="3">
        <f t="shared" si="83"/>
        <v>-0.2426326038397478</v>
      </c>
      <c r="AR115" s="3">
        <f t="shared" si="69"/>
        <v>-0.2126410868565301</v>
      </c>
      <c r="AS115" s="3">
        <f t="shared" si="84"/>
        <v>0.15050030163242842</v>
      </c>
      <c r="AT115" s="3">
        <f t="shared" si="85"/>
        <v>-0.18018906679653987</v>
      </c>
      <c r="AU115" s="3">
        <f t="shared" si="70"/>
        <v>-1.4844382582055726E-2</v>
      </c>
      <c r="AV115" s="3">
        <f t="shared" si="86"/>
        <v>0.49494180937528715</v>
      </c>
      <c r="AW115" s="3">
        <f t="shared" si="87"/>
        <v>0.581116922546287</v>
      </c>
      <c r="AX115" s="3">
        <f t="shared" si="71"/>
        <v>0.5380293659607871</v>
      </c>
      <c r="AY115" s="2" t="s">
        <v>266</v>
      </c>
      <c r="AZ115">
        <v>0.5380293659607871</v>
      </c>
      <c r="BA115">
        <v>-1.4844382582055726E-2</v>
      </c>
      <c r="BB115">
        <v>-0.2126410868565301</v>
      </c>
      <c r="BC115">
        <v>-1.6811462450777297</v>
      </c>
      <c r="BD115">
        <v>-7.8758404177291977E-2</v>
      </c>
      <c r="BE115">
        <v>-1.1554993419935563E-2</v>
      </c>
      <c r="BF115">
        <v>-9.914158612712505E-3</v>
      </c>
      <c r="BG115">
        <v>-0.97467454508000184</v>
      </c>
    </row>
    <row r="116" spans="1:59">
      <c r="A116" s="2" t="s">
        <v>403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AA116" s="3">
        <f t="shared" si="72"/>
        <v>0</v>
      </c>
      <c r="AB116" s="3">
        <f t="shared" si="73"/>
        <v>0</v>
      </c>
      <c r="AC116" s="3">
        <f t="shared" si="64"/>
        <v>0</v>
      </c>
      <c r="AD116" s="3">
        <f t="shared" si="74"/>
        <v>0</v>
      </c>
      <c r="AE116" s="3">
        <f t="shared" si="75"/>
        <v>0</v>
      </c>
      <c r="AF116" s="3">
        <f t="shared" si="65"/>
        <v>0</v>
      </c>
      <c r="AG116" s="3">
        <f t="shared" si="76"/>
        <v>0</v>
      </c>
      <c r="AH116" s="3">
        <f t="shared" si="77"/>
        <v>0</v>
      </c>
      <c r="AI116" s="3">
        <f t="shared" si="66"/>
        <v>0</v>
      </c>
      <c r="AJ116" s="3">
        <f t="shared" si="78"/>
        <v>0</v>
      </c>
      <c r="AK116" s="3">
        <f t="shared" si="79"/>
        <v>0</v>
      </c>
      <c r="AL116" s="3">
        <f t="shared" si="67"/>
        <v>0</v>
      </c>
      <c r="AM116" s="3">
        <f t="shared" si="80"/>
        <v>0</v>
      </c>
      <c r="AN116" s="3">
        <f t="shared" si="81"/>
        <v>0</v>
      </c>
      <c r="AO116" s="3">
        <f t="shared" si="68"/>
        <v>0</v>
      </c>
      <c r="AP116" s="3">
        <f t="shared" si="82"/>
        <v>0</v>
      </c>
      <c r="AQ116" s="3">
        <f t="shared" si="83"/>
        <v>0</v>
      </c>
      <c r="AR116" s="3">
        <f t="shared" si="69"/>
        <v>0</v>
      </c>
      <c r="AS116" s="3">
        <f t="shared" si="84"/>
        <v>0</v>
      </c>
      <c r="AT116" s="3">
        <f t="shared" si="85"/>
        <v>0</v>
      </c>
      <c r="AU116" s="3">
        <f t="shared" si="70"/>
        <v>0</v>
      </c>
      <c r="AV116" s="3">
        <f t="shared" si="86"/>
        <v>0</v>
      </c>
      <c r="AW116" s="3">
        <f t="shared" si="87"/>
        <v>0</v>
      </c>
      <c r="AX116" s="3">
        <f t="shared" si="71"/>
        <v>0</v>
      </c>
      <c r="AY116" s="2" t="s">
        <v>403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</row>
    <row r="117" spans="1:59">
      <c r="A117" s="2" t="s">
        <v>91</v>
      </c>
      <c r="B117" s="2">
        <v>1.10707</v>
      </c>
      <c r="C117" s="2">
        <v>1.10101</v>
      </c>
      <c r="D117" s="2">
        <v>0.54037800000000002</v>
      </c>
      <c r="E117" s="2">
        <v>0.33108300000000002</v>
      </c>
      <c r="F117" s="2">
        <v>0.26595099999999999</v>
      </c>
      <c r="G117" s="2">
        <v>0.234821</v>
      </c>
      <c r="H117" s="2">
        <v>0.35710500000000001</v>
      </c>
      <c r="I117" s="2">
        <v>0.35333300000000001</v>
      </c>
      <c r="J117" s="2">
        <v>0.494786</v>
      </c>
      <c r="K117" s="2">
        <v>0.47548699999999999</v>
      </c>
      <c r="L117" s="2">
        <v>0.33801300000000001</v>
      </c>
      <c r="M117" s="2">
        <v>0.26326500000000003</v>
      </c>
      <c r="N117" s="2">
        <v>0.15556500000000001</v>
      </c>
      <c r="O117" s="2">
        <v>0.29006700000000002</v>
      </c>
      <c r="P117" s="2">
        <v>0.35576799999999997</v>
      </c>
      <c r="Q117" s="2">
        <v>0.46182299999999998</v>
      </c>
      <c r="R117" s="2">
        <v>0.155976</v>
      </c>
      <c r="S117" s="2">
        <v>0.175786</v>
      </c>
      <c r="T117" s="2">
        <v>0.44437700000000002</v>
      </c>
      <c r="U117" s="2">
        <v>0.486149</v>
      </c>
      <c r="V117" s="2">
        <v>0.35481800000000002</v>
      </c>
      <c r="W117" s="2">
        <v>0.55773799999999996</v>
      </c>
      <c r="X117" s="2">
        <v>0.49410599999999999</v>
      </c>
      <c r="Y117" s="2">
        <v>0.59753500000000004</v>
      </c>
      <c r="AA117" s="3">
        <f t="shared" si="72"/>
        <v>-1.1618698617035532</v>
      </c>
      <c r="AB117" s="3">
        <f t="shared" si="73"/>
        <v>-1.2113497694473045</v>
      </c>
      <c r="AC117" s="3">
        <f t="shared" si="64"/>
        <v>-1.1866098155754288</v>
      </c>
      <c r="AD117" s="3">
        <f t="shared" si="74"/>
        <v>-0.67689020679809675</v>
      </c>
      <c r="AE117" s="3">
        <f t="shared" si="75"/>
        <v>-0.33067720133737744</v>
      </c>
      <c r="AF117" s="3">
        <f t="shared" si="65"/>
        <v>-0.50378370406773709</v>
      </c>
      <c r="AG117" s="3">
        <f t="shared" si="76"/>
        <v>-0.77364295147754225</v>
      </c>
      <c r="AH117" s="3">
        <f t="shared" si="77"/>
        <v>0.30482473986866426</v>
      </c>
      <c r="AI117" s="3">
        <f t="shared" si="66"/>
        <v>-0.23440910580443899</v>
      </c>
      <c r="AJ117" s="3">
        <f t="shared" si="78"/>
        <v>-5.4115825155723381E-3</v>
      </c>
      <c r="AK117" s="3">
        <f t="shared" si="79"/>
        <v>0.38631152698760751</v>
      </c>
      <c r="AL117" s="3">
        <f t="shared" si="67"/>
        <v>0.19044997223601759</v>
      </c>
      <c r="AM117" s="3">
        <f t="shared" si="80"/>
        <v>-2.8273504825220641</v>
      </c>
      <c r="AN117" s="3">
        <f t="shared" si="81"/>
        <v>-2.6469354917110177</v>
      </c>
      <c r="AO117" s="3">
        <f t="shared" si="68"/>
        <v>-2.7371429871165409</v>
      </c>
      <c r="AP117" s="3">
        <f t="shared" si="82"/>
        <v>-0.28218479264962648</v>
      </c>
      <c r="AQ117" s="3">
        <f t="shared" si="83"/>
        <v>0.55420561868939167</v>
      </c>
      <c r="AR117" s="3">
        <f t="shared" si="69"/>
        <v>0.13601041301988259</v>
      </c>
      <c r="AS117" s="3">
        <f t="shared" si="84"/>
        <v>0.41591873811899877</v>
      </c>
      <c r="AT117" s="3">
        <f t="shared" si="85"/>
        <v>1.2480261343523569</v>
      </c>
      <c r="AU117" s="3">
        <f t="shared" si="70"/>
        <v>0.83197243623567785</v>
      </c>
      <c r="AV117" s="3">
        <f t="shared" si="86"/>
        <v>0.4684722408073656</v>
      </c>
      <c r="AW117" s="3">
        <f t="shared" si="87"/>
        <v>0.75799472203027207</v>
      </c>
      <c r="AX117" s="3">
        <f t="shared" si="71"/>
        <v>0.61323348141881884</v>
      </c>
      <c r="AY117" s="2" t="s">
        <v>91</v>
      </c>
      <c r="AZ117">
        <v>0.61323348141881884</v>
      </c>
      <c r="BA117">
        <v>0.83197243623567785</v>
      </c>
      <c r="BB117">
        <v>0.13601041301988259</v>
      </c>
      <c r="BC117">
        <v>-2.7371429871165409</v>
      </c>
      <c r="BD117">
        <v>0.19044997223601759</v>
      </c>
      <c r="BE117">
        <v>-0.23440910580443899</v>
      </c>
      <c r="BF117">
        <v>-0.50378370406773709</v>
      </c>
      <c r="BG117">
        <v>-1.1866098155754288</v>
      </c>
    </row>
    <row r="118" spans="1:59">
      <c r="A118" s="2" t="s">
        <v>404</v>
      </c>
      <c r="B118" s="2">
        <v>32.010300000000001</v>
      </c>
      <c r="C118" s="2">
        <v>33.213200000000001</v>
      </c>
      <c r="D118" s="2">
        <v>14.4115</v>
      </c>
      <c r="E118" s="2">
        <v>15.2659</v>
      </c>
      <c r="F118" s="2">
        <v>8.5614899999999992</v>
      </c>
      <c r="G118" s="2">
        <v>8.1865600000000001</v>
      </c>
      <c r="H118" s="2">
        <v>5.8734700000000002</v>
      </c>
      <c r="I118" s="2">
        <v>5.8610899999999999</v>
      </c>
      <c r="J118" s="2">
        <v>36.978099999999998</v>
      </c>
      <c r="K118" s="2">
        <v>38.233699999999999</v>
      </c>
      <c r="L118" s="2">
        <v>21.6676</v>
      </c>
      <c r="M118" s="2">
        <v>22.886199999999999</v>
      </c>
      <c r="N118" s="2">
        <v>13.383699999999999</v>
      </c>
      <c r="O118" s="2">
        <v>13.281499999999999</v>
      </c>
      <c r="P118" s="2">
        <v>3.8317299999999999</v>
      </c>
      <c r="Q118" s="2">
        <v>4.0857200000000002</v>
      </c>
      <c r="R118" s="2">
        <v>15.845599999999999</v>
      </c>
      <c r="S118" s="2">
        <v>16.770800000000001</v>
      </c>
      <c r="T118" s="2">
        <v>23.2134</v>
      </c>
      <c r="U118" s="2">
        <v>23.646000000000001</v>
      </c>
      <c r="V118" s="2">
        <v>11.5175</v>
      </c>
      <c r="W118" s="2">
        <v>11.309900000000001</v>
      </c>
      <c r="X118" s="2">
        <v>7.8720800000000004</v>
      </c>
      <c r="Y118" s="2">
        <v>7.2575399999999997</v>
      </c>
      <c r="AA118" s="3">
        <f t="shared" si="72"/>
        <v>0.20813490056981762</v>
      </c>
      <c r="AB118" s="3">
        <f t="shared" si="73"/>
        <v>0.20308809202271144</v>
      </c>
      <c r="AC118" s="3">
        <f t="shared" si="64"/>
        <v>0.20561149629626452</v>
      </c>
      <c r="AD118" s="3">
        <f t="shared" si="74"/>
        <v>0.58831885880355672</v>
      </c>
      <c r="AE118" s="3">
        <f t="shared" si="75"/>
        <v>0.58416529321645194</v>
      </c>
      <c r="AF118" s="3">
        <f t="shared" si="65"/>
        <v>0.58624207601000433</v>
      </c>
      <c r="AG118" s="3">
        <f t="shared" si="76"/>
        <v>0.64454320916683816</v>
      </c>
      <c r="AH118" s="3">
        <f t="shared" si="77"/>
        <v>0.69808882995969368</v>
      </c>
      <c r="AI118" s="3">
        <f t="shared" si="66"/>
        <v>0.67131601956326592</v>
      </c>
      <c r="AJ118" s="3">
        <f t="shared" si="78"/>
        <v>-0.61621718189863905</v>
      </c>
      <c r="AK118" s="3">
        <f t="shared" si="79"/>
        <v>-0.52057865323108621</v>
      </c>
      <c r="AL118" s="3">
        <f t="shared" si="67"/>
        <v>-0.56839791756486258</v>
      </c>
      <c r="AM118" s="3">
        <f t="shared" si="80"/>
        <v>-1.0144539088799667</v>
      </c>
      <c r="AN118" s="3">
        <f t="shared" si="81"/>
        <v>-0.98580521929372944</v>
      </c>
      <c r="AO118" s="3">
        <f t="shared" si="68"/>
        <v>-1.0001295640868482</v>
      </c>
      <c r="AP118" s="3">
        <f t="shared" si="82"/>
        <v>0.68773734141494003</v>
      </c>
      <c r="AQ118" s="3">
        <f t="shared" si="83"/>
        <v>0.63128350927865318</v>
      </c>
      <c r="AR118" s="3">
        <f t="shared" si="69"/>
        <v>0.6595104253467966</v>
      </c>
      <c r="AS118" s="3">
        <f t="shared" si="84"/>
        <v>0.4278937947374381</v>
      </c>
      <c r="AT118" s="3">
        <f t="shared" si="85"/>
        <v>0.46625691081206444</v>
      </c>
      <c r="AU118" s="3">
        <f t="shared" si="70"/>
        <v>0.4470753527747513</v>
      </c>
      <c r="AV118" s="3">
        <f t="shared" si="86"/>
        <v>0.42253179401473517</v>
      </c>
      <c r="AW118" s="3">
        <f t="shared" si="87"/>
        <v>0.3083116274827421</v>
      </c>
      <c r="AX118" s="3">
        <f t="shared" si="71"/>
        <v>0.36542171074873864</v>
      </c>
      <c r="AY118" s="2" t="s">
        <v>404</v>
      </c>
      <c r="AZ118">
        <v>0.36542171074873864</v>
      </c>
      <c r="BA118">
        <v>0.4470753527747513</v>
      </c>
      <c r="BB118">
        <v>0.6595104253467966</v>
      </c>
      <c r="BC118">
        <v>-1.0001295640868482</v>
      </c>
      <c r="BD118">
        <v>-0.56839791756486258</v>
      </c>
      <c r="BE118">
        <v>0.67131601956326592</v>
      </c>
      <c r="BF118">
        <v>0.58624207601000433</v>
      </c>
      <c r="BG118">
        <v>0.20561149629626452</v>
      </c>
    </row>
    <row r="119" spans="1:59">
      <c r="A119" s="2" t="s">
        <v>405</v>
      </c>
      <c r="B119" s="2">
        <v>0</v>
      </c>
      <c r="C119" s="2">
        <v>0</v>
      </c>
      <c r="D119" s="2">
        <v>0</v>
      </c>
      <c r="E119" s="2">
        <v>2.3688899999999999</v>
      </c>
      <c r="F119" s="2">
        <v>3.8057500000000002</v>
      </c>
      <c r="G119" s="2">
        <v>2.2401900000000001</v>
      </c>
      <c r="H119" s="2">
        <v>5.1101700000000001</v>
      </c>
      <c r="I119" s="2">
        <v>6.0674200000000003</v>
      </c>
      <c r="J119" s="2">
        <v>0</v>
      </c>
      <c r="K119" s="2">
        <v>1.5120400000000001</v>
      </c>
      <c r="L119" s="2">
        <v>5.5279499999999997</v>
      </c>
      <c r="M119" s="2">
        <v>3.0138500000000001</v>
      </c>
      <c r="N119" s="2">
        <v>0</v>
      </c>
      <c r="O119" s="2">
        <v>0</v>
      </c>
      <c r="P119" s="2">
        <v>0.78323399999999999</v>
      </c>
      <c r="Q119" s="2">
        <v>1.76231</v>
      </c>
      <c r="R119" s="2">
        <v>5.9520499999999998</v>
      </c>
      <c r="S119" s="2">
        <v>10.900499999999999</v>
      </c>
      <c r="T119" s="2">
        <v>2.5436100000000001</v>
      </c>
      <c r="U119" s="2">
        <v>1.3913500000000001</v>
      </c>
      <c r="V119" s="2">
        <v>0.92317000000000005</v>
      </c>
      <c r="W119" s="2">
        <v>0.99765199999999998</v>
      </c>
      <c r="X119" s="2">
        <v>3.1425000000000001</v>
      </c>
      <c r="Y119" s="2">
        <v>3.42028</v>
      </c>
      <c r="AA119" s="3">
        <f t="shared" si="72"/>
        <v>0</v>
      </c>
      <c r="AB119" s="3">
        <f t="shared" si="73"/>
        <v>3.1528896541140048</v>
      </c>
      <c r="AC119" s="3">
        <f t="shared" si="64"/>
        <v>1.5764448270570024</v>
      </c>
      <c r="AD119" s="3">
        <f t="shared" si="74"/>
        <v>5.0231379152132432</v>
      </c>
      <c r="AE119" s="3">
        <f t="shared" si="75"/>
        <v>0.3473964072339748</v>
      </c>
      <c r="AF119" s="3">
        <f t="shared" si="65"/>
        <v>2.6852671612236092</v>
      </c>
      <c r="AG119" s="3">
        <f t="shared" si="76"/>
        <v>-4.4845741425046057</v>
      </c>
      <c r="AH119" s="3">
        <f t="shared" si="77"/>
        <v>-3.7200144470720589</v>
      </c>
      <c r="AI119" s="3">
        <f t="shared" si="66"/>
        <v>-4.1022942947883321</v>
      </c>
      <c r="AJ119" s="3">
        <f t="shared" si="78"/>
        <v>-2.7058559876308395</v>
      </c>
      <c r="AK119" s="3">
        <f t="shared" si="79"/>
        <v>-1.7836154567577596</v>
      </c>
      <c r="AL119" s="3">
        <f t="shared" si="67"/>
        <v>-2.2447357221942994</v>
      </c>
      <c r="AM119" s="3">
        <f t="shared" si="80"/>
        <v>5.1297799943334113</v>
      </c>
      <c r="AN119" s="3">
        <f t="shared" si="81"/>
        <v>6.0027157555677357</v>
      </c>
      <c r="AO119" s="3">
        <f t="shared" si="68"/>
        <v>5.566247874950573</v>
      </c>
      <c r="AP119" s="3">
        <f t="shared" si="82"/>
        <v>3.9032708343203604</v>
      </c>
      <c r="AQ119" s="3">
        <f t="shared" si="83"/>
        <v>-0.76772582663082212</v>
      </c>
      <c r="AR119" s="3">
        <f t="shared" si="69"/>
        <v>1.5677725038447692</v>
      </c>
      <c r="AS119" s="3">
        <f t="shared" si="84"/>
        <v>-2.0435125469839077</v>
      </c>
      <c r="AT119" s="3">
        <f t="shared" si="85"/>
        <v>-1.1670125296036815</v>
      </c>
      <c r="AU119" s="3">
        <f t="shared" si="70"/>
        <v>-1.6052625382937946</v>
      </c>
      <c r="AV119" s="3">
        <f t="shared" si="86"/>
        <v>-0.70145854144419884</v>
      </c>
      <c r="AW119" s="3">
        <f t="shared" si="87"/>
        <v>-0.82696874565415057</v>
      </c>
      <c r="AX119" s="3">
        <f t="shared" si="71"/>
        <v>-0.76421364354917465</v>
      </c>
      <c r="AY119" s="2" t="s">
        <v>405</v>
      </c>
      <c r="AZ119">
        <v>-0.76421364354917465</v>
      </c>
      <c r="BA119">
        <v>-1.6052625382937946</v>
      </c>
      <c r="BB119">
        <v>1.5677725038447692</v>
      </c>
      <c r="BC119">
        <v>5.566247874950573</v>
      </c>
      <c r="BD119">
        <v>-2.2447357221942994</v>
      </c>
      <c r="BE119">
        <v>-4.1022942947883321</v>
      </c>
      <c r="BF119">
        <v>2.6852671612236092</v>
      </c>
      <c r="BG119">
        <v>1.5764448270570024</v>
      </c>
    </row>
    <row r="120" spans="1:59">
      <c r="A120" s="2" t="s">
        <v>406</v>
      </c>
      <c r="B120" s="2">
        <v>0.120158</v>
      </c>
      <c r="C120" s="2">
        <v>0.20033799999999999</v>
      </c>
      <c r="D120" s="2">
        <v>7.9597500000000002E-2</v>
      </c>
      <c r="E120" s="2">
        <v>8.5344699999999996E-2</v>
      </c>
      <c r="F120" s="2">
        <v>6.85553E-2</v>
      </c>
      <c r="G120" s="2">
        <v>8.0707899999999999E-2</v>
      </c>
      <c r="H120" s="2">
        <v>3.0684199999999998E-2</v>
      </c>
      <c r="I120" s="2">
        <v>3.6431999999999999E-2</v>
      </c>
      <c r="J120" s="2">
        <v>0</v>
      </c>
      <c r="K120" s="2">
        <v>5.4474799999999997E-2</v>
      </c>
      <c r="L120" s="2">
        <v>4.9789199999999999E-2</v>
      </c>
      <c r="M120" s="2">
        <v>5.42903E-2</v>
      </c>
      <c r="N120" s="2">
        <v>0.16040199999999999</v>
      </c>
      <c r="O120" s="2">
        <v>8.5453500000000002E-2</v>
      </c>
      <c r="P120" s="2">
        <v>8.4653300000000001E-2</v>
      </c>
      <c r="Q120" s="2">
        <v>9.5236899999999999E-2</v>
      </c>
      <c r="R120" s="2">
        <v>2.6804499999999998E-2</v>
      </c>
      <c r="S120" s="2">
        <v>3.0208700000000002E-2</v>
      </c>
      <c r="T120" s="2">
        <v>0</v>
      </c>
      <c r="U120" s="2">
        <v>0</v>
      </c>
      <c r="V120" s="2">
        <v>0</v>
      </c>
      <c r="W120" s="2">
        <v>0</v>
      </c>
      <c r="X120" s="2">
        <v>0.113216</v>
      </c>
      <c r="Y120" s="2">
        <v>0</v>
      </c>
      <c r="AA120" s="3">
        <f t="shared" si="72"/>
        <v>0.50060204149814602</v>
      </c>
      <c r="AB120" s="3">
        <f t="shared" si="73"/>
        <v>-1.8787751969760369</v>
      </c>
      <c r="AC120" s="3">
        <f t="shared" si="64"/>
        <v>-0.68908657773894544</v>
      </c>
      <c r="AD120" s="3">
        <f t="shared" si="74"/>
        <v>-0.67689028454440392</v>
      </c>
      <c r="AE120" s="3">
        <f t="shared" si="75"/>
        <v>-0.65260710707739145</v>
      </c>
      <c r="AF120" s="3">
        <f t="shared" si="65"/>
        <v>-0.66474869581089768</v>
      </c>
      <c r="AG120" s="3">
        <f t="shared" si="76"/>
        <v>1.2263520204301306</v>
      </c>
      <c r="AH120" s="3">
        <f t="shared" si="77"/>
        <v>8.2429685979554135E-2</v>
      </c>
      <c r="AI120" s="3">
        <f t="shared" si="66"/>
        <v>0.65439085320484236</v>
      </c>
      <c r="AJ120" s="3">
        <f t="shared" si="78"/>
        <v>1.4640703391747847</v>
      </c>
      <c r="AK120" s="3">
        <f t="shared" si="79"/>
        <v>1.3863144644724132</v>
      </c>
      <c r="AL120" s="3">
        <f t="shared" si="67"/>
        <v>1.4251924018235989</v>
      </c>
      <c r="AM120" s="3">
        <f t="shared" si="80"/>
        <v>-2.1643855758341846</v>
      </c>
      <c r="AN120" s="3">
        <f t="shared" si="81"/>
        <v>-2.7294000910636642</v>
      </c>
      <c r="AO120" s="3">
        <f t="shared" si="68"/>
        <v>-2.4468928334489242</v>
      </c>
      <c r="AP120" s="3">
        <f t="shared" si="82"/>
        <v>1.0947397219668662</v>
      </c>
      <c r="AQ120" s="3">
        <f t="shared" si="83"/>
        <v>0.99416127816877464</v>
      </c>
      <c r="AR120" s="3">
        <f t="shared" si="69"/>
        <v>1.0444505000678204</v>
      </c>
      <c r="AS120" s="3">
        <f t="shared" si="84"/>
        <v>1.310194636396202</v>
      </c>
      <c r="AT120" s="3">
        <f t="shared" si="85"/>
        <v>1.0747529442900414</v>
      </c>
      <c r="AU120" s="3">
        <f t="shared" si="70"/>
        <v>1.1924737903431217</v>
      </c>
      <c r="AV120" s="3">
        <f t="shared" si="86"/>
        <v>1.8835099831926572</v>
      </c>
      <c r="AW120" s="3">
        <f t="shared" si="87"/>
        <v>2.2222566446631666</v>
      </c>
      <c r="AX120" s="3">
        <f t="shared" si="71"/>
        <v>2.0528833139279117</v>
      </c>
      <c r="AY120" s="2" t="s">
        <v>406</v>
      </c>
      <c r="AZ120">
        <v>2.0528833139279117</v>
      </c>
      <c r="BA120">
        <v>1.1924737903431217</v>
      </c>
      <c r="BB120">
        <v>1.0444505000678204</v>
      </c>
      <c r="BC120">
        <v>-2.4468928334489242</v>
      </c>
      <c r="BD120">
        <v>1.4251924018235989</v>
      </c>
      <c r="BE120">
        <v>0.65439085320484236</v>
      </c>
      <c r="BF120">
        <v>-0.66474869581089768</v>
      </c>
      <c r="BG120">
        <v>-0.68908657773894544</v>
      </c>
    </row>
    <row r="121" spans="1:59">
      <c r="A121" s="2" t="s">
        <v>407</v>
      </c>
      <c r="B121" s="2">
        <v>0</v>
      </c>
      <c r="C121" s="2">
        <v>0</v>
      </c>
      <c r="D121" s="2">
        <v>0</v>
      </c>
      <c r="E121" s="2">
        <v>0</v>
      </c>
      <c r="F121" s="2">
        <v>6.4361699999999994E-2</v>
      </c>
      <c r="G121" s="2">
        <v>7.5771000000000005E-2</v>
      </c>
      <c r="H121" s="2">
        <v>0</v>
      </c>
      <c r="I121" s="2">
        <v>0</v>
      </c>
      <c r="J121" s="2">
        <v>4.3542299999999999E-2</v>
      </c>
      <c r="K121" s="2">
        <v>5.11425E-2</v>
      </c>
      <c r="L121" s="2">
        <v>0</v>
      </c>
      <c r="M121" s="2">
        <v>0</v>
      </c>
      <c r="N121" s="2">
        <v>0</v>
      </c>
      <c r="O121" s="2">
        <v>4.0113099999999999E-2</v>
      </c>
      <c r="P121" s="2">
        <v>0</v>
      </c>
      <c r="Q121" s="2">
        <v>0</v>
      </c>
      <c r="R121" s="2">
        <v>0.100659</v>
      </c>
      <c r="S121" s="2">
        <v>0.19852600000000001</v>
      </c>
      <c r="T121" s="2">
        <v>0.172067</v>
      </c>
      <c r="U121" s="2">
        <v>0.23530200000000001</v>
      </c>
      <c r="V121" s="2">
        <v>9.3674400000000005E-2</v>
      </c>
      <c r="W121" s="2">
        <v>0.101232</v>
      </c>
      <c r="X121" s="2">
        <v>0.10629</v>
      </c>
      <c r="Y121" s="2">
        <v>5.78428E-2</v>
      </c>
      <c r="AA121" s="3">
        <f t="shared" si="72"/>
        <v>-1.965045225388087</v>
      </c>
      <c r="AB121" s="3">
        <f t="shared" si="73"/>
        <v>-1.7329401556522666</v>
      </c>
      <c r="AC121" s="3">
        <f t="shared" si="64"/>
        <v>-1.8489926905201768</v>
      </c>
      <c r="AD121" s="3">
        <f t="shared" si="74"/>
        <v>0</v>
      </c>
      <c r="AE121" s="3">
        <f t="shared" si="75"/>
        <v>0</v>
      </c>
      <c r="AF121" s="3">
        <f t="shared" si="65"/>
        <v>0</v>
      </c>
      <c r="AG121" s="3">
        <f t="shared" si="76"/>
        <v>1.401260408458419</v>
      </c>
      <c r="AH121" s="3">
        <f t="shared" si="77"/>
        <v>-0.91757232413905232</v>
      </c>
      <c r="AI121" s="3">
        <f t="shared" si="66"/>
        <v>0.24184404215968336</v>
      </c>
      <c r="AJ121" s="3">
        <f t="shared" si="78"/>
        <v>0</v>
      </c>
      <c r="AK121" s="3">
        <f t="shared" si="79"/>
        <v>0</v>
      </c>
      <c r="AL121" s="3">
        <f t="shared" si="67"/>
        <v>0</v>
      </c>
      <c r="AM121" s="3">
        <f t="shared" si="80"/>
        <v>-0.75605857584357072</v>
      </c>
      <c r="AN121" s="3">
        <f t="shared" si="81"/>
        <v>0.2237932162430325</v>
      </c>
      <c r="AO121" s="3">
        <f t="shared" si="68"/>
        <v>-0.26613267980026911</v>
      </c>
      <c r="AP121" s="3">
        <f t="shared" si="82"/>
        <v>1.7435689182393913E-2</v>
      </c>
      <c r="AQ121" s="3">
        <f t="shared" si="83"/>
        <v>0.46897883674840141</v>
      </c>
      <c r="AR121" s="3">
        <f t="shared" si="69"/>
        <v>0.24320726296539766</v>
      </c>
      <c r="AS121" s="3">
        <f t="shared" si="84"/>
        <v>0.5414523990921003</v>
      </c>
      <c r="AT121" s="3">
        <f t="shared" si="85"/>
        <v>0.41794771274804049</v>
      </c>
      <c r="AU121" s="3">
        <f t="shared" si="70"/>
        <v>0.47970005592007037</v>
      </c>
      <c r="AV121" s="3">
        <f t="shared" si="86"/>
        <v>-0.677528875072957</v>
      </c>
      <c r="AW121" s="3">
        <f t="shared" si="87"/>
        <v>-1.5553254506428158</v>
      </c>
      <c r="AX121" s="3">
        <f t="shared" si="71"/>
        <v>-1.1164271628578863</v>
      </c>
      <c r="AY121" s="2" t="s">
        <v>407</v>
      </c>
      <c r="AZ121">
        <v>-1.1164271628578863</v>
      </c>
      <c r="BA121">
        <v>0.47970005592007037</v>
      </c>
      <c r="BB121">
        <v>0.24320726296539766</v>
      </c>
      <c r="BC121">
        <v>-0.26613267980026911</v>
      </c>
      <c r="BD121">
        <v>0</v>
      </c>
      <c r="BE121">
        <v>0.24184404215968336</v>
      </c>
      <c r="BF121">
        <v>0</v>
      </c>
      <c r="BG121">
        <v>-1.8489926905201768</v>
      </c>
    </row>
    <row r="122" spans="1:59">
      <c r="A122" s="2" t="s">
        <v>408</v>
      </c>
      <c r="B122" s="2">
        <v>0.70528199999999996</v>
      </c>
      <c r="C122" s="2">
        <v>0.71861200000000003</v>
      </c>
      <c r="D122" s="2">
        <v>0.38933899999999999</v>
      </c>
      <c r="E122" s="2">
        <v>0.33396100000000001</v>
      </c>
      <c r="F122" s="2">
        <v>0.268262</v>
      </c>
      <c r="G122" s="2">
        <v>0.23686199999999999</v>
      </c>
      <c r="H122" s="2">
        <v>0.66038399999999997</v>
      </c>
      <c r="I122" s="2">
        <v>0.57024600000000003</v>
      </c>
      <c r="J122" s="2">
        <v>0.499087</v>
      </c>
      <c r="K122" s="2">
        <v>0.586202</v>
      </c>
      <c r="L122" s="2">
        <v>0.292244</v>
      </c>
      <c r="M122" s="2">
        <v>0.26555299999999998</v>
      </c>
      <c r="N122" s="2">
        <v>0.27460499999999999</v>
      </c>
      <c r="O122" s="2">
        <v>0.33438600000000002</v>
      </c>
      <c r="P122" s="2">
        <v>0.303651</v>
      </c>
      <c r="Q122" s="2">
        <v>0.248447</v>
      </c>
      <c r="R122" s="2">
        <v>0.68177299999999996</v>
      </c>
      <c r="S122" s="2">
        <v>0.59104599999999996</v>
      </c>
      <c r="T122" s="2">
        <v>0.26894299999999999</v>
      </c>
      <c r="U122" s="2">
        <v>0.24518699999999999</v>
      </c>
      <c r="V122" s="2">
        <v>0.55312099999999997</v>
      </c>
      <c r="W122" s="2">
        <v>0.56258600000000003</v>
      </c>
      <c r="X122" s="2">
        <v>0.166133</v>
      </c>
      <c r="Y122" s="2">
        <v>0.120546</v>
      </c>
      <c r="AA122" s="3">
        <f t="shared" si="72"/>
        <v>-0.49890889450388903</v>
      </c>
      <c r="AB122" s="3">
        <f t="shared" si="73"/>
        <v>-0.29381513668837766</v>
      </c>
      <c r="AC122" s="3">
        <f t="shared" si="64"/>
        <v>-0.39636201559613338</v>
      </c>
      <c r="AD122" s="3">
        <f t="shared" si="74"/>
        <v>-0.41385346096818382</v>
      </c>
      <c r="AE122" s="3">
        <f t="shared" si="75"/>
        <v>-0.33067980655229423</v>
      </c>
      <c r="AF122" s="3">
        <f t="shared" si="65"/>
        <v>-0.37226663376023905</v>
      </c>
      <c r="AG122" s="3">
        <f t="shared" si="76"/>
        <v>3.37151866539976E-2</v>
      </c>
      <c r="AH122" s="3">
        <f t="shared" si="77"/>
        <v>0.49746768206242853</v>
      </c>
      <c r="AI122" s="3">
        <f t="shared" si="66"/>
        <v>0.26559143435821309</v>
      </c>
      <c r="AJ122" s="3">
        <f t="shared" si="78"/>
        <v>-1.1208910462286545</v>
      </c>
      <c r="AK122" s="3">
        <f t="shared" si="79"/>
        <v>-1.1986463003284682</v>
      </c>
      <c r="AL122" s="3">
        <f t="shared" si="67"/>
        <v>-1.1597686732785615</v>
      </c>
      <c r="AM122" s="3">
        <f t="shared" si="80"/>
        <v>-4.8908754043516953E-2</v>
      </c>
      <c r="AN122" s="3">
        <f t="shared" si="81"/>
        <v>-0.28194260988379932</v>
      </c>
      <c r="AO122" s="3">
        <f t="shared" si="68"/>
        <v>-0.16542568196365814</v>
      </c>
      <c r="AP122" s="3">
        <f t="shared" si="82"/>
        <v>-0.5337264271519615</v>
      </c>
      <c r="AQ122" s="3">
        <f t="shared" si="83"/>
        <v>-0.44579714618511118</v>
      </c>
      <c r="AR122" s="3">
        <f t="shared" si="69"/>
        <v>-0.48976178666853631</v>
      </c>
      <c r="AS122" s="3">
        <f t="shared" si="84"/>
        <v>1.0439524093761072</v>
      </c>
      <c r="AT122" s="3">
        <f t="shared" si="85"/>
        <v>1.2480268873317124</v>
      </c>
      <c r="AU122" s="3">
        <f t="shared" si="70"/>
        <v>1.1459896483539098</v>
      </c>
      <c r="AV122" s="3">
        <f t="shared" si="86"/>
        <v>-1.9909664936014109</v>
      </c>
      <c r="AW122" s="3">
        <f t="shared" si="87"/>
        <v>-2.24200064204702</v>
      </c>
      <c r="AX122" s="3">
        <f t="shared" si="71"/>
        <v>-2.1164835678242153</v>
      </c>
      <c r="AY122" s="2" t="s">
        <v>408</v>
      </c>
      <c r="AZ122">
        <v>-2.1164835678242153</v>
      </c>
      <c r="BA122">
        <v>1.1459896483539098</v>
      </c>
      <c r="BB122">
        <v>-0.48976178666853631</v>
      </c>
      <c r="BC122">
        <v>-0.16542568196365814</v>
      </c>
      <c r="BD122">
        <v>-1.1597686732785615</v>
      </c>
      <c r="BE122">
        <v>0.26559143435821309</v>
      </c>
      <c r="BF122">
        <v>-0.37226663376023905</v>
      </c>
      <c r="BG122">
        <v>-0.39636201559613338</v>
      </c>
    </row>
    <row r="123" spans="1:59">
      <c r="A123" s="2" t="s">
        <v>409</v>
      </c>
      <c r="B123" s="2">
        <v>154.84700000000001</v>
      </c>
      <c r="C123" s="2">
        <v>156.13</v>
      </c>
      <c r="D123" s="2">
        <v>114.955</v>
      </c>
      <c r="E123" s="2">
        <v>113.123</v>
      </c>
      <c r="F123" s="2">
        <v>105.801</v>
      </c>
      <c r="G123" s="2">
        <v>103.889</v>
      </c>
      <c r="H123" s="2">
        <v>128.517</v>
      </c>
      <c r="I123" s="2">
        <v>129.751</v>
      </c>
      <c r="J123" s="2">
        <v>112.30200000000001</v>
      </c>
      <c r="K123" s="2">
        <v>110.74</v>
      </c>
      <c r="L123" s="2">
        <v>135.55500000000001</v>
      </c>
      <c r="M123" s="2">
        <v>132.94900000000001</v>
      </c>
      <c r="N123" s="2">
        <v>134.47499999999999</v>
      </c>
      <c r="O123" s="2">
        <v>130.874</v>
      </c>
      <c r="P123" s="2">
        <v>108.026</v>
      </c>
      <c r="Q123" s="2">
        <v>106.17700000000001</v>
      </c>
      <c r="R123" s="2">
        <v>53.411700000000003</v>
      </c>
      <c r="S123" s="2">
        <v>52.192799999999998</v>
      </c>
      <c r="T123" s="2">
        <v>87.211100000000002</v>
      </c>
      <c r="U123" s="2">
        <v>86.064899999999994</v>
      </c>
      <c r="V123" s="2">
        <v>157.96700000000001</v>
      </c>
      <c r="W123" s="2">
        <v>154.279</v>
      </c>
      <c r="X123" s="2">
        <v>182.55600000000001</v>
      </c>
      <c r="Y123" s="2">
        <v>179.107</v>
      </c>
      <c r="AA123" s="3">
        <f t="shared" si="72"/>
        <v>-0.46345981146438864</v>
      </c>
      <c r="AB123" s="3">
        <f t="shared" si="73"/>
        <v>-0.49557134731633035</v>
      </c>
      <c r="AC123" s="3">
        <f t="shared" si="64"/>
        <v>-0.47951557939035949</v>
      </c>
      <c r="AD123" s="3">
        <f t="shared" si="74"/>
        <v>0.23780911068983793</v>
      </c>
      <c r="AE123" s="3">
        <f t="shared" si="75"/>
        <v>0.23298063998445473</v>
      </c>
      <c r="AF123" s="3">
        <f t="shared" si="65"/>
        <v>0.23539487533714631</v>
      </c>
      <c r="AG123" s="3">
        <f t="shared" si="76"/>
        <v>0.34598472548095988</v>
      </c>
      <c r="AH123" s="3">
        <f t="shared" si="77"/>
        <v>0.33313560710967371</v>
      </c>
      <c r="AI123" s="3">
        <f t="shared" si="66"/>
        <v>0.33956016629531682</v>
      </c>
      <c r="AJ123" s="3">
        <f t="shared" si="78"/>
        <v>-0.25058062311231227</v>
      </c>
      <c r="AK123" s="3">
        <f t="shared" si="79"/>
        <v>-0.2892743733524184</v>
      </c>
      <c r="AL123" s="3">
        <f t="shared" si="67"/>
        <v>-0.26992749823236534</v>
      </c>
      <c r="AM123" s="3">
        <f t="shared" si="80"/>
        <v>-1.5356157240569588</v>
      </c>
      <c r="AN123" s="3">
        <f t="shared" si="81"/>
        <v>-1.5808250685337895</v>
      </c>
      <c r="AO123" s="3">
        <f t="shared" si="68"/>
        <v>-1.5582203962953742</v>
      </c>
      <c r="AP123" s="3">
        <f t="shared" si="82"/>
        <v>-0.39848554360560784</v>
      </c>
      <c r="AQ123" s="3">
        <f t="shared" si="83"/>
        <v>-0.39439539994185363</v>
      </c>
      <c r="AR123" s="3">
        <f t="shared" si="69"/>
        <v>-0.39644047177373076</v>
      </c>
      <c r="AS123" s="3">
        <f t="shared" si="84"/>
        <v>0.57826994110234353</v>
      </c>
      <c r="AT123" s="3">
        <f t="shared" si="85"/>
        <v>0.57049879335499132</v>
      </c>
      <c r="AU123" s="3">
        <f t="shared" si="70"/>
        <v>0.57438436722866748</v>
      </c>
      <c r="AV123" s="3">
        <f t="shared" si="86"/>
        <v>0.50637987689805697</v>
      </c>
      <c r="AW123" s="3">
        <f t="shared" si="87"/>
        <v>0.46507606538560181</v>
      </c>
      <c r="AX123" s="3">
        <f t="shared" si="71"/>
        <v>0.48572797114182942</v>
      </c>
      <c r="AY123" s="2" t="s">
        <v>409</v>
      </c>
      <c r="AZ123">
        <v>0.48572797114182942</v>
      </c>
      <c r="BA123">
        <v>0.57438436722866748</v>
      </c>
      <c r="BB123">
        <v>-0.39644047177373076</v>
      </c>
      <c r="BC123">
        <v>-1.5582203962953742</v>
      </c>
      <c r="BD123">
        <v>-0.26992749823236534</v>
      </c>
      <c r="BE123">
        <v>0.33956016629531682</v>
      </c>
      <c r="BF123">
        <v>0.23539487533714631</v>
      </c>
      <c r="BG123">
        <v>-0.47951557939035949</v>
      </c>
    </row>
    <row r="124" spans="1:59">
      <c r="A124" s="2" t="s">
        <v>410</v>
      </c>
      <c r="B124" s="2">
        <v>6.5195799999999998E-2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3.3297500000000001E-2</v>
      </c>
      <c r="I124" s="2">
        <v>0</v>
      </c>
      <c r="J124" s="2">
        <v>0.100659</v>
      </c>
      <c r="K124" s="2">
        <v>0.118228</v>
      </c>
      <c r="L124" s="2">
        <v>0</v>
      </c>
      <c r="M124" s="2">
        <v>5.8914099999999997E-2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0.144367</v>
      </c>
      <c r="W124" s="2">
        <v>0.117011</v>
      </c>
      <c r="X124" s="2">
        <v>6.1428999999999997E-2</v>
      </c>
      <c r="Y124" s="2">
        <v>6.6858899999999999E-2</v>
      </c>
      <c r="AA124" s="3">
        <f t="shared" si="72"/>
        <v>0.62662523828695338</v>
      </c>
      <c r="AB124" s="3">
        <f t="shared" si="73"/>
        <v>-0.52396299614932562</v>
      </c>
      <c r="AC124" s="3">
        <f t="shared" si="64"/>
        <v>5.1331121068813879E-2</v>
      </c>
      <c r="AD124" s="3">
        <f t="shared" si="74"/>
        <v>0</v>
      </c>
      <c r="AE124" s="3">
        <f t="shared" si="75"/>
        <v>-1.5288498834995001</v>
      </c>
      <c r="AF124" s="3">
        <f t="shared" si="65"/>
        <v>-0.76442494174975006</v>
      </c>
      <c r="AG124" s="3">
        <f t="shared" si="76"/>
        <v>0</v>
      </c>
      <c r="AH124" s="3">
        <f t="shared" si="77"/>
        <v>0</v>
      </c>
      <c r="AI124" s="3">
        <f t="shared" si="66"/>
        <v>0</v>
      </c>
      <c r="AJ124" s="3">
        <f t="shared" si="78"/>
        <v>2.3520489784582179</v>
      </c>
      <c r="AK124" s="3">
        <f t="shared" si="79"/>
        <v>0</v>
      </c>
      <c r="AL124" s="3">
        <f t="shared" si="67"/>
        <v>1.176024489229109</v>
      </c>
      <c r="AM124" s="3">
        <f t="shared" si="80"/>
        <v>1.3826838141305242</v>
      </c>
      <c r="AN124" s="3">
        <f t="shared" si="81"/>
        <v>0</v>
      </c>
      <c r="AO124" s="3">
        <f t="shared" si="68"/>
        <v>0.69134190706526211</v>
      </c>
      <c r="AP124" s="3">
        <f t="shared" si="82"/>
        <v>0</v>
      </c>
      <c r="AQ124" s="3">
        <f t="shared" si="83"/>
        <v>0</v>
      </c>
      <c r="AR124" s="3">
        <f t="shared" si="69"/>
        <v>0</v>
      </c>
      <c r="AS124" s="3">
        <f t="shared" si="84"/>
        <v>-0.23579374359258579</v>
      </c>
      <c r="AT124" s="3">
        <f t="shared" si="85"/>
        <v>-0.5388905849347454</v>
      </c>
      <c r="AU124" s="3">
        <f t="shared" si="70"/>
        <v>-0.38734216426366558</v>
      </c>
      <c r="AV124" s="3">
        <f t="shared" si="86"/>
        <v>0.88350603513149961</v>
      </c>
      <c r="AW124" s="3">
        <f t="shared" si="87"/>
        <v>-1.3463432221251119</v>
      </c>
      <c r="AX124" s="3">
        <f t="shared" si="71"/>
        <v>-0.23141859349680616</v>
      </c>
      <c r="AY124" s="2" t="s">
        <v>410</v>
      </c>
      <c r="AZ124">
        <v>-0.23141859349680616</v>
      </c>
      <c r="BA124">
        <v>-0.38734216426366558</v>
      </c>
      <c r="BB124">
        <v>0</v>
      </c>
      <c r="BC124">
        <v>0.69134190706526211</v>
      </c>
      <c r="BD124">
        <v>1.176024489229109</v>
      </c>
      <c r="BE124">
        <v>0</v>
      </c>
      <c r="BF124">
        <v>-0.76442494174975006</v>
      </c>
      <c r="BG124">
        <v>5.1331121068813879E-2</v>
      </c>
    </row>
    <row r="125" spans="1:59">
      <c r="A125" s="2" t="s">
        <v>411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4.9690499999999999E-2</v>
      </c>
      <c r="K125" s="2">
        <v>5.8363900000000003E-2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4.9090799999999997E-2</v>
      </c>
      <c r="U125" s="2">
        <v>5.37054E-2</v>
      </c>
      <c r="V125" s="2">
        <v>0</v>
      </c>
      <c r="W125" s="2">
        <v>0</v>
      </c>
      <c r="X125" s="2">
        <v>0</v>
      </c>
      <c r="Y125" s="2">
        <v>0</v>
      </c>
      <c r="AA125" s="3">
        <f t="shared" si="72"/>
        <v>-1.7744927824798207</v>
      </c>
      <c r="AB125" s="3">
        <f t="shared" si="73"/>
        <v>-1.5423865508206567</v>
      </c>
      <c r="AC125" s="3">
        <f t="shared" si="64"/>
        <v>-1.6584396666502386</v>
      </c>
      <c r="AD125" s="3">
        <f t="shared" si="74"/>
        <v>0</v>
      </c>
      <c r="AE125" s="3">
        <f t="shared" si="75"/>
        <v>0</v>
      </c>
      <c r="AF125" s="3">
        <f t="shared" si="65"/>
        <v>0</v>
      </c>
      <c r="AG125" s="3">
        <f t="shared" si="76"/>
        <v>0</v>
      </c>
      <c r="AH125" s="3">
        <f t="shared" si="77"/>
        <v>0</v>
      </c>
      <c r="AI125" s="3">
        <f t="shared" si="66"/>
        <v>0</v>
      </c>
      <c r="AJ125" s="3">
        <f t="shared" si="78"/>
        <v>0</v>
      </c>
      <c r="AK125" s="3">
        <f t="shared" si="79"/>
        <v>0</v>
      </c>
      <c r="AL125" s="3">
        <f t="shared" si="67"/>
        <v>0</v>
      </c>
      <c r="AM125" s="3">
        <f t="shared" si="80"/>
        <v>0</v>
      </c>
      <c r="AN125" s="3">
        <f t="shared" si="81"/>
        <v>0</v>
      </c>
      <c r="AO125" s="3">
        <f t="shared" si="68"/>
        <v>0</v>
      </c>
      <c r="AP125" s="3">
        <f t="shared" si="82"/>
        <v>-1.7920101637167103</v>
      </c>
      <c r="AQ125" s="3">
        <f t="shared" si="83"/>
        <v>-1.6623956848544885</v>
      </c>
      <c r="AR125" s="3">
        <f t="shared" si="69"/>
        <v>-1.7272029242855993</v>
      </c>
      <c r="AS125" s="3">
        <f t="shared" si="84"/>
        <v>0</v>
      </c>
      <c r="AT125" s="3">
        <f t="shared" si="85"/>
        <v>0</v>
      </c>
      <c r="AU125" s="3">
        <f t="shared" si="70"/>
        <v>0</v>
      </c>
      <c r="AV125" s="3">
        <f t="shared" si="86"/>
        <v>0</v>
      </c>
      <c r="AW125" s="3">
        <f t="shared" si="87"/>
        <v>0</v>
      </c>
      <c r="AX125" s="3">
        <f t="shared" si="71"/>
        <v>0</v>
      </c>
      <c r="AY125" s="2" t="s">
        <v>411</v>
      </c>
      <c r="AZ125">
        <v>0</v>
      </c>
      <c r="BA125">
        <v>0</v>
      </c>
      <c r="BB125">
        <v>-1.7272029242855993</v>
      </c>
      <c r="BC125">
        <v>0</v>
      </c>
      <c r="BD125">
        <v>0</v>
      </c>
      <c r="BE125">
        <v>0</v>
      </c>
      <c r="BF125">
        <v>0</v>
      </c>
      <c r="BG125">
        <v>-1.6584396666502386</v>
      </c>
    </row>
    <row r="126" spans="1:59">
      <c r="A126" s="2" t="s">
        <v>412</v>
      </c>
      <c r="B126" s="2">
        <v>102.027</v>
      </c>
      <c r="C126" s="2">
        <v>104.57299999999999</v>
      </c>
      <c r="D126" s="2">
        <v>12.464499999999999</v>
      </c>
      <c r="E126" s="2">
        <v>11.6213</v>
      </c>
      <c r="F126" s="2">
        <v>19.136900000000001</v>
      </c>
      <c r="G126" s="2">
        <v>19.6248</v>
      </c>
      <c r="H126" s="2">
        <v>11.161799999999999</v>
      </c>
      <c r="I126" s="2">
        <v>11.6936</v>
      </c>
      <c r="J126" s="2">
        <v>129.96199999999999</v>
      </c>
      <c r="K126" s="2">
        <v>129.12200000000001</v>
      </c>
      <c r="L126" s="2">
        <v>6.8281599999999996</v>
      </c>
      <c r="M126" s="2">
        <v>6.6533800000000003</v>
      </c>
      <c r="N126" s="2">
        <v>32.801699999999997</v>
      </c>
      <c r="O126" s="2">
        <v>32.165500000000002</v>
      </c>
      <c r="P126" s="2">
        <v>15.0951</v>
      </c>
      <c r="Q126" s="2">
        <v>14.666499999999999</v>
      </c>
      <c r="R126" s="2">
        <v>18.0672</v>
      </c>
      <c r="S126" s="2">
        <v>16.336400000000001</v>
      </c>
      <c r="T126" s="2">
        <v>19.029499999999999</v>
      </c>
      <c r="U126" s="2">
        <v>18.673100000000002</v>
      </c>
      <c r="V126" s="2">
        <v>14.977600000000001</v>
      </c>
      <c r="W126" s="2">
        <v>14.6129</v>
      </c>
      <c r="X126" s="2">
        <v>22.7943</v>
      </c>
      <c r="Y126" s="2">
        <v>21.812899999999999</v>
      </c>
      <c r="AA126" s="3">
        <f t="shared" si="72"/>
        <v>0.34913885922373955</v>
      </c>
      <c r="AB126" s="3">
        <f t="shared" si="73"/>
        <v>0.30422442400039484</v>
      </c>
      <c r="AC126" s="3">
        <f t="shared" si="64"/>
        <v>0.3266816416120672</v>
      </c>
      <c r="AD126" s="3">
        <f t="shared" si="74"/>
        <v>-0.86825624218717834</v>
      </c>
      <c r="AE126" s="3">
        <f t="shared" si="75"/>
        <v>-0.80461212375217361</v>
      </c>
      <c r="AF126" s="3">
        <f t="shared" si="65"/>
        <v>-0.83643418296967598</v>
      </c>
      <c r="AG126" s="3">
        <f t="shared" si="76"/>
        <v>0.77741344117587563</v>
      </c>
      <c r="AH126" s="3">
        <f t="shared" si="77"/>
        <v>0.71283616367902936</v>
      </c>
      <c r="AI126" s="3">
        <f t="shared" si="66"/>
        <v>0.74512480242745249</v>
      </c>
      <c r="AJ126" s="3">
        <f t="shared" si="78"/>
        <v>0.43551061310428435</v>
      </c>
      <c r="AK126" s="3">
        <f t="shared" si="79"/>
        <v>0.3268054813023723</v>
      </c>
      <c r="AL126" s="3">
        <f t="shared" si="67"/>
        <v>0.38115804720332835</v>
      </c>
      <c r="AM126" s="3">
        <f t="shared" si="80"/>
        <v>-2.497506147399688</v>
      </c>
      <c r="AN126" s="3">
        <f t="shared" si="81"/>
        <v>-2.6783484045841321</v>
      </c>
      <c r="AO126" s="3">
        <f t="shared" si="68"/>
        <v>-2.5879272759919099</v>
      </c>
      <c r="AP126" s="3">
        <f t="shared" si="82"/>
        <v>0.61041264347469981</v>
      </c>
      <c r="AQ126" s="3">
        <f t="shared" si="83"/>
        <v>0.68418999255472801</v>
      </c>
      <c r="AR126" s="3">
        <f t="shared" si="69"/>
        <v>0.64730131801471391</v>
      </c>
      <c r="AS126" s="3">
        <f t="shared" si="84"/>
        <v>-0.35355067967170417</v>
      </c>
      <c r="AT126" s="3">
        <f t="shared" si="85"/>
        <v>-0.42543543500849001</v>
      </c>
      <c r="AU126" s="3">
        <f t="shared" si="70"/>
        <v>-0.38949305734009709</v>
      </c>
      <c r="AV126" s="3">
        <f t="shared" si="86"/>
        <v>1.0301034043859552</v>
      </c>
      <c r="AW126" s="3">
        <f t="shared" si="87"/>
        <v>0.89946244000702946</v>
      </c>
      <c r="AX126" s="3">
        <f t="shared" si="71"/>
        <v>0.96478292219649231</v>
      </c>
      <c r="AY126" s="2" t="s">
        <v>412</v>
      </c>
      <c r="AZ126">
        <v>0.96478292219649231</v>
      </c>
      <c r="BA126">
        <v>-0.38949305734009709</v>
      </c>
      <c r="BB126">
        <v>0.64730131801471391</v>
      </c>
      <c r="BC126">
        <v>-2.5879272759919099</v>
      </c>
      <c r="BD126">
        <v>0.38115804720332835</v>
      </c>
      <c r="BE126">
        <v>0.74512480242745249</v>
      </c>
      <c r="BF126">
        <v>-0.83643418296967598</v>
      </c>
      <c r="BG126">
        <v>0.3266816416120672</v>
      </c>
    </row>
    <row r="127" spans="1:59">
      <c r="A127" s="2" t="s">
        <v>288</v>
      </c>
      <c r="B127" s="2">
        <v>0.53832000000000002</v>
      </c>
      <c r="C127" s="2">
        <v>0.66484100000000002</v>
      </c>
      <c r="D127" s="2">
        <v>0.63396399999999997</v>
      </c>
      <c r="E127" s="2">
        <v>0.76470499999999997</v>
      </c>
      <c r="F127" s="2">
        <v>0.40951199999999999</v>
      </c>
      <c r="G127" s="2">
        <v>0.24105299999999999</v>
      </c>
      <c r="H127" s="2">
        <v>0.27493600000000001</v>
      </c>
      <c r="I127" s="2">
        <v>0.362709</v>
      </c>
      <c r="J127" s="2">
        <v>0.55408999999999997</v>
      </c>
      <c r="K127" s="2">
        <v>0.59657199999999999</v>
      </c>
      <c r="L127" s="2">
        <v>0.44612099999999999</v>
      </c>
      <c r="M127" s="2">
        <v>0.486452</v>
      </c>
      <c r="N127" s="2">
        <v>0.35930899999999999</v>
      </c>
      <c r="O127" s="2">
        <v>0.29776399999999997</v>
      </c>
      <c r="P127" s="2">
        <v>0.33711600000000003</v>
      </c>
      <c r="Q127" s="2">
        <v>0.34765699999999999</v>
      </c>
      <c r="R127" s="2">
        <v>5.3371799999999997E-2</v>
      </c>
      <c r="S127" s="2">
        <v>9.0225299999999994E-2</v>
      </c>
      <c r="T127" s="2">
        <v>9.1233800000000004E-2</v>
      </c>
      <c r="U127" s="2">
        <v>0.14971499999999999</v>
      </c>
      <c r="V127" s="2">
        <v>0.82780399999999998</v>
      </c>
      <c r="W127" s="2">
        <v>0.67988999999999999</v>
      </c>
      <c r="X127" s="2">
        <v>0.73264700000000005</v>
      </c>
      <c r="Y127" s="2">
        <v>0.79740900000000003</v>
      </c>
      <c r="AA127" s="3">
        <f t="shared" si="72"/>
        <v>4.1656303821618598E-2</v>
      </c>
      <c r="AB127" s="3">
        <f t="shared" si="73"/>
        <v>-0.15631308761067894</v>
      </c>
      <c r="AC127" s="3">
        <f t="shared" si="64"/>
        <v>-5.7328391894530172E-2</v>
      </c>
      <c r="AD127" s="3">
        <f t="shared" si="74"/>
        <v>-0.50696585757386659</v>
      </c>
      <c r="AE127" s="3">
        <f t="shared" si="75"/>
        <v>-0.65260585110187164</v>
      </c>
      <c r="AF127" s="3">
        <f t="shared" si="65"/>
        <v>-0.57978585433786911</v>
      </c>
      <c r="AG127" s="3">
        <f t="shared" si="76"/>
        <v>-0.18868065549346438</v>
      </c>
      <c r="AH127" s="3">
        <f t="shared" si="77"/>
        <v>0.30481895626547245</v>
      </c>
      <c r="AI127" s="3">
        <f t="shared" si="66"/>
        <v>5.8069150386004034E-2</v>
      </c>
      <c r="AJ127" s="3">
        <f t="shared" si="78"/>
        <v>0.2941492762055653</v>
      </c>
      <c r="AK127" s="3">
        <f t="shared" si="79"/>
        <v>-6.1147905567156831E-2</v>
      </c>
      <c r="AL127" s="3">
        <f t="shared" si="67"/>
        <v>0.11650068531920424</v>
      </c>
      <c r="AM127" s="3">
        <f t="shared" si="80"/>
        <v>-3.3343144531340307</v>
      </c>
      <c r="AN127" s="3">
        <f t="shared" si="81"/>
        <v>-2.881405414021212</v>
      </c>
      <c r="AO127" s="3">
        <f t="shared" si="68"/>
        <v>-3.1078599335776214</v>
      </c>
      <c r="AP127" s="3">
        <f t="shared" si="82"/>
        <v>-2.7967606049694589</v>
      </c>
      <c r="AQ127" s="3">
        <f t="shared" si="83"/>
        <v>-2.3526845343533016</v>
      </c>
      <c r="AR127" s="3">
        <f t="shared" si="69"/>
        <v>-2.5747225696613802</v>
      </c>
      <c r="AS127" s="3">
        <f t="shared" si="84"/>
        <v>1.0153834917518811</v>
      </c>
      <c r="AT127" s="3">
        <f t="shared" si="85"/>
        <v>1.4959509655891501</v>
      </c>
      <c r="AU127" s="3">
        <f t="shared" si="70"/>
        <v>1.2556672286705157</v>
      </c>
      <c r="AV127" s="3">
        <f t="shared" si="86"/>
        <v>1.414022429191151</v>
      </c>
      <c r="AW127" s="3">
        <f t="shared" si="87"/>
        <v>1.1365073447346572</v>
      </c>
      <c r="AX127" s="3">
        <f t="shared" si="71"/>
        <v>1.275264886962904</v>
      </c>
      <c r="AY127" s="2" t="s">
        <v>288</v>
      </c>
      <c r="AZ127">
        <v>1.275264886962904</v>
      </c>
      <c r="BA127">
        <v>1.2556672286705157</v>
      </c>
      <c r="BB127">
        <v>-2.5747225696613802</v>
      </c>
      <c r="BC127">
        <v>-3.1078599335776214</v>
      </c>
      <c r="BD127">
        <v>0.11650068531920424</v>
      </c>
      <c r="BE127">
        <v>5.8069150386004034E-2</v>
      </c>
      <c r="BF127">
        <v>-0.57978585433786911</v>
      </c>
      <c r="BG127">
        <v>-5.7328391894530172E-2</v>
      </c>
    </row>
    <row r="128" spans="1:59">
      <c r="A128" s="2" t="s">
        <v>289</v>
      </c>
      <c r="B128" s="2">
        <v>5.0181800000000001</v>
      </c>
      <c r="C128" s="2">
        <v>4.8643900000000002</v>
      </c>
      <c r="D128" s="2">
        <v>1.46885</v>
      </c>
      <c r="E128" s="2">
        <v>1.3262400000000001</v>
      </c>
      <c r="F128" s="2">
        <v>2.53017</v>
      </c>
      <c r="G128" s="2">
        <v>2.6651400000000001</v>
      </c>
      <c r="H128" s="2">
        <v>3.1589700000000001</v>
      </c>
      <c r="I128" s="2">
        <v>3.2907199999999999</v>
      </c>
      <c r="J128" s="2">
        <v>5.2702900000000001</v>
      </c>
      <c r="K128" s="2">
        <v>4.9733400000000003</v>
      </c>
      <c r="L128" s="2">
        <v>1.0155000000000001</v>
      </c>
      <c r="M128" s="2">
        <v>0.89638799999999996</v>
      </c>
      <c r="N128" s="2">
        <v>2.0642</v>
      </c>
      <c r="O128" s="2">
        <v>1.9918899999999999</v>
      </c>
      <c r="P128" s="2">
        <v>2.4391400000000001</v>
      </c>
      <c r="Q128" s="2">
        <v>2.6824300000000001</v>
      </c>
      <c r="R128" s="2">
        <v>2.34301</v>
      </c>
      <c r="S128" s="2">
        <v>2.5232199999999998</v>
      </c>
      <c r="T128" s="2">
        <v>0.84553</v>
      </c>
      <c r="U128" s="2">
        <v>0.73027200000000003</v>
      </c>
      <c r="V128" s="2">
        <v>1.87355</v>
      </c>
      <c r="W128" s="2">
        <v>1.88507</v>
      </c>
      <c r="X128" s="2">
        <v>4.7282400000000004</v>
      </c>
      <c r="Y128" s="2">
        <v>4.7871499999999996</v>
      </c>
      <c r="AA128" s="3">
        <f t="shared" si="72"/>
        <v>7.0718128431089614E-2</v>
      </c>
      <c r="AB128" s="3">
        <f t="shared" si="73"/>
        <v>3.1956162904228105E-2</v>
      </c>
      <c r="AC128" s="3">
        <f t="shared" si="64"/>
        <v>5.1337145667658859E-2</v>
      </c>
      <c r="AD128" s="3">
        <f t="shared" si="74"/>
        <v>-0.53249683474519494</v>
      </c>
      <c r="AE128" s="3">
        <f t="shared" si="75"/>
        <v>-0.56514663245179042</v>
      </c>
      <c r="AF128" s="3">
        <f t="shared" si="65"/>
        <v>-0.54882173359849262</v>
      </c>
      <c r="AG128" s="3">
        <f t="shared" si="76"/>
        <v>-0.29365156162620404</v>
      </c>
      <c r="AH128" s="3">
        <f t="shared" si="77"/>
        <v>-0.42007334154005543</v>
      </c>
      <c r="AI128" s="3">
        <f t="shared" si="66"/>
        <v>-0.35686245158312974</v>
      </c>
      <c r="AJ128" s="3">
        <f t="shared" si="78"/>
        <v>-0.3730816689311881</v>
      </c>
      <c r="AK128" s="3">
        <f t="shared" si="79"/>
        <v>-0.29486275271616735</v>
      </c>
      <c r="AL128" s="3">
        <f t="shared" si="67"/>
        <v>-0.33397221082367773</v>
      </c>
      <c r="AM128" s="3">
        <f t="shared" si="80"/>
        <v>-1.0988011088806808</v>
      </c>
      <c r="AN128" s="3">
        <f t="shared" si="81"/>
        <v>-0.94699290012620518</v>
      </c>
      <c r="AO128" s="3">
        <f t="shared" si="68"/>
        <v>-1.0228970045034429</v>
      </c>
      <c r="AP128" s="3">
        <f t="shared" si="82"/>
        <v>-0.79675922588695292</v>
      </c>
      <c r="AQ128" s="3">
        <f t="shared" si="83"/>
        <v>-0.86083605198854696</v>
      </c>
      <c r="AR128" s="3">
        <f t="shared" si="69"/>
        <v>-0.82879763893774994</v>
      </c>
      <c r="AS128" s="3">
        <f t="shared" si="84"/>
        <v>-0.43345984182269032</v>
      </c>
      <c r="AT128" s="3">
        <f t="shared" si="85"/>
        <v>-0.49959322247014171</v>
      </c>
      <c r="AU128" s="3">
        <f t="shared" si="70"/>
        <v>-0.46652653214641604</v>
      </c>
      <c r="AV128" s="3">
        <f t="shared" si="86"/>
        <v>0.58184903069547933</v>
      </c>
      <c r="AW128" s="3">
        <f t="shared" si="87"/>
        <v>0.54076373601187389</v>
      </c>
      <c r="AX128" s="3">
        <f t="shared" si="71"/>
        <v>0.56130638335367666</v>
      </c>
      <c r="AY128" s="2" t="s">
        <v>289</v>
      </c>
      <c r="AZ128">
        <v>0.56130638335367666</v>
      </c>
      <c r="BA128">
        <v>-0.46652653214641604</v>
      </c>
      <c r="BB128">
        <v>-0.82879763893774994</v>
      </c>
      <c r="BC128">
        <v>-1.0228970045034429</v>
      </c>
      <c r="BD128">
        <v>-0.33397221082367773</v>
      </c>
      <c r="BE128">
        <v>-0.35686245158312974</v>
      </c>
      <c r="BF128">
        <v>-0.54882173359849262</v>
      </c>
      <c r="BG128">
        <v>5.1337145667658859E-2</v>
      </c>
    </row>
    <row r="129" spans="1:59">
      <c r="A129" s="2" t="s">
        <v>413</v>
      </c>
      <c r="B129" s="2">
        <v>1.6676</v>
      </c>
      <c r="C129" s="2">
        <v>1.85358</v>
      </c>
      <c r="D129" s="2">
        <v>4.4187399999999997</v>
      </c>
      <c r="E129" s="2">
        <v>0</v>
      </c>
      <c r="F129" s="2">
        <v>1.9028700000000001</v>
      </c>
      <c r="G129" s="2">
        <v>4.4803800000000003</v>
      </c>
      <c r="H129" s="2">
        <v>4.25847</v>
      </c>
      <c r="I129" s="2">
        <v>2.0224700000000002</v>
      </c>
      <c r="J129" s="2">
        <v>0</v>
      </c>
      <c r="K129" s="2">
        <v>1.5120400000000001</v>
      </c>
      <c r="L129" s="2">
        <v>2.76397</v>
      </c>
      <c r="M129" s="2">
        <v>1.50692</v>
      </c>
      <c r="N129" s="2">
        <v>2.2261299999999999</v>
      </c>
      <c r="O129" s="2">
        <v>2.3719100000000002</v>
      </c>
      <c r="P129" s="2">
        <v>1.56647</v>
      </c>
      <c r="Q129" s="2">
        <v>1.76231</v>
      </c>
      <c r="R129" s="2">
        <v>0.74400599999999995</v>
      </c>
      <c r="S129" s="2">
        <v>0.83849600000000002</v>
      </c>
      <c r="T129" s="2">
        <v>0</v>
      </c>
      <c r="U129" s="2">
        <v>0</v>
      </c>
      <c r="V129" s="2">
        <v>2.7695099999999999</v>
      </c>
      <c r="W129" s="2">
        <v>1.9953000000000001</v>
      </c>
      <c r="X129" s="2">
        <v>4.7137599999999997</v>
      </c>
      <c r="Y129" s="2">
        <v>3.42028</v>
      </c>
      <c r="AA129" s="3">
        <f t="shared" si="72"/>
        <v>-3.2941666257833244</v>
      </c>
      <c r="AB129" s="3">
        <f t="shared" si="73"/>
        <v>-0.29381807723002418</v>
      </c>
      <c r="AC129" s="3">
        <f t="shared" si="64"/>
        <v>-1.7939923515066742</v>
      </c>
      <c r="AD129" s="3">
        <f t="shared" si="74"/>
        <v>-0.67689308811183824</v>
      </c>
      <c r="AE129" s="3">
        <f t="shared" si="75"/>
        <v>3.1479961770946061</v>
      </c>
      <c r="AF129" s="3">
        <f t="shared" si="65"/>
        <v>1.235551544491384</v>
      </c>
      <c r="AG129" s="3">
        <f t="shared" si="76"/>
        <v>0.22636084150160743</v>
      </c>
      <c r="AH129" s="3">
        <f t="shared" si="77"/>
        <v>-0.91757182939606219</v>
      </c>
      <c r="AI129" s="3">
        <f t="shared" si="66"/>
        <v>-0.34560549394722739</v>
      </c>
      <c r="AJ129" s="3">
        <f t="shared" si="78"/>
        <v>-1.4428180459148727</v>
      </c>
      <c r="AK129" s="3">
        <f t="shared" si="79"/>
        <v>-0.19865057826115709</v>
      </c>
      <c r="AL129" s="3">
        <f t="shared" si="67"/>
        <v>-0.82073431208801495</v>
      </c>
      <c r="AM129" s="3">
        <f t="shared" si="80"/>
        <v>-1.1643871162224824</v>
      </c>
      <c r="AN129" s="3">
        <f t="shared" si="81"/>
        <v>-1.1444385761999463</v>
      </c>
      <c r="AO129" s="3">
        <f t="shared" si="68"/>
        <v>-1.1544128462112142</v>
      </c>
      <c r="AP129" s="3">
        <f t="shared" si="82"/>
        <v>-4.7000283935034552</v>
      </c>
      <c r="AQ129" s="3">
        <f t="shared" si="83"/>
        <v>0</v>
      </c>
      <c r="AR129" s="3">
        <f t="shared" si="69"/>
        <v>-2.3500141967517276</v>
      </c>
      <c r="AS129" s="3">
        <f t="shared" si="84"/>
        <v>0.54145374457200202</v>
      </c>
      <c r="AT129" s="3">
        <f t="shared" si="85"/>
        <v>-1.1670154217875031</v>
      </c>
      <c r="AU129" s="3">
        <f t="shared" si="70"/>
        <v>-0.31278083860775052</v>
      </c>
      <c r="AV129" s="3">
        <f t="shared" si="86"/>
        <v>0.14654311962893043</v>
      </c>
      <c r="AW129" s="3">
        <f t="shared" si="87"/>
        <v>0.75799613284245171</v>
      </c>
      <c r="AX129" s="3">
        <f t="shared" si="71"/>
        <v>0.45226962623569106</v>
      </c>
      <c r="AY129" s="2" t="s">
        <v>413</v>
      </c>
      <c r="AZ129">
        <v>0.45226962623569106</v>
      </c>
      <c r="BA129">
        <v>-0.31278083860775052</v>
      </c>
      <c r="BB129">
        <v>-2.3500141967517276</v>
      </c>
      <c r="BC129">
        <v>-1.1544128462112142</v>
      </c>
      <c r="BD129">
        <v>-0.82073431208801495</v>
      </c>
      <c r="BE129">
        <v>-0.34560549394722739</v>
      </c>
      <c r="BF129">
        <v>1.235551544491384</v>
      </c>
      <c r="BG129">
        <v>-1.7939923515066742</v>
      </c>
    </row>
    <row r="130" spans="1:59">
      <c r="A130" s="2" t="s">
        <v>414</v>
      </c>
      <c r="B130" s="2">
        <v>1.02877</v>
      </c>
      <c r="C130" s="2">
        <v>1.2036899999999999</v>
      </c>
      <c r="D130" s="2">
        <v>0.43042000000000002</v>
      </c>
      <c r="E130" s="2">
        <v>0.38458100000000001</v>
      </c>
      <c r="F130" s="2">
        <v>0.24714</v>
      </c>
      <c r="G130" s="2">
        <v>0.29094900000000001</v>
      </c>
      <c r="H130" s="2">
        <v>0.193577</v>
      </c>
      <c r="I130" s="2">
        <v>0.19700500000000001</v>
      </c>
      <c r="J130" s="2">
        <v>1.1285700000000001</v>
      </c>
      <c r="K130" s="2">
        <v>1.17828</v>
      </c>
      <c r="L130" s="2">
        <v>0.85257000000000005</v>
      </c>
      <c r="M130" s="2">
        <v>0.636073</v>
      </c>
      <c r="N130" s="2">
        <v>0.108421</v>
      </c>
      <c r="O130" s="2">
        <v>7.7014299999999994E-2</v>
      </c>
      <c r="P130" s="2">
        <v>5.08621E-2</v>
      </c>
      <c r="Q130" s="2">
        <v>5.7221000000000001E-2</v>
      </c>
      <c r="R130" s="2">
        <v>0.91797799999999996</v>
      </c>
      <c r="S130" s="2">
        <v>0.95288700000000004</v>
      </c>
      <c r="T130" s="2">
        <v>0.57812300000000005</v>
      </c>
      <c r="U130" s="2">
        <v>0.49693900000000002</v>
      </c>
      <c r="V130" s="2">
        <v>0.29974600000000001</v>
      </c>
      <c r="W130" s="2">
        <v>0.38871600000000001</v>
      </c>
      <c r="X130" s="2">
        <v>0.30610399999999999</v>
      </c>
      <c r="Y130" s="2">
        <v>0.222108</v>
      </c>
      <c r="AA130" s="3">
        <f t="shared" ref="AA130:AA147" si="88">LOG((IF(J130=0,0.17,J130)/IF(B130=0,0.17,B130)),2)</f>
        <v>0.13357542712624987</v>
      </c>
      <c r="AB130" s="3">
        <f t="shared" ref="AB130:AB147" si="89">LOG((IF(K130=0,0.17,K130)/IF(C130=0,0.17,C130)),2)</f>
        <v>-3.0781472193069835E-2</v>
      </c>
      <c r="AC130" s="3">
        <f t="shared" si="64"/>
        <v>5.1396977466590013E-2</v>
      </c>
      <c r="AD130" s="3">
        <f t="shared" ref="AD130:AD147" si="90">LOG((IF(L130=0,0.17,L130)/IF(D130=0,0.17,D130)),2)</f>
        <v>0.98607317496707769</v>
      </c>
      <c r="AE130" s="3">
        <f t="shared" ref="AE130:AE147" si="91">LOG((IF(M130=0,0.17,M130)/IF(E130=0,0.17,E130)),2)</f>
        <v>0.72590485943098071</v>
      </c>
      <c r="AF130" s="3">
        <f t="shared" si="65"/>
        <v>0.8559890171990292</v>
      </c>
      <c r="AG130" s="3">
        <f t="shared" ref="AG130:AG147" si="92">LOG((IF(N130=0,0.17,N130)/IF(F130=0,0.17,F130)),2)</f>
        <v>-1.1886843135252616</v>
      </c>
      <c r="AH130" s="3">
        <f t="shared" ref="AH130:AH147" si="93">LOG((IF(O130=0,0.17,O130)/IF(G130=0,0.17,G130)),2)</f>
        <v>-1.9175680323906601</v>
      </c>
      <c r="AI130" s="3">
        <f t="shared" si="66"/>
        <v>-1.5531261729579608</v>
      </c>
      <c r="AJ130" s="3">
        <f t="shared" ref="AJ130:AJ147" si="94">LOG((IF(P130=0,0.17,P130)/IF(H130=0,0.17,H130)),2)</f>
        <v>-1.9282446133527453</v>
      </c>
      <c r="AK130" s="3">
        <f t="shared" ref="AK130:AK147" si="95">LOG((IF(Q130=0,0.17,Q130)/IF(I130=0,0.17,I130)),2)</f>
        <v>-1.78361563016347</v>
      </c>
      <c r="AL130" s="3">
        <f t="shared" si="67"/>
        <v>-1.8559301217581077</v>
      </c>
      <c r="AM130" s="3">
        <f t="shared" ref="AM130:AM147" si="96">LOG((IF(R130=0,0.17,R130)/IF(B130=0,0.17,B130)),2)</f>
        <v>-0.1643889939620107</v>
      </c>
      <c r="AN130" s="3">
        <f t="shared" ref="AN130:AN147" si="97">LOG((IF(S130=0,0.17,S130)/IF(C130=0,0.17,C130)),2)</f>
        <v>-0.33708684171272252</v>
      </c>
      <c r="AO130" s="3">
        <f t="shared" si="68"/>
        <v>-0.2507379178373666</v>
      </c>
      <c r="AP130" s="3">
        <f t="shared" ref="AP130:AP147" si="98">LOG((IF(T130=0,0.17,T130)/IF(D130=0,0.17,D130)),2)</f>
        <v>0.42563135349331888</v>
      </c>
      <c r="AQ130" s="3">
        <f t="shared" ref="AQ130:AQ147" si="99">LOG((IF(U130=0,0.17,U130)/IF(E130=0,0.17,E130)),2)</f>
        <v>0.36978128076644179</v>
      </c>
      <c r="AR130" s="3">
        <f t="shared" si="69"/>
        <v>0.39770631712988036</v>
      </c>
      <c r="AS130" s="3">
        <f t="shared" ref="AS130:AS147" si="100">LOG((IF(V130=0,0.17,V130)/IF(F130=0,0.17,F130)),2)</f>
        <v>0.2784119694938878</v>
      </c>
      <c r="AT130" s="3">
        <f t="shared" ref="AT130:AT147" si="101">LOG((IF(W130=0,0.17,W130)/IF(G130=0,0.17,G130)),2)</f>
        <v>0.41795020438142144</v>
      </c>
      <c r="AU130" s="3">
        <f t="shared" si="70"/>
        <v>0.34818108693765459</v>
      </c>
      <c r="AV130" s="3">
        <f t="shared" ref="AV130:AV147" si="102">LOG((IF(X130=0,0.17,X130)/IF(H130=0,0.17,H130)),2)</f>
        <v>0.66111434946420566</v>
      </c>
      <c r="AW130" s="3">
        <f t="shared" ref="AW130:AW147" si="103">LOG((IF(Y130=0,0.17,Y130)/IF(I130=0,0.17,I130)),2)</f>
        <v>0.17302911170918925</v>
      </c>
      <c r="AX130" s="3">
        <f t="shared" si="71"/>
        <v>0.41707173058669744</v>
      </c>
      <c r="AY130" s="2" t="s">
        <v>414</v>
      </c>
      <c r="AZ130">
        <v>0.41707173058669744</v>
      </c>
      <c r="BA130">
        <v>0.34818108693765459</v>
      </c>
      <c r="BB130">
        <v>0.39770631712988036</v>
      </c>
      <c r="BC130">
        <v>-0.2507379178373666</v>
      </c>
      <c r="BD130">
        <v>-1.8559301217581077</v>
      </c>
      <c r="BE130">
        <v>-1.5531261729579608</v>
      </c>
      <c r="BF130">
        <v>0.8559890171990292</v>
      </c>
      <c r="BG130">
        <v>5.1396977466590013E-2</v>
      </c>
    </row>
    <row r="131" spans="1:59">
      <c r="A131" s="2" t="s">
        <v>415</v>
      </c>
      <c r="B131" s="2">
        <v>1.23062</v>
      </c>
      <c r="C131" s="2">
        <v>1.24352</v>
      </c>
      <c r="D131" s="2">
        <v>0.889324</v>
      </c>
      <c r="E131" s="2">
        <v>0.95353600000000005</v>
      </c>
      <c r="F131" s="2">
        <v>0.82978099999999999</v>
      </c>
      <c r="G131" s="2">
        <v>0.90173000000000003</v>
      </c>
      <c r="H131" s="2">
        <v>0.88563700000000001</v>
      </c>
      <c r="I131" s="2">
        <v>1.0515399999999999</v>
      </c>
      <c r="J131" s="2">
        <v>0.56136699999999995</v>
      </c>
      <c r="K131" s="2">
        <v>0.55791400000000002</v>
      </c>
      <c r="L131" s="2">
        <v>0.60263999999999995</v>
      </c>
      <c r="M131" s="2">
        <v>0.70766799999999996</v>
      </c>
      <c r="N131" s="2">
        <v>0.74672400000000005</v>
      </c>
      <c r="O131" s="2">
        <v>0.75584499999999999</v>
      </c>
      <c r="P131" s="2">
        <v>0.68308599999999997</v>
      </c>
      <c r="Q131" s="2">
        <v>0.67981599999999998</v>
      </c>
      <c r="R131" s="2">
        <v>0.27452300000000002</v>
      </c>
      <c r="S131" s="2">
        <v>0.28126200000000001</v>
      </c>
      <c r="T131" s="2">
        <v>0.42660900000000002</v>
      </c>
      <c r="U131" s="2">
        <v>0.51338200000000001</v>
      </c>
      <c r="V131" s="2">
        <v>1.26963</v>
      </c>
      <c r="W131" s="2">
        <v>1.1043400000000001</v>
      </c>
      <c r="X131" s="2">
        <v>1.4757499999999999</v>
      </c>
      <c r="Y131" s="2">
        <v>1.3767400000000001</v>
      </c>
      <c r="AA131" s="3">
        <f t="shared" si="88"/>
        <v>-1.1323691819567836</v>
      </c>
      <c r="AB131" s="3">
        <f t="shared" si="89"/>
        <v>-1.1563150519663523</v>
      </c>
      <c r="AC131" s="3">
        <f t="shared" si="64"/>
        <v>-1.144342116961568</v>
      </c>
      <c r="AD131" s="3">
        <f t="shared" si="90"/>
        <v>-0.56141268543848244</v>
      </c>
      <c r="AE131" s="3">
        <f t="shared" si="91"/>
        <v>-0.43021472375371922</v>
      </c>
      <c r="AF131" s="3">
        <f t="shared" si="65"/>
        <v>-0.49581370459610086</v>
      </c>
      <c r="AG131" s="3">
        <f t="shared" si="92"/>
        <v>-0.15215552275694511</v>
      </c>
      <c r="AH131" s="3">
        <f t="shared" si="93"/>
        <v>-0.25460510651606799</v>
      </c>
      <c r="AI131" s="3">
        <f t="shared" si="66"/>
        <v>-0.20338031463650655</v>
      </c>
      <c r="AJ131" s="3">
        <f t="shared" si="94"/>
        <v>-0.37464827191778494</v>
      </c>
      <c r="AK131" s="3">
        <f t="shared" si="95"/>
        <v>-0.62928750808963263</v>
      </c>
      <c r="AL131" s="3">
        <f t="shared" si="67"/>
        <v>-0.50196789000370878</v>
      </c>
      <c r="AM131" s="3">
        <f t="shared" si="96"/>
        <v>-2.1643864136485713</v>
      </c>
      <c r="AN131" s="3">
        <f t="shared" si="97"/>
        <v>-2.1444431560309449</v>
      </c>
      <c r="AO131" s="3">
        <f t="shared" si="68"/>
        <v>-2.1544147848397581</v>
      </c>
      <c r="AP131" s="3">
        <f t="shared" si="98"/>
        <v>-1.0597947179200231</v>
      </c>
      <c r="AQ131" s="3">
        <f t="shared" si="99"/>
        <v>-0.89325469379253386</v>
      </c>
      <c r="AR131" s="3">
        <f t="shared" si="69"/>
        <v>-0.97652470585627849</v>
      </c>
      <c r="AS131" s="3">
        <f t="shared" si="100"/>
        <v>0.61360559459544239</v>
      </c>
      <c r="AT131" s="3">
        <f t="shared" si="101"/>
        <v>0.29241698686990358</v>
      </c>
      <c r="AU131" s="3">
        <f t="shared" si="70"/>
        <v>0.45301129073267299</v>
      </c>
      <c r="AV131" s="3">
        <f t="shared" si="102"/>
        <v>0.73666094061316345</v>
      </c>
      <c r="AW131" s="3">
        <f t="shared" si="103"/>
        <v>0.38875239902514314</v>
      </c>
      <c r="AX131" s="3">
        <f t="shared" si="71"/>
        <v>0.56270666981915329</v>
      </c>
      <c r="AY131" s="2" t="s">
        <v>415</v>
      </c>
      <c r="AZ131">
        <v>0.56270666981915329</v>
      </c>
      <c r="BA131">
        <v>0.45301129073267299</v>
      </c>
      <c r="BB131">
        <v>-0.97652470585627849</v>
      </c>
      <c r="BC131">
        <v>-2.1544147848397581</v>
      </c>
      <c r="BD131">
        <v>-0.50196789000370878</v>
      </c>
      <c r="BE131">
        <v>-0.20338031463650655</v>
      </c>
      <c r="BF131">
        <v>-0.49581370459610086</v>
      </c>
      <c r="BG131">
        <v>-1.144342116961568</v>
      </c>
    </row>
    <row r="132" spans="1:59">
      <c r="A132" s="2" t="s">
        <v>416</v>
      </c>
      <c r="B132" s="2">
        <v>9.3280600000000007</v>
      </c>
      <c r="C132" s="2">
        <v>10.5581</v>
      </c>
      <c r="D132" s="2">
        <v>2.93893</v>
      </c>
      <c r="E132" s="2">
        <v>2.8279299999999998</v>
      </c>
      <c r="F132" s="2">
        <v>1.8172900000000001</v>
      </c>
      <c r="G132" s="2">
        <v>1.9866200000000001</v>
      </c>
      <c r="H132" s="2">
        <v>3.8926400000000001</v>
      </c>
      <c r="I132" s="2">
        <v>4.6908000000000003</v>
      </c>
      <c r="J132" s="2">
        <v>9.2646999999999995</v>
      </c>
      <c r="K132" s="2">
        <v>7.9937699999999996</v>
      </c>
      <c r="L132" s="2">
        <v>3.0638899999999998</v>
      </c>
      <c r="M132" s="2">
        <v>3.6492599999999999</v>
      </c>
      <c r="N132" s="2">
        <v>2.6195400000000002</v>
      </c>
      <c r="O132" s="2">
        <v>2.34613</v>
      </c>
      <c r="P132" s="2">
        <v>3.0187400000000002</v>
      </c>
      <c r="Q132" s="2">
        <v>3.4262100000000002</v>
      </c>
      <c r="R132" s="2">
        <v>4.1363700000000003</v>
      </c>
      <c r="S132" s="2">
        <v>4.3185099999999998</v>
      </c>
      <c r="T132" s="2">
        <v>2.8196099999999999</v>
      </c>
      <c r="U132" s="2">
        <v>2.7050100000000001</v>
      </c>
      <c r="V132" s="2">
        <v>4.1248500000000003</v>
      </c>
      <c r="W132" s="2">
        <v>3.8451499999999998</v>
      </c>
      <c r="X132" s="2">
        <v>5.1448499999999999</v>
      </c>
      <c r="Y132" s="2">
        <v>3.9664000000000001</v>
      </c>
      <c r="AA132" s="3">
        <f t="shared" si="88"/>
        <v>-9.8328071396138281E-3</v>
      </c>
      <c r="AB132" s="3">
        <f t="shared" si="89"/>
        <v>-0.40140226686932728</v>
      </c>
      <c r="AC132" s="3">
        <f t="shared" si="64"/>
        <v>-0.20561753700447055</v>
      </c>
      <c r="AD132" s="3">
        <f t="shared" si="90"/>
        <v>6.0073505440611921E-2</v>
      </c>
      <c r="AE132" s="3">
        <f t="shared" si="91"/>
        <v>0.36785753330942644</v>
      </c>
      <c r="AF132" s="3">
        <f t="shared" si="65"/>
        <v>0.21396551937501918</v>
      </c>
      <c r="AG132" s="3">
        <f t="shared" si="92"/>
        <v>0.52752483119491755</v>
      </c>
      <c r="AH132" s="3">
        <f t="shared" si="93"/>
        <v>0.23996701513091548</v>
      </c>
      <c r="AI132" s="3">
        <f t="shared" si="66"/>
        <v>0.3837459231629165</v>
      </c>
      <c r="AJ132" s="3">
        <f t="shared" si="94"/>
        <v>-0.36680242238369265</v>
      </c>
      <c r="AK132" s="3">
        <f t="shared" si="95"/>
        <v>-0.45322041035441846</v>
      </c>
      <c r="AL132" s="3">
        <f t="shared" si="67"/>
        <v>-0.41001141636905558</v>
      </c>
      <c r="AM132" s="3">
        <f t="shared" si="96"/>
        <v>-1.1732118271888869</v>
      </c>
      <c r="AN132" s="3">
        <f t="shared" si="97"/>
        <v>-1.2897447000661897</v>
      </c>
      <c r="AO132" s="3">
        <f t="shared" si="68"/>
        <v>-1.2314782636275383</v>
      </c>
      <c r="AP132" s="3">
        <f t="shared" si="98"/>
        <v>-5.9795369839003465E-2</v>
      </c>
      <c r="AQ132" s="3">
        <f t="shared" si="99"/>
        <v>-6.4112481951595288E-2</v>
      </c>
      <c r="AR132" s="3">
        <f t="shared" si="69"/>
        <v>-6.1953925895299376E-2</v>
      </c>
      <c r="AS132" s="3">
        <f t="shared" si="100"/>
        <v>1.1825529960401746</v>
      </c>
      <c r="AT132" s="3">
        <f t="shared" si="101"/>
        <v>0.95272393832192803</v>
      </c>
      <c r="AU132" s="3">
        <f t="shared" si="70"/>
        <v>1.0676384671810513</v>
      </c>
      <c r="AV132" s="3">
        <f t="shared" si="102"/>
        <v>0.40238008821600663</v>
      </c>
      <c r="AW132" s="3">
        <f t="shared" si="103"/>
        <v>-0.24200381392372472</v>
      </c>
      <c r="AX132" s="3">
        <f t="shared" si="71"/>
        <v>8.0188137146140953E-2</v>
      </c>
      <c r="AY132" s="2" t="s">
        <v>416</v>
      </c>
      <c r="AZ132">
        <v>8.0188137146140953E-2</v>
      </c>
      <c r="BA132">
        <v>1.0676384671810513</v>
      </c>
      <c r="BB132">
        <v>-6.1953925895299376E-2</v>
      </c>
      <c r="BC132">
        <v>-1.2314782636275383</v>
      </c>
      <c r="BD132">
        <v>-0.41001141636905558</v>
      </c>
      <c r="BE132">
        <v>0.3837459231629165</v>
      </c>
      <c r="BF132">
        <v>0.21396551937501918</v>
      </c>
      <c r="BG132">
        <v>-0.20561753700447055</v>
      </c>
    </row>
    <row r="133" spans="1:59">
      <c r="A133" s="2" t="s">
        <v>417</v>
      </c>
      <c r="B133" s="2">
        <v>103.351</v>
      </c>
      <c r="C133" s="2">
        <v>82.7791</v>
      </c>
      <c r="D133" s="2">
        <v>60.409100000000002</v>
      </c>
      <c r="E133" s="2">
        <v>46.4191</v>
      </c>
      <c r="F133" s="2">
        <v>71.973200000000006</v>
      </c>
      <c r="G133" s="2">
        <v>60.231000000000002</v>
      </c>
      <c r="H133" s="2">
        <v>25.227799999999998</v>
      </c>
      <c r="I133" s="2">
        <v>14.7464</v>
      </c>
      <c r="J133" s="2">
        <v>122.60899999999999</v>
      </c>
      <c r="K133" s="2">
        <v>97.155299999999997</v>
      </c>
      <c r="L133" s="2">
        <v>70.5351</v>
      </c>
      <c r="M133" s="2">
        <v>57.683799999999998</v>
      </c>
      <c r="N133" s="2">
        <v>71.011899999999997</v>
      </c>
      <c r="O133" s="2">
        <v>52.423200000000001</v>
      </c>
      <c r="P133" s="2">
        <v>63.889200000000002</v>
      </c>
      <c r="Q133" s="2">
        <v>49.3902</v>
      </c>
      <c r="R133" s="2">
        <v>48.822699999999998</v>
      </c>
      <c r="S133" s="2">
        <v>35.917999999999999</v>
      </c>
      <c r="T133" s="2">
        <v>48.683500000000002</v>
      </c>
      <c r="U133" s="2">
        <v>41.847099999999998</v>
      </c>
      <c r="V133" s="2">
        <v>78.669499999999999</v>
      </c>
      <c r="W133" s="2">
        <v>65.921999999999997</v>
      </c>
      <c r="X133" s="2">
        <v>43.677599999999998</v>
      </c>
      <c r="Y133" s="2">
        <v>37.407299999999999</v>
      </c>
      <c r="AA133" s="3">
        <f t="shared" si="88"/>
        <v>0.24651253459864006</v>
      </c>
      <c r="AB133" s="3">
        <f t="shared" si="89"/>
        <v>0.23102613639435199</v>
      </c>
      <c r="AC133" s="3">
        <f t="shared" si="64"/>
        <v>0.23876933549649604</v>
      </c>
      <c r="AD133" s="3">
        <f t="shared" si="90"/>
        <v>0.22357546386055957</v>
      </c>
      <c r="AE133" s="3">
        <f t="shared" si="91"/>
        <v>0.31344765607899788</v>
      </c>
      <c r="AF133" s="3">
        <f t="shared" si="65"/>
        <v>0.26851155996977871</v>
      </c>
      <c r="AG133" s="3">
        <f t="shared" si="92"/>
        <v>-1.9398995261325332E-2</v>
      </c>
      <c r="AH133" s="3">
        <f t="shared" si="93"/>
        <v>-0.20030079094141284</v>
      </c>
      <c r="AI133" s="3">
        <f t="shared" si="66"/>
        <v>-0.10984989310136908</v>
      </c>
      <c r="AJ133" s="3">
        <f t="shared" si="94"/>
        <v>1.3405576737587745</v>
      </c>
      <c r="AK133" s="3">
        <f t="shared" si="95"/>
        <v>1.7438620146600807</v>
      </c>
      <c r="AL133" s="3">
        <f t="shared" si="67"/>
        <v>1.5422098442094276</v>
      </c>
      <c r="AM133" s="3">
        <f t="shared" si="96"/>
        <v>-1.081928361442017</v>
      </c>
      <c r="AN133" s="3">
        <f t="shared" si="97"/>
        <v>-1.2045595436153993</v>
      </c>
      <c r="AO133" s="3">
        <f t="shared" si="68"/>
        <v>-1.1432439525287081</v>
      </c>
      <c r="AP133" s="3">
        <f t="shared" si="98"/>
        <v>-0.31133300149153059</v>
      </c>
      <c r="AQ133" s="3">
        <f t="shared" si="99"/>
        <v>-0.14959090354651156</v>
      </c>
      <c r="AR133" s="3">
        <f t="shared" si="69"/>
        <v>-0.23046195251902107</v>
      </c>
      <c r="AS133" s="3">
        <f t="shared" si="100"/>
        <v>0.1283446108577482</v>
      </c>
      <c r="AT133" s="3">
        <f t="shared" si="101"/>
        <v>0.13025380112534374</v>
      </c>
      <c r="AU133" s="3">
        <f t="shared" si="70"/>
        <v>0.12929920599154598</v>
      </c>
      <c r="AV133" s="3">
        <f t="shared" si="102"/>
        <v>0.79187918409790237</v>
      </c>
      <c r="AW133" s="3">
        <f t="shared" si="103"/>
        <v>1.3429570420930168</v>
      </c>
      <c r="AX133" s="3">
        <f t="shared" si="71"/>
        <v>1.0674181130954596</v>
      </c>
      <c r="AY133" s="2" t="s">
        <v>417</v>
      </c>
      <c r="AZ133">
        <v>1.0674181130954596</v>
      </c>
      <c r="BA133">
        <v>0.12929920599154598</v>
      </c>
      <c r="BB133">
        <v>-0.23046195251902107</v>
      </c>
      <c r="BC133">
        <v>-1.1432439525287081</v>
      </c>
      <c r="BD133">
        <v>1.5422098442094276</v>
      </c>
      <c r="BE133">
        <v>-0.10984989310136908</v>
      </c>
      <c r="BF133">
        <v>0.26851155996977871</v>
      </c>
      <c r="BG133">
        <v>0.23876933549649604</v>
      </c>
    </row>
    <row r="134" spans="1:59">
      <c r="A134" s="2" t="s">
        <v>418</v>
      </c>
      <c r="B134" s="2">
        <v>4.2173100000000003</v>
      </c>
      <c r="C134" s="2">
        <v>4.4881799999999998</v>
      </c>
      <c r="D134" s="2">
        <v>4.8147000000000002</v>
      </c>
      <c r="E134" s="2">
        <v>5.0348800000000002</v>
      </c>
      <c r="F134" s="2">
        <v>2.6109399999999998</v>
      </c>
      <c r="G134" s="2">
        <v>2.89296</v>
      </c>
      <c r="H134" s="2">
        <v>2.4517899999999999</v>
      </c>
      <c r="I134" s="2">
        <v>2.82945</v>
      </c>
      <c r="J134" s="2">
        <v>1.5931900000000001</v>
      </c>
      <c r="K134" s="2">
        <v>1.66788</v>
      </c>
      <c r="L134" s="2">
        <v>4.83352</v>
      </c>
      <c r="M134" s="2">
        <v>4.8245199999999997</v>
      </c>
      <c r="N134" s="2">
        <v>2.4256099999999998</v>
      </c>
      <c r="O134" s="2">
        <v>2.5206499999999998</v>
      </c>
      <c r="P134" s="2">
        <v>1.4961199999999999</v>
      </c>
      <c r="Q134" s="2">
        <v>1.49352</v>
      </c>
      <c r="R134" s="2">
        <v>2.0016699999999998</v>
      </c>
      <c r="S134" s="2">
        <v>1.9851799999999999</v>
      </c>
      <c r="T134" s="2">
        <v>2.7031100000000001</v>
      </c>
      <c r="U134" s="2">
        <v>2.7326100000000002</v>
      </c>
      <c r="V134" s="2">
        <v>2.58304</v>
      </c>
      <c r="W134" s="2">
        <v>2.6572399999999998</v>
      </c>
      <c r="X134" s="2">
        <v>2.4518300000000002</v>
      </c>
      <c r="Y134" s="2">
        <v>2.5305200000000001</v>
      </c>
      <c r="AA134" s="3">
        <f t="shared" si="88"/>
        <v>-1.4044047436241707</v>
      </c>
      <c r="AB134" s="3">
        <f t="shared" si="89"/>
        <v>-1.428115042848199</v>
      </c>
      <c r="AC134" s="3">
        <f t="shared" si="64"/>
        <v>-1.4162598932361847</v>
      </c>
      <c r="AD134" s="3">
        <f t="shared" si="90"/>
        <v>5.6283034810585405E-3</v>
      </c>
      <c r="AE134" s="3">
        <f t="shared" si="91"/>
        <v>-6.157198058166196E-2</v>
      </c>
      <c r="AF134" s="3">
        <f t="shared" si="65"/>
        <v>-2.7971838550301709E-2</v>
      </c>
      <c r="AG134" s="3">
        <f t="shared" si="92"/>
        <v>-0.1062216981731097</v>
      </c>
      <c r="AH134" s="3">
        <f t="shared" si="93"/>
        <v>-0.19875056627663207</v>
      </c>
      <c r="AI134" s="3">
        <f t="shared" si="66"/>
        <v>-0.1524861322248709</v>
      </c>
      <c r="AJ134" s="3">
        <f t="shared" si="94"/>
        <v>-0.71260952024106483</v>
      </c>
      <c r="AK134" s="3">
        <f t="shared" si="95"/>
        <v>-0.92180508620782509</v>
      </c>
      <c r="AL134" s="3">
        <f t="shared" si="67"/>
        <v>-0.8172073032244449</v>
      </c>
      <c r="AM134" s="3">
        <f t="shared" si="96"/>
        <v>-1.0751189253839213</v>
      </c>
      <c r="AN134" s="3">
        <f t="shared" si="97"/>
        <v>-1.1768607117182663</v>
      </c>
      <c r="AO134" s="3">
        <f t="shared" si="68"/>
        <v>-1.1259898185510937</v>
      </c>
      <c r="AP134" s="3">
        <f t="shared" si="98"/>
        <v>-0.8328256858189681</v>
      </c>
      <c r="AQ134" s="3">
        <f t="shared" si="99"/>
        <v>-0.88167782171606435</v>
      </c>
      <c r="AR134" s="3">
        <f t="shared" si="69"/>
        <v>-0.85725175376751617</v>
      </c>
      <c r="AS134" s="3">
        <f t="shared" si="100"/>
        <v>-1.5499319899229333E-2</v>
      </c>
      <c r="AT134" s="3">
        <f t="shared" si="101"/>
        <v>-0.12261783885016925</v>
      </c>
      <c r="AU134" s="3">
        <f t="shared" si="70"/>
        <v>-6.9058579374699294E-2</v>
      </c>
      <c r="AV134" s="3">
        <f t="shared" si="102"/>
        <v>2.3536816326294339E-5</v>
      </c>
      <c r="AW134" s="3">
        <f t="shared" si="103"/>
        <v>-0.16108776662753654</v>
      </c>
      <c r="AX134" s="3">
        <f t="shared" si="71"/>
        <v>-8.0532114905605121E-2</v>
      </c>
      <c r="AY134" s="2" t="s">
        <v>418</v>
      </c>
      <c r="AZ134">
        <v>-8.0532114905605121E-2</v>
      </c>
      <c r="BA134">
        <v>-6.9058579374699294E-2</v>
      </c>
      <c r="BB134">
        <v>-0.85725175376751617</v>
      </c>
      <c r="BC134">
        <v>-1.1259898185510937</v>
      </c>
      <c r="BD134">
        <v>-0.8172073032244449</v>
      </c>
      <c r="BE134">
        <v>-0.1524861322248709</v>
      </c>
      <c r="BF134">
        <v>-2.7971838550301709E-2</v>
      </c>
      <c r="BG134">
        <v>-1.4162598932361847</v>
      </c>
    </row>
    <row r="135" spans="1:59">
      <c r="A135" s="2" t="s">
        <v>419</v>
      </c>
      <c r="B135" s="2">
        <v>0.55049300000000001</v>
      </c>
      <c r="C135" s="2">
        <v>0.54390000000000005</v>
      </c>
      <c r="D135" s="2">
        <v>0.24311199999999999</v>
      </c>
      <c r="E135" s="2">
        <v>0.26066600000000001</v>
      </c>
      <c r="F135" s="2">
        <v>0.13959099999999999</v>
      </c>
      <c r="G135" s="2">
        <v>8.2168000000000005E-2</v>
      </c>
      <c r="H135" s="2">
        <v>9.3717900000000007E-2</v>
      </c>
      <c r="I135" s="2">
        <v>7.4182300000000007E-2</v>
      </c>
      <c r="J135" s="2">
        <v>0.755494</v>
      </c>
      <c r="K135" s="2">
        <v>0.72098300000000004</v>
      </c>
      <c r="L135" s="2">
        <v>0.20276</v>
      </c>
      <c r="M135" s="2">
        <v>0.276362</v>
      </c>
      <c r="N135" s="2">
        <v>0.163304</v>
      </c>
      <c r="O135" s="2">
        <v>0.17399899999999999</v>
      </c>
      <c r="P135" s="2">
        <v>0.114913</v>
      </c>
      <c r="Q135" s="2">
        <v>0.16159999999999999</v>
      </c>
      <c r="R135" s="2">
        <v>0.30018299999999998</v>
      </c>
      <c r="S135" s="2">
        <v>0.27679700000000002</v>
      </c>
      <c r="T135" s="2">
        <v>0.37318800000000002</v>
      </c>
      <c r="U135" s="2">
        <v>0.40826800000000002</v>
      </c>
      <c r="V135" s="2">
        <v>0.30474899999999999</v>
      </c>
      <c r="W135" s="2">
        <v>0.51230100000000001</v>
      </c>
      <c r="X135" s="2">
        <v>0.11526400000000001</v>
      </c>
      <c r="Y135" s="2">
        <v>0.18817900000000001</v>
      </c>
      <c r="AA135" s="3">
        <f t="shared" si="88"/>
        <v>0.4566960790292891</v>
      </c>
      <c r="AB135" s="3">
        <f t="shared" si="89"/>
        <v>0.40662381687391219</v>
      </c>
      <c r="AC135" s="3">
        <f t="shared" si="64"/>
        <v>0.43165994795160068</v>
      </c>
      <c r="AD135" s="3">
        <f t="shared" si="90"/>
        <v>-0.26184803746201307</v>
      </c>
      <c r="AE135" s="3">
        <f t="shared" si="91"/>
        <v>8.4356840570752448E-2</v>
      </c>
      <c r="AF135" s="3">
        <f t="shared" si="65"/>
        <v>-8.8745598445630319E-2</v>
      </c>
      <c r="AG135" s="3">
        <f t="shared" si="92"/>
        <v>0.2263542008618995</v>
      </c>
      <c r="AH135" s="3">
        <f t="shared" si="93"/>
        <v>1.0824304581344069</v>
      </c>
      <c r="AI135" s="3">
        <f t="shared" si="66"/>
        <v>0.65439232949815318</v>
      </c>
      <c r="AJ135" s="3">
        <f t="shared" si="94"/>
        <v>0.29414548571658317</v>
      </c>
      <c r="AK135" s="3">
        <f t="shared" si="95"/>
        <v>1.1232802941149334</v>
      </c>
      <c r="AL135" s="3">
        <f t="shared" si="67"/>
        <v>0.7087128899157582</v>
      </c>
      <c r="AM135" s="3">
        <f t="shared" si="96"/>
        <v>-0.87488194238514871</v>
      </c>
      <c r="AN135" s="3">
        <f t="shared" si="97"/>
        <v>-0.97451311905899818</v>
      </c>
      <c r="AO135" s="3">
        <f t="shared" si="68"/>
        <v>-0.9246975307220735</v>
      </c>
      <c r="AP135" s="3">
        <f t="shared" si="98"/>
        <v>0.618281490033746</v>
      </c>
      <c r="AQ135" s="3">
        <f t="shared" si="99"/>
        <v>0.64731407666942808</v>
      </c>
      <c r="AR135" s="3">
        <f t="shared" si="69"/>
        <v>0.63279778335158698</v>
      </c>
      <c r="AS135" s="3">
        <f t="shared" si="100"/>
        <v>1.1264155586857172</v>
      </c>
      <c r="AT135" s="3">
        <f t="shared" si="101"/>
        <v>2.6403431513384525</v>
      </c>
      <c r="AU135" s="3">
        <f t="shared" si="70"/>
        <v>1.8833793550120848</v>
      </c>
      <c r="AV135" s="3">
        <f t="shared" si="102"/>
        <v>0.29854545923142273</v>
      </c>
      <c r="AW135" s="3">
        <f t="shared" si="103"/>
        <v>1.3429587342602021</v>
      </c>
      <c r="AX135" s="3">
        <f t="shared" si="71"/>
        <v>0.8207520967458124</v>
      </c>
      <c r="AY135" s="2" t="s">
        <v>419</v>
      </c>
      <c r="AZ135">
        <v>0.8207520967458124</v>
      </c>
      <c r="BA135">
        <v>1.8833793550120848</v>
      </c>
      <c r="BB135">
        <v>0.63279778335158698</v>
      </c>
      <c r="BC135">
        <v>-0.9246975307220735</v>
      </c>
      <c r="BD135">
        <v>0.7087128899157582</v>
      </c>
      <c r="BE135">
        <v>0.65439232949815318</v>
      </c>
      <c r="BF135">
        <v>-8.8745598445630319E-2</v>
      </c>
      <c r="BG135">
        <v>0.43165994795160068</v>
      </c>
    </row>
    <row r="136" spans="1:59">
      <c r="A136" s="2" t="s">
        <v>420</v>
      </c>
      <c r="B136" s="2">
        <v>6.5195799999999998E-2</v>
      </c>
      <c r="C136" s="2">
        <v>7.2466799999999998E-2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3.9534800000000002E-2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AA136" s="3">
        <f t="shared" si="88"/>
        <v>1.3826838141305242</v>
      </c>
      <c r="AB136" s="3">
        <f t="shared" si="89"/>
        <v>1.2301426522686563</v>
      </c>
      <c r="AC136" s="3">
        <f t="shared" si="64"/>
        <v>1.3064132331995904</v>
      </c>
      <c r="AD136" s="3">
        <f t="shared" si="90"/>
        <v>0</v>
      </c>
      <c r="AE136" s="3">
        <f t="shared" si="91"/>
        <v>0</v>
      </c>
      <c r="AF136" s="3">
        <f t="shared" si="65"/>
        <v>0</v>
      </c>
      <c r="AG136" s="3">
        <f t="shared" si="92"/>
        <v>0</v>
      </c>
      <c r="AH136" s="3">
        <f t="shared" si="93"/>
        <v>0</v>
      </c>
      <c r="AI136" s="3">
        <f t="shared" si="66"/>
        <v>0</v>
      </c>
      <c r="AJ136" s="3">
        <f t="shared" si="94"/>
        <v>0</v>
      </c>
      <c r="AK136" s="3">
        <f t="shared" si="95"/>
        <v>2.1043397149368803</v>
      </c>
      <c r="AL136" s="3">
        <f t="shared" si="67"/>
        <v>1.0521698574684402</v>
      </c>
      <c r="AM136" s="3">
        <f t="shared" si="96"/>
        <v>1.3826838141305242</v>
      </c>
      <c r="AN136" s="3">
        <f t="shared" si="97"/>
        <v>1.2301426522686563</v>
      </c>
      <c r="AO136" s="3">
        <f t="shared" si="68"/>
        <v>1.3064132331995904</v>
      </c>
      <c r="AP136" s="3">
        <f t="shared" si="98"/>
        <v>0</v>
      </c>
      <c r="AQ136" s="3">
        <f t="shared" si="99"/>
        <v>0</v>
      </c>
      <c r="AR136" s="3">
        <f t="shared" si="69"/>
        <v>0</v>
      </c>
      <c r="AS136" s="3">
        <f t="shared" si="100"/>
        <v>0</v>
      </c>
      <c r="AT136" s="3">
        <f t="shared" si="101"/>
        <v>0</v>
      </c>
      <c r="AU136" s="3">
        <f t="shared" si="70"/>
        <v>0</v>
      </c>
      <c r="AV136" s="3">
        <f t="shared" si="102"/>
        <v>0</v>
      </c>
      <c r="AW136" s="3">
        <f t="shared" si="103"/>
        <v>2.1043397149368803</v>
      </c>
      <c r="AX136" s="3">
        <f t="shared" si="71"/>
        <v>1.0521698574684402</v>
      </c>
      <c r="AY136" s="2" t="s">
        <v>420</v>
      </c>
      <c r="AZ136">
        <v>1.0521698574684402</v>
      </c>
      <c r="BA136">
        <v>0</v>
      </c>
      <c r="BB136">
        <v>0</v>
      </c>
      <c r="BC136">
        <v>1.3064132331995904</v>
      </c>
      <c r="BD136">
        <v>1.0521698574684402</v>
      </c>
      <c r="BE136">
        <v>0</v>
      </c>
      <c r="BF136">
        <v>0</v>
      </c>
      <c r="BG136">
        <v>1.3064132331995904</v>
      </c>
    </row>
    <row r="137" spans="1:59">
      <c r="A137" s="2" t="s">
        <v>421</v>
      </c>
      <c r="B137" s="2">
        <v>0</v>
      </c>
      <c r="C137" s="2">
        <v>0</v>
      </c>
      <c r="D137" s="2">
        <v>8.3948400000000006E-2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5.25107E-2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AA137" s="3">
        <f t="shared" si="88"/>
        <v>0</v>
      </c>
      <c r="AB137" s="3">
        <f t="shared" si="89"/>
        <v>0</v>
      </c>
      <c r="AC137" s="3">
        <f t="shared" si="64"/>
        <v>0</v>
      </c>
      <c r="AD137" s="3">
        <f t="shared" si="90"/>
        <v>-0.67689140081935617</v>
      </c>
      <c r="AE137" s="3">
        <f t="shared" si="91"/>
        <v>0</v>
      </c>
      <c r="AF137" s="3">
        <f t="shared" si="65"/>
        <v>-0.33844570040967809</v>
      </c>
      <c r="AG137" s="3">
        <f t="shared" si="92"/>
        <v>0</v>
      </c>
      <c r="AH137" s="3">
        <f t="shared" si="93"/>
        <v>0</v>
      </c>
      <c r="AI137" s="3">
        <f t="shared" si="66"/>
        <v>0</v>
      </c>
      <c r="AJ137" s="3">
        <f t="shared" si="94"/>
        <v>0</v>
      </c>
      <c r="AK137" s="3">
        <f t="shared" si="95"/>
        <v>0</v>
      </c>
      <c r="AL137" s="3">
        <f t="shared" si="67"/>
        <v>0</v>
      </c>
      <c r="AM137" s="3">
        <f t="shared" si="96"/>
        <v>0</v>
      </c>
      <c r="AN137" s="3">
        <f t="shared" si="97"/>
        <v>0</v>
      </c>
      <c r="AO137" s="3">
        <f t="shared" si="68"/>
        <v>0</v>
      </c>
      <c r="AP137" s="3">
        <f t="shared" si="98"/>
        <v>1.017960012622432</v>
      </c>
      <c r="AQ137" s="3">
        <f t="shared" si="99"/>
        <v>0</v>
      </c>
      <c r="AR137" s="3">
        <f t="shared" si="69"/>
        <v>0.50898000631121598</v>
      </c>
      <c r="AS137" s="3">
        <f t="shared" si="100"/>
        <v>0</v>
      </c>
      <c r="AT137" s="3">
        <f t="shared" si="101"/>
        <v>0</v>
      </c>
      <c r="AU137" s="3">
        <f t="shared" si="70"/>
        <v>0</v>
      </c>
      <c r="AV137" s="3">
        <f t="shared" si="102"/>
        <v>0</v>
      </c>
      <c r="AW137" s="3">
        <f t="shared" si="103"/>
        <v>0</v>
      </c>
      <c r="AX137" s="3">
        <f t="shared" si="71"/>
        <v>0</v>
      </c>
      <c r="AY137" s="2" t="s">
        <v>421</v>
      </c>
      <c r="AZ137">
        <v>0</v>
      </c>
      <c r="BA137">
        <v>0</v>
      </c>
      <c r="BB137">
        <v>0.50898000631121598</v>
      </c>
      <c r="BC137">
        <v>0</v>
      </c>
      <c r="BD137">
        <v>0</v>
      </c>
      <c r="BE137">
        <v>0</v>
      </c>
      <c r="BF137">
        <v>-0.33844570040967809</v>
      </c>
      <c r="BG137">
        <v>0</v>
      </c>
    </row>
    <row r="138" spans="1:59">
      <c r="A138" s="2" t="s">
        <v>422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2.7125799999999999E-2</v>
      </c>
      <c r="S138" s="2">
        <v>3.0570900000000002E-2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AA138" s="3">
        <f t="shared" si="88"/>
        <v>0</v>
      </c>
      <c r="AB138" s="3">
        <f t="shared" si="89"/>
        <v>0</v>
      </c>
      <c r="AC138" s="3">
        <f t="shared" si="64"/>
        <v>0</v>
      </c>
      <c r="AD138" s="3">
        <f t="shared" si="90"/>
        <v>0</v>
      </c>
      <c r="AE138" s="3">
        <f t="shared" si="91"/>
        <v>0</v>
      </c>
      <c r="AF138" s="3">
        <f t="shared" si="65"/>
        <v>0</v>
      </c>
      <c r="AG138" s="3">
        <f t="shared" si="92"/>
        <v>0</v>
      </c>
      <c r="AH138" s="3">
        <f t="shared" si="93"/>
        <v>0</v>
      </c>
      <c r="AI138" s="3">
        <f t="shared" si="66"/>
        <v>0</v>
      </c>
      <c r="AJ138" s="3">
        <f t="shared" si="94"/>
        <v>0</v>
      </c>
      <c r="AK138" s="3">
        <f t="shared" si="95"/>
        <v>0</v>
      </c>
      <c r="AL138" s="3">
        <f t="shared" si="67"/>
        <v>0</v>
      </c>
      <c r="AM138" s="3">
        <f t="shared" si="96"/>
        <v>-2.6477971547895089</v>
      </c>
      <c r="AN138" s="3">
        <f t="shared" si="97"/>
        <v>-2.4753038158025604</v>
      </c>
      <c r="AO138" s="3">
        <f t="shared" si="68"/>
        <v>-2.5615504852960349</v>
      </c>
      <c r="AP138" s="3">
        <f t="shared" si="98"/>
        <v>0</v>
      </c>
      <c r="AQ138" s="3">
        <f t="shared" si="99"/>
        <v>0</v>
      </c>
      <c r="AR138" s="3">
        <f t="shared" si="69"/>
        <v>0</v>
      </c>
      <c r="AS138" s="3">
        <f t="shared" si="100"/>
        <v>0</v>
      </c>
      <c r="AT138" s="3">
        <f t="shared" si="101"/>
        <v>0</v>
      </c>
      <c r="AU138" s="3">
        <f t="shared" si="70"/>
        <v>0</v>
      </c>
      <c r="AV138" s="3">
        <f t="shared" si="102"/>
        <v>0</v>
      </c>
      <c r="AW138" s="3">
        <f t="shared" si="103"/>
        <v>0</v>
      </c>
      <c r="AX138" s="3">
        <f t="shared" si="71"/>
        <v>0</v>
      </c>
      <c r="AY138" s="2" t="s">
        <v>422</v>
      </c>
      <c r="AZ138">
        <v>0</v>
      </c>
      <c r="BA138">
        <v>0</v>
      </c>
      <c r="BB138">
        <v>0</v>
      </c>
      <c r="BC138">
        <v>-2.5615504852960349</v>
      </c>
      <c r="BD138">
        <v>0</v>
      </c>
      <c r="BE138">
        <v>0</v>
      </c>
      <c r="BF138">
        <v>0</v>
      </c>
      <c r="BG138">
        <v>0</v>
      </c>
    </row>
    <row r="139" spans="1:59">
      <c r="A139" s="2" t="s">
        <v>423</v>
      </c>
      <c r="B139" s="2">
        <v>0</v>
      </c>
      <c r="C139" s="2">
        <v>0</v>
      </c>
      <c r="D139" s="2">
        <v>0</v>
      </c>
      <c r="E139" s="2">
        <v>0</v>
      </c>
      <c r="F139" s="2">
        <v>0.135903</v>
      </c>
      <c r="G139" s="2">
        <v>0.159994</v>
      </c>
      <c r="H139" s="2">
        <v>3.0414E-2</v>
      </c>
      <c r="I139" s="2">
        <v>0</v>
      </c>
      <c r="J139" s="2">
        <v>0</v>
      </c>
      <c r="K139" s="2">
        <v>0</v>
      </c>
      <c r="L139" s="2">
        <v>0.14805199999999999</v>
      </c>
      <c r="M139" s="2">
        <v>0.107624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9.8899100000000004E-2</v>
      </c>
      <c r="W139" s="2">
        <v>0.106878</v>
      </c>
      <c r="X139" s="2">
        <v>0</v>
      </c>
      <c r="Y139" s="2">
        <v>0</v>
      </c>
      <c r="AA139" s="3">
        <f t="shared" si="88"/>
        <v>0</v>
      </c>
      <c r="AB139" s="3">
        <f t="shared" si="89"/>
        <v>0</v>
      </c>
      <c r="AC139" s="3">
        <f t="shared" si="64"/>
        <v>0</v>
      </c>
      <c r="AD139" s="3">
        <f t="shared" si="90"/>
        <v>-0.19943076668443946</v>
      </c>
      <c r="AE139" s="3">
        <f t="shared" si="91"/>
        <v>-0.65953491363510497</v>
      </c>
      <c r="AF139" s="3">
        <f t="shared" si="65"/>
        <v>-0.42948284015977223</v>
      </c>
      <c r="AG139" s="3">
        <f t="shared" si="92"/>
        <v>0.32295744303653967</v>
      </c>
      <c r="AH139" s="3">
        <f t="shared" si="93"/>
        <v>8.7516943328793187E-2</v>
      </c>
      <c r="AI139" s="3">
        <f t="shared" si="66"/>
        <v>0.20523719318266642</v>
      </c>
      <c r="AJ139" s="3">
        <f t="shared" si="94"/>
        <v>2.4827272714891562</v>
      </c>
      <c r="AK139" s="3">
        <f t="shared" si="95"/>
        <v>0</v>
      </c>
      <c r="AL139" s="3">
        <f t="shared" si="67"/>
        <v>1.2413636357445781</v>
      </c>
      <c r="AM139" s="3">
        <f t="shared" si="96"/>
        <v>0</v>
      </c>
      <c r="AN139" s="3">
        <f t="shared" si="97"/>
        <v>0</v>
      </c>
      <c r="AO139" s="3">
        <f t="shared" si="68"/>
        <v>0</v>
      </c>
      <c r="AP139" s="3">
        <f t="shared" si="98"/>
        <v>0</v>
      </c>
      <c r="AQ139" s="3">
        <f t="shared" si="99"/>
        <v>0</v>
      </c>
      <c r="AR139" s="3">
        <f t="shared" si="69"/>
        <v>0</v>
      </c>
      <c r="AS139" s="3">
        <f t="shared" si="100"/>
        <v>-0.45854800595989637</v>
      </c>
      <c r="AT139" s="3">
        <f t="shared" si="101"/>
        <v>-0.58205288690111046</v>
      </c>
      <c r="AU139" s="3">
        <f t="shared" si="70"/>
        <v>-0.52030044643050344</v>
      </c>
      <c r="AV139" s="3">
        <f t="shared" si="102"/>
        <v>2.4827272714891562</v>
      </c>
      <c r="AW139" s="3">
        <f t="shared" si="103"/>
        <v>0</v>
      </c>
      <c r="AX139" s="3">
        <f t="shared" si="71"/>
        <v>1.2413636357445781</v>
      </c>
      <c r="AY139" s="2" t="s">
        <v>423</v>
      </c>
      <c r="AZ139">
        <v>1.2413636357445781</v>
      </c>
      <c r="BA139">
        <v>-0.52030044643050344</v>
      </c>
      <c r="BB139">
        <v>0</v>
      </c>
      <c r="BC139">
        <v>0</v>
      </c>
      <c r="BD139">
        <v>1.2413636357445781</v>
      </c>
      <c r="BE139">
        <v>0.20523719318266642</v>
      </c>
      <c r="BF139">
        <v>-0.42948284015977223</v>
      </c>
      <c r="BG139">
        <v>0</v>
      </c>
    </row>
    <row r="140" spans="1:59">
      <c r="A140" s="2" t="s">
        <v>424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4.4218500000000001E-2</v>
      </c>
      <c r="K140" s="2">
        <v>5.1936799999999998E-2</v>
      </c>
      <c r="L140" s="2">
        <v>4.7469499999999998E-2</v>
      </c>
      <c r="M140" s="2">
        <v>0.103522</v>
      </c>
      <c r="N140" s="2">
        <v>3.8232299999999997E-2</v>
      </c>
      <c r="O140" s="2">
        <v>4.0736099999999997E-2</v>
      </c>
      <c r="P140" s="2">
        <v>5.3806199999999998E-2</v>
      </c>
      <c r="Q140" s="2">
        <v>3.0266600000000001E-2</v>
      </c>
      <c r="R140" s="2">
        <v>2.5555600000000001E-2</v>
      </c>
      <c r="S140" s="2">
        <v>0</v>
      </c>
      <c r="T140" s="2">
        <v>0</v>
      </c>
      <c r="U140" s="2">
        <v>0</v>
      </c>
      <c r="V140" s="2">
        <v>6.3419400000000001E-2</v>
      </c>
      <c r="W140" s="2">
        <v>6.8536200000000005E-2</v>
      </c>
      <c r="X140" s="2">
        <v>0</v>
      </c>
      <c r="Y140" s="2">
        <v>0</v>
      </c>
      <c r="AA140" s="3">
        <f t="shared" si="88"/>
        <v>-1.9428127550212513</v>
      </c>
      <c r="AB140" s="3">
        <f t="shared" si="89"/>
        <v>-1.7107057137636834</v>
      </c>
      <c r="AC140" s="3">
        <f t="shared" si="64"/>
        <v>-1.8267592343924672</v>
      </c>
      <c r="AD140" s="3">
        <f t="shared" si="90"/>
        <v>-1.840461987423998</v>
      </c>
      <c r="AE140" s="3">
        <f t="shared" si="91"/>
        <v>-0.71559735141016856</v>
      </c>
      <c r="AF140" s="3">
        <f t="shared" si="65"/>
        <v>-1.2780296694170832</v>
      </c>
      <c r="AG140" s="3">
        <f t="shared" si="92"/>
        <v>-2.1526708480151826</v>
      </c>
      <c r="AH140" s="3">
        <f t="shared" si="93"/>
        <v>-2.0611549753301128</v>
      </c>
      <c r="AI140" s="3">
        <f t="shared" si="66"/>
        <v>-2.1069129116726479</v>
      </c>
      <c r="AJ140" s="3">
        <f t="shared" si="94"/>
        <v>-1.6596904195113467</v>
      </c>
      <c r="AK140" s="3">
        <f t="shared" si="95"/>
        <v>-2.4897362222011861</v>
      </c>
      <c r="AL140" s="3">
        <f t="shared" si="67"/>
        <v>-2.0747133208562665</v>
      </c>
      <c r="AM140" s="3">
        <f t="shared" si="96"/>
        <v>-2.7338233776029672</v>
      </c>
      <c r="AN140" s="3">
        <f t="shared" si="97"/>
        <v>0</v>
      </c>
      <c r="AO140" s="3">
        <f t="shared" si="68"/>
        <v>-1.3669116888014836</v>
      </c>
      <c r="AP140" s="3">
        <f t="shared" si="98"/>
        <v>0</v>
      </c>
      <c r="AQ140" s="3">
        <f t="shared" si="99"/>
        <v>0</v>
      </c>
      <c r="AR140" s="3">
        <f t="shared" si="69"/>
        <v>0</v>
      </c>
      <c r="AS140" s="3">
        <f t="shared" si="100"/>
        <v>-1.4225386128328581</v>
      </c>
      <c r="AT140" s="3">
        <f t="shared" si="101"/>
        <v>-1.3105966376210667</v>
      </c>
      <c r="AU140" s="3">
        <f t="shared" si="70"/>
        <v>-1.3665676252269625</v>
      </c>
      <c r="AV140" s="3">
        <f t="shared" si="102"/>
        <v>0</v>
      </c>
      <c r="AW140" s="3">
        <f t="shared" si="103"/>
        <v>0</v>
      </c>
      <c r="AX140" s="3">
        <f t="shared" si="71"/>
        <v>0</v>
      </c>
      <c r="AY140" s="2" t="s">
        <v>424</v>
      </c>
      <c r="AZ140">
        <v>0</v>
      </c>
      <c r="BA140">
        <v>-1.3665676252269625</v>
      </c>
      <c r="BB140">
        <v>0</v>
      </c>
      <c r="BC140">
        <v>-1.3669116888014836</v>
      </c>
      <c r="BD140">
        <v>-2.0747133208562665</v>
      </c>
      <c r="BE140">
        <v>-2.1069129116726479</v>
      </c>
      <c r="BF140">
        <v>-1.2780296694170832</v>
      </c>
      <c r="BG140">
        <v>-1.8267592343924672</v>
      </c>
    </row>
    <row r="141" spans="1:59">
      <c r="A141" s="2" t="s">
        <v>299</v>
      </c>
      <c r="B141" s="2">
        <v>33.056800000000003</v>
      </c>
      <c r="C141" s="2">
        <v>30.510300000000001</v>
      </c>
      <c r="D141" s="2">
        <v>30.970300000000002</v>
      </c>
      <c r="E141" s="2">
        <v>27.085000000000001</v>
      </c>
      <c r="F141" s="2">
        <v>17.782599999999999</v>
      </c>
      <c r="G141" s="2">
        <v>15.9391</v>
      </c>
      <c r="H141" s="2">
        <v>13.717599999999999</v>
      </c>
      <c r="I141" s="2">
        <v>12.278</v>
      </c>
      <c r="J141" s="2">
        <v>13.8531</v>
      </c>
      <c r="K141" s="2">
        <v>14.290800000000001</v>
      </c>
      <c r="L141" s="2">
        <v>14.7738</v>
      </c>
      <c r="M141" s="2">
        <v>13.015599999999999</v>
      </c>
      <c r="N141" s="2">
        <v>16.824000000000002</v>
      </c>
      <c r="O141" s="2">
        <v>15.8687</v>
      </c>
      <c r="P141" s="2">
        <v>12.3931</v>
      </c>
      <c r="Q141" s="2">
        <v>11.3848</v>
      </c>
      <c r="R141" s="2">
        <v>7.2688699999999997</v>
      </c>
      <c r="S141" s="2">
        <v>6.5595600000000003</v>
      </c>
      <c r="T141" s="2">
        <v>17.872800000000002</v>
      </c>
      <c r="U141" s="2">
        <v>15.662000000000001</v>
      </c>
      <c r="V141" s="2">
        <v>16.4373</v>
      </c>
      <c r="W141" s="2">
        <v>14.7264</v>
      </c>
      <c r="X141" s="2">
        <v>13.515499999999999</v>
      </c>
      <c r="Y141" s="2">
        <v>12.2888</v>
      </c>
      <c r="AA141" s="3">
        <f t="shared" si="88"/>
        <v>-1.2547382202353969</v>
      </c>
      <c r="AB141" s="3">
        <f t="shared" si="89"/>
        <v>-1.0942096847734655</v>
      </c>
      <c r="AC141" s="3">
        <f t="shared" si="64"/>
        <v>-1.1744739525044312</v>
      </c>
      <c r="AD141" s="3">
        <f t="shared" si="90"/>
        <v>-1.0678444055911243</v>
      </c>
      <c r="AE141" s="3">
        <f t="shared" si="91"/>
        <v>-1.0572522714163535</v>
      </c>
      <c r="AF141" s="3">
        <f t="shared" si="65"/>
        <v>-1.0625483385037389</v>
      </c>
      <c r="AG141" s="3">
        <f t="shared" si="92"/>
        <v>-7.994552134052324E-2</v>
      </c>
      <c r="AH141" s="3">
        <f t="shared" si="93"/>
        <v>-6.3862258140888108E-3</v>
      </c>
      <c r="AI141" s="3">
        <f t="shared" si="66"/>
        <v>-4.3165873577306023E-2</v>
      </c>
      <c r="AJ141" s="3">
        <f t="shared" si="94"/>
        <v>-0.14649098576588765</v>
      </c>
      <c r="AK141" s="3">
        <f t="shared" si="95"/>
        <v>-0.10896662748736292</v>
      </c>
      <c r="AL141" s="3">
        <f t="shared" si="67"/>
        <v>-0.12772880662662528</v>
      </c>
      <c r="AM141" s="3">
        <f t="shared" si="96"/>
        <v>-2.1851440650730987</v>
      </c>
      <c r="AN141" s="3">
        <f t="shared" si="97"/>
        <v>-2.2176254150589174</v>
      </c>
      <c r="AO141" s="3">
        <f t="shared" si="68"/>
        <v>-2.201384740066008</v>
      </c>
      <c r="AP141" s="3">
        <f t="shared" si="98"/>
        <v>-0.79311968953744272</v>
      </c>
      <c r="AQ141" s="3">
        <f t="shared" si="99"/>
        <v>-0.79022563770458276</v>
      </c>
      <c r="AR141" s="3">
        <f t="shared" si="69"/>
        <v>-0.79167266362101274</v>
      </c>
      <c r="AS141" s="3">
        <f t="shared" si="100"/>
        <v>-0.11349293592862435</v>
      </c>
      <c r="AT141" s="3">
        <f t="shared" si="101"/>
        <v>-0.11416537618139191</v>
      </c>
      <c r="AU141" s="3">
        <f t="shared" si="70"/>
        <v>-0.11382915605500812</v>
      </c>
      <c r="AV141" s="3">
        <f t="shared" si="102"/>
        <v>-2.1413208225110645E-2</v>
      </c>
      <c r="AW141" s="3">
        <f t="shared" si="103"/>
        <v>1.2684686198736834E-3</v>
      </c>
      <c r="AX141" s="3">
        <f t="shared" si="71"/>
        <v>-1.0072369802618482E-2</v>
      </c>
      <c r="AY141" s="2" t="s">
        <v>299</v>
      </c>
      <c r="AZ141">
        <v>-1.0072369802618482E-2</v>
      </c>
      <c r="BA141">
        <v>-0.11382915605500812</v>
      </c>
      <c r="BB141">
        <v>-0.79167266362101274</v>
      </c>
      <c r="BC141">
        <v>-2.201384740066008</v>
      </c>
      <c r="BD141">
        <v>-0.12772880662662528</v>
      </c>
      <c r="BE141">
        <v>-4.3165873577306023E-2</v>
      </c>
      <c r="BF141">
        <v>-1.0625483385037389</v>
      </c>
      <c r="BG141">
        <v>-1.1744739525044312</v>
      </c>
    </row>
    <row r="142" spans="1:59">
      <c r="A142" s="2" t="s">
        <v>425</v>
      </c>
      <c r="B142" s="2">
        <v>7.2280899999999995E-2</v>
      </c>
      <c r="C142" s="2">
        <v>8.0342200000000003E-2</v>
      </c>
      <c r="D142" s="2">
        <v>0</v>
      </c>
      <c r="E142" s="2">
        <v>0</v>
      </c>
      <c r="F142" s="2">
        <v>8.2478700000000002E-2</v>
      </c>
      <c r="G142" s="2">
        <v>9.7099500000000005E-2</v>
      </c>
      <c r="H142" s="2">
        <v>0.18457999999999999</v>
      </c>
      <c r="I142" s="2">
        <v>0.21915599999999999</v>
      </c>
      <c r="J142" s="2">
        <v>0</v>
      </c>
      <c r="K142" s="2">
        <v>0</v>
      </c>
      <c r="L142" s="2">
        <v>5.9901200000000002E-2</v>
      </c>
      <c r="M142" s="2">
        <v>6.53165E-2</v>
      </c>
      <c r="N142" s="2">
        <v>9.6489900000000003E-2</v>
      </c>
      <c r="O142" s="2">
        <v>0.102809</v>
      </c>
      <c r="P142" s="2">
        <v>3.3948699999999998E-2</v>
      </c>
      <c r="Q142" s="2">
        <v>3.8193100000000001E-2</v>
      </c>
      <c r="R142" s="2">
        <v>3.2248400000000003E-2</v>
      </c>
      <c r="S142" s="2">
        <v>3.6344000000000001E-2</v>
      </c>
      <c r="T142" s="2">
        <v>0.110251</v>
      </c>
      <c r="U142" s="2">
        <v>0.120615</v>
      </c>
      <c r="V142" s="2">
        <v>4.0014099999999997E-2</v>
      </c>
      <c r="W142" s="2">
        <v>4.3242500000000003E-2</v>
      </c>
      <c r="X142" s="2">
        <v>0</v>
      </c>
      <c r="Y142" s="2">
        <v>0</v>
      </c>
      <c r="AA142" s="3">
        <f t="shared" si="88"/>
        <v>1.2338483713309878</v>
      </c>
      <c r="AB142" s="3">
        <f t="shared" si="89"/>
        <v>1.0813048741956388</v>
      </c>
      <c r="AC142" s="3">
        <f t="shared" ref="AC142:AC147" si="104">(AA142+AB142)/2</f>
        <v>1.1575766227633133</v>
      </c>
      <c r="AD142" s="3">
        <f t="shared" si="90"/>
        <v>-1.5048779364548417</v>
      </c>
      <c r="AE142" s="3">
        <f t="shared" si="91"/>
        <v>-1.3800153554323027</v>
      </c>
      <c r="AF142" s="3">
        <f t="shared" ref="AF142:AF147" si="105">(AD142+AE142)/2</f>
        <v>-1.4424466459435723</v>
      </c>
      <c r="AG142" s="3">
        <f t="shared" si="92"/>
        <v>0.22635634374274086</v>
      </c>
      <c r="AH142" s="3">
        <f t="shared" si="93"/>
        <v>8.2430793164948626E-2</v>
      </c>
      <c r="AI142" s="3">
        <f t="shared" ref="AI142:AI147" si="106">AVERAGE(AG142:AH142)</f>
        <v>0.15439356845384475</v>
      </c>
      <c r="AJ142" s="3">
        <f t="shared" si="94"/>
        <v>-2.4428180041118037</v>
      </c>
      <c r="AK142" s="3">
        <f t="shared" si="95"/>
        <v>-2.5205742488362923</v>
      </c>
      <c r="AL142" s="3">
        <f t="shared" ref="AL142:AL147" si="107">AVERAGE(AJ142:AK142)</f>
        <v>-2.481696126474048</v>
      </c>
      <c r="AM142" s="3">
        <f t="shared" si="96"/>
        <v>-1.1643868867269567</v>
      </c>
      <c r="AN142" s="3">
        <f t="shared" si="97"/>
        <v>-1.1444407565474073</v>
      </c>
      <c r="AO142" s="3">
        <f t="shared" ref="AO142:AO147" si="108">AVERAGE(AM142:AN142)</f>
        <v>-1.154413821637182</v>
      </c>
      <c r="AP142" s="3">
        <f t="shared" si="98"/>
        <v>-0.62474300497022128</v>
      </c>
      <c r="AQ142" s="3">
        <f t="shared" si="99"/>
        <v>-0.49512541060153586</v>
      </c>
      <c r="AR142" s="3">
        <f t="shared" ref="AR142:AR147" si="109">AVERAGE(AP142:AQ142)</f>
        <v>-0.55993420778587855</v>
      </c>
      <c r="AS142" s="3">
        <f t="shared" si="100"/>
        <v>-1.0435131332469281</v>
      </c>
      <c r="AT142" s="3">
        <f t="shared" si="101"/>
        <v>-1.1670139339873373</v>
      </c>
      <c r="AU142" s="3">
        <f t="shared" ref="AU142:AU147" si="110">AVERAGE(AS142:AT142)</f>
        <v>-1.1052635336171326</v>
      </c>
      <c r="AV142" s="3">
        <f t="shared" si="102"/>
        <v>-0.11871149316469394</v>
      </c>
      <c r="AW142" s="3">
        <f t="shared" si="103"/>
        <v>-0.36642343079642331</v>
      </c>
      <c r="AX142" s="3">
        <f t="shared" ref="AX142:AX147" si="111">AVERAGE(AV142:AW142)</f>
        <v>-0.24256746198055862</v>
      </c>
      <c r="AY142" s="2" t="s">
        <v>425</v>
      </c>
      <c r="AZ142">
        <v>-0.24256746198055862</v>
      </c>
      <c r="BA142">
        <v>-1.1052635336171326</v>
      </c>
      <c r="BB142">
        <v>-0.55993420778587855</v>
      </c>
      <c r="BC142">
        <v>-1.154413821637182</v>
      </c>
      <c r="BD142">
        <v>-2.481696126474048</v>
      </c>
      <c r="BE142">
        <v>0.15439356845384475</v>
      </c>
      <c r="BF142">
        <v>-1.4424466459435723</v>
      </c>
      <c r="BG142">
        <v>1.1575766227633133</v>
      </c>
    </row>
    <row r="143" spans="1:59">
      <c r="A143" s="2" t="s">
        <v>426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AA143" s="3">
        <f t="shared" si="88"/>
        <v>0</v>
      </c>
      <c r="AB143" s="3">
        <f t="shared" si="89"/>
        <v>0</v>
      </c>
      <c r="AC143" s="3">
        <f t="shared" si="104"/>
        <v>0</v>
      </c>
      <c r="AD143" s="3">
        <f t="shared" si="90"/>
        <v>0</v>
      </c>
      <c r="AE143" s="3">
        <f t="shared" si="91"/>
        <v>0</v>
      </c>
      <c r="AF143" s="3">
        <f t="shared" si="105"/>
        <v>0</v>
      </c>
      <c r="AG143" s="3">
        <f t="shared" si="92"/>
        <v>0</v>
      </c>
      <c r="AH143" s="3">
        <f t="shared" si="93"/>
        <v>0</v>
      </c>
      <c r="AI143" s="3">
        <f t="shared" si="106"/>
        <v>0</v>
      </c>
      <c r="AJ143" s="3">
        <f t="shared" si="94"/>
        <v>0</v>
      </c>
      <c r="AK143" s="3">
        <f t="shared" si="95"/>
        <v>0</v>
      </c>
      <c r="AL143" s="3">
        <f t="shared" si="107"/>
        <v>0</v>
      </c>
      <c r="AM143" s="3">
        <f t="shared" si="96"/>
        <v>0</v>
      </c>
      <c r="AN143" s="3">
        <f t="shared" si="97"/>
        <v>0</v>
      </c>
      <c r="AO143" s="3">
        <f t="shared" si="108"/>
        <v>0</v>
      </c>
      <c r="AP143" s="3">
        <f t="shared" si="98"/>
        <v>0</v>
      </c>
      <c r="AQ143" s="3">
        <f t="shared" si="99"/>
        <v>0</v>
      </c>
      <c r="AR143" s="3">
        <f t="shared" si="109"/>
        <v>0</v>
      </c>
      <c r="AS143" s="3">
        <f t="shared" si="100"/>
        <v>0</v>
      </c>
      <c r="AT143" s="3">
        <f t="shared" si="101"/>
        <v>0</v>
      </c>
      <c r="AU143" s="3">
        <f t="shared" si="110"/>
        <v>0</v>
      </c>
      <c r="AV143" s="3">
        <f t="shared" si="102"/>
        <v>0</v>
      </c>
      <c r="AW143" s="3">
        <f t="shared" si="103"/>
        <v>0</v>
      </c>
      <c r="AX143" s="3">
        <f t="shared" si="111"/>
        <v>0</v>
      </c>
      <c r="AY143" s="2" t="s">
        <v>426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</row>
    <row r="144" spans="1:59">
      <c r="A144" s="2" t="s">
        <v>427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AA144" s="3">
        <f t="shared" si="88"/>
        <v>0</v>
      </c>
      <c r="AB144" s="3">
        <f t="shared" si="89"/>
        <v>0</v>
      </c>
      <c r="AC144" s="3">
        <f t="shared" si="104"/>
        <v>0</v>
      </c>
      <c r="AD144" s="3">
        <f t="shared" si="90"/>
        <v>0</v>
      </c>
      <c r="AE144" s="3">
        <f t="shared" si="91"/>
        <v>0</v>
      </c>
      <c r="AF144" s="3">
        <f t="shared" si="105"/>
        <v>0</v>
      </c>
      <c r="AG144" s="3">
        <f t="shared" si="92"/>
        <v>0</v>
      </c>
      <c r="AH144" s="3">
        <f t="shared" si="93"/>
        <v>0</v>
      </c>
      <c r="AI144" s="3">
        <f t="shared" si="106"/>
        <v>0</v>
      </c>
      <c r="AJ144" s="3">
        <f t="shared" si="94"/>
        <v>0</v>
      </c>
      <c r="AK144" s="3">
        <f t="shared" si="95"/>
        <v>0</v>
      </c>
      <c r="AL144" s="3">
        <f t="shared" si="107"/>
        <v>0</v>
      </c>
      <c r="AM144" s="3">
        <f t="shared" si="96"/>
        <v>0</v>
      </c>
      <c r="AN144" s="3">
        <f t="shared" si="97"/>
        <v>0</v>
      </c>
      <c r="AO144" s="3">
        <f t="shared" si="108"/>
        <v>0</v>
      </c>
      <c r="AP144" s="3">
        <f t="shared" si="98"/>
        <v>0</v>
      </c>
      <c r="AQ144" s="3">
        <f t="shared" si="99"/>
        <v>0</v>
      </c>
      <c r="AR144" s="3">
        <f t="shared" si="109"/>
        <v>0</v>
      </c>
      <c r="AS144" s="3">
        <f t="shared" si="100"/>
        <v>0</v>
      </c>
      <c r="AT144" s="3">
        <f t="shared" si="101"/>
        <v>0</v>
      </c>
      <c r="AU144" s="3">
        <f t="shared" si="110"/>
        <v>0</v>
      </c>
      <c r="AV144" s="3">
        <f t="shared" si="102"/>
        <v>0</v>
      </c>
      <c r="AW144" s="3">
        <f t="shared" si="103"/>
        <v>0</v>
      </c>
      <c r="AX144" s="3">
        <f t="shared" si="111"/>
        <v>0</v>
      </c>
      <c r="AY144" s="2" t="s">
        <v>427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</row>
    <row r="145" spans="1:59">
      <c r="A145" s="2" t="s">
        <v>428</v>
      </c>
      <c r="B145" s="2">
        <v>0</v>
      </c>
      <c r="C145" s="2">
        <v>35.0959</v>
      </c>
      <c r="D145" s="2">
        <v>0</v>
      </c>
      <c r="E145" s="2">
        <v>44.852899999999998</v>
      </c>
      <c r="F145" s="2">
        <v>0</v>
      </c>
      <c r="G145" s="2">
        <v>21.207999999999998</v>
      </c>
      <c r="H145" s="2">
        <v>8.0630400000000009</v>
      </c>
      <c r="I145" s="2">
        <v>19.146899999999999</v>
      </c>
      <c r="J145" s="2">
        <v>0</v>
      </c>
      <c r="K145" s="2">
        <v>0</v>
      </c>
      <c r="L145" s="2">
        <v>39.250100000000003</v>
      </c>
      <c r="M145" s="2">
        <v>28.532299999999999</v>
      </c>
      <c r="N145" s="2">
        <v>10.5374</v>
      </c>
      <c r="O145" s="2">
        <v>0</v>
      </c>
      <c r="P145" s="2">
        <v>7.4149200000000004</v>
      </c>
      <c r="Q145" s="2">
        <v>8.3419600000000003</v>
      </c>
      <c r="R145" s="2">
        <v>0</v>
      </c>
      <c r="S145" s="2">
        <v>7.9380899999999999</v>
      </c>
      <c r="T145" s="2">
        <v>0</v>
      </c>
      <c r="U145" s="2">
        <v>0</v>
      </c>
      <c r="V145" s="2">
        <v>17.479399999999998</v>
      </c>
      <c r="W145" s="2">
        <v>0</v>
      </c>
      <c r="X145" s="2">
        <v>0</v>
      </c>
      <c r="Y145" s="2">
        <v>16.190000000000001</v>
      </c>
      <c r="AA145" s="3">
        <f t="shared" si="88"/>
        <v>0</v>
      </c>
      <c r="AB145" s="3">
        <f t="shared" si="89"/>
        <v>-7.6896239441649339</v>
      </c>
      <c r="AC145" s="3">
        <f t="shared" si="104"/>
        <v>-3.8448119720824669</v>
      </c>
      <c r="AD145" s="3">
        <f t="shared" si="90"/>
        <v>7.8510177730674844</v>
      </c>
      <c r="AE145" s="3">
        <f t="shared" si="91"/>
        <v>-0.65260521893226298</v>
      </c>
      <c r="AF145" s="3">
        <f t="shared" si="105"/>
        <v>3.5992062770676108</v>
      </c>
      <c r="AG145" s="3">
        <f t="shared" si="92"/>
        <v>5.9538403834579992</v>
      </c>
      <c r="AH145" s="3">
        <f t="shared" si="93"/>
        <v>-6.9629300187295575</v>
      </c>
      <c r="AI145" s="3">
        <f t="shared" si="106"/>
        <v>-0.50454481763577919</v>
      </c>
      <c r="AJ145" s="3">
        <f t="shared" si="94"/>
        <v>-0.12089275176043054</v>
      </c>
      <c r="AK145" s="3">
        <f t="shared" si="95"/>
        <v>-1.1986525303412157</v>
      </c>
      <c r="AL145" s="3">
        <f t="shared" si="107"/>
        <v>-0.65977264105082312</v>
      </c>
      <c r="AM145" s="3">
        <f t="shared" si="96"/>
        <v>0</v>
      </c>
      <c r="AN145" s="3">
        <f t="shared" si="97"/>
        <v>-2.1444386763088978</v>
      </c>
      <c r="AO145" s="3">
        <f t="shared" si="108"/>
        <v>-1.0722193381544489</v>
      </c>
      <c r="AP145" s="3">
        <f t="shared" si="98"/>
        <v>0</v>
      </c>
      <c r="AQ145" s="3">
        <f t="shared" si="99"/>
        <v>-8.0435227101697002</v>
      </c>
      <c r="AR145" s="3">
        <f t="shared" si="109"/>
        <v>-4.0217613550848501</v>
      </c>
      <c r="AS145" s="3">
        <f t="shared" si="100"/>
        <v>6.6839771069756031</v>
      </c>
      <c r="AT145" s="3">
        <f t="shared" si="101"/>
        <v>-6.9629300187295575</v>
      </c>
      <c r="AU145" s="3">
        <f t="shared" si="110"/>
        <v>-0.13947645587697721</v>
      </c>
      <c r="AV145" s="3">
        <f t="shared" si="102"/>
        <v>-5.5677172277285951</v>
      </c>
      <c r="AW145" s="3">
        <f t="shared" si="103"/>
        <v>-0.24200784428218269</v>
      </c>
      <c r="AX145" s="3">
        <f t="shared" si="111"/>
        <v>-2.904862536005389</v>
      </c>
      <c r="AY145" s="2" t="s">
        <v>428</v>
      </c>
      <c r="AZ145">
        <v>-2.904862536005389</v>
      </c>
      <c r="BA145">
        <v>-0.13947645587697721</v>
      </c>
      <c r="BB145">
        <v>-4.0217613550848501</v>
      </c>
      <c r="BC145">
        <v>-1.0722193381544489</v>
      </c>
      <c r="BD145">
        <v>-0.65977264105082312</v>
      </c>
      <c r="BE145">
        <v>-0.50454481763577919</v>
      </c>
      <c r="BF145">
        <v>3.5992062770676108</v>
      </c>
      <c r="BG145">
        <v>-3.8448119720824669</v>
      </c>
    </row>
    <row r="146" spans="1:59">
      <c r="A146" s="2" t="s">
        <v>429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AA146" s="3">
        <f t="shared" si="88"/>
        <v>0</v>
      </c>
      <c r="AB146" s="3">
        <f t="shared" si="89"/>
        <v>0</v>
      </c>
      <c r="AC146" s="3">
        <f t="shared" si="104"/>
        <v>0</v>
      </c>
      <c r="AD146" s="3">
        <f t="shared" si="90"/>
        <v>0</v>
      </c>
      <c r="AE146" s="3">
        <f t="shared" si="91"/>
        <v>0</v>
      </c>
      <c r="AF146" s="3">
        <f t="shared" si="105"/>
        <v>0</v>
      </c>
      <c r="AG146" s="3">
        <f t="shared" si="92"/>
        <v>0</v>
      </c>
      <c r="AH146" s="3">
        <f t="shared" si="93"/>
        <v>0</v>
      </c>
      <c r="AI146" s="3">
        <f t="shared" si="106"/>
        <v>0</v>
      </c>
      <c r="AJ146" s="3">
        <f t="shared" si="94"/>
        <v>0</v>
      </c>
      <c r="AK146" s="3">
        <f t="shared" si="95"/>
        <v>0</v>
      </c>
      <c r="AL146" s="3">
        <f t="shared" si="107"/>
        <v>0</v>
      </c>
      <c r="AM146" s="3">
        <f t="shared" si="96"/>
        <v>0</v>
      </c>
      <c r="AN146" s="3">
        <f t="shared" si="97"/>
        <v>0</v>
      </c>
      <c r="AO146" s="3">
        <f t="shared" si="108"/>
        <v>0</v>
      </c>
      <c r="AP146" s="3">
        <f t="shared" si="98"/>
        <v>0</v>
      </c>
      <c r="AQ146" s="3">
        <f t="shared" si="99"/>
        <v>0</v>
      </c>
      <c r="AR146" s="3">
        <f t="shared" si="109"/>
        <v>0</v>
      </c>
      <c r="AS146" s="3">
        <f t="shared" si="100"/>
        <v>0</v>
      </c>
      <c r="AT146" s="3">
        <f t="shared" si="101"/>
        <v>0</v>
      </c>
      <c r="AU146" s="3">
        <f t="shared" si="110"/>
        <v>0</v>
      </c>
      <c r="AV146" s="3">
        <f t="shared" si="102"/>
        <v>0</v>
      </c>
      <c r="AW146" s="3">
        <f t="shared" si="103"/>
        <v>0</v>
      </c>
      <c r="AX146" s="3">
        <f t="shared" si="111"/>
        <v>0</v>
      </c>
      <c r="AY146" s="2" t="s">
        <v>429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</row>
    <row r="147" spans="1:59">
      <c r="A147" s="2" t="s">
        <v>430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AA147" s="3">
        <f t="shared" si="88"/>
        <v>0</v>
      </c>
      <c r="AB147" s="3">
        <f t="shared" si="89"/>
        <v>0</v>
      </c>
      <c r="AC147" s="3">
        <f t="shared" si="104"/>
        <v>0</v>
      </c>
      <c r="AD147" s="3">
        <f t="shared" si="90"/>
        <v>0</v>
      </c>
      <c r="AE147" s="3">
        <f t="shared" si="91"/>
        <v>0</v>
      </c>
      <c r="AF147" s="3">
        <f t="shared" si="105"/>
        <v>0</v>
      </c>
      <c r="AG147" s="3">
        <f t="shared" si="92"/>
        <v>0</v>
      </c>
      <c r="AH147" s="3">
        <f t="shared" si="93"/>
        <v>0</v>
      </c>
      <c r="AI147" s="3">
        <f t="shared" si="106"/>
        <v>0</v>
      </c>
      <c r="AJ147" s="3">
        <f t="shared" si="94"/>
        <v>0</v>
      </c>
      <c r="AK147" s="3">
        <f t="shared" si="95"/>
        <v>0</v>
      </c>
      <c r="AL147" s="3">
        <f t="shared" si="107"/>
        <v>0</v>
      </c>
      <c r="AM147" s="3">
        <f t="shared" si="96"/>
        <v>0</v>
      </c>
      <c r="AN147" s="3">
        <f t="shared" si="97"/>
        <v>0</v>
      </c>
      <c r="AO147" s="3">
        <f t="shared" si="108"/>
        <v>0</v>
      </c>
      <c r="AP147" s="3">
        <f t="shared" si="98"/>
        <v>0</v>
      </c>
      <c r="AQ147" s="3">
        <f t="shared" si="99"/>
        <v>0</v>
      </c>
      <c r="AR147" s="3">
        <f t="shared" si="109"/>
        <v>0</v>
      </c>
      <c r="AS147" s="3">
        <f t="shared" si="100"/>
        <v>0</v>
      </c>
      <c r="AT147" s="3">
        <f t="shared" si="101"/>
        <v>0</v>
      </c>
      <c r="AU147" s="3">
        <f t="shared" si="110"/>
        <v>0</v>
      </c>
      <c r="AV147" s="3">
        <f t="shared" si="102"/>
        <v>0</v>
      </c>
      <c r="AW147" s="3">
        <f t="shared" si="103"/>
        <v>0</v>
      </c>
      <c r="AX147" s="3">
        <f t="shared" si="111"/>
        <v>0</v>
      </c>
      <c r="AY147" s="2" t="s">
        <v>430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</row>
    <row r="148" spans="1:59"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2022-07-20T15:01:09Z</dcterms:created>
  <dcterms:modified xsi:type="dcterms:W3CDTF">2022-09-22T17:17:35Z</dcterms:modified>
</cp:coreProperties>
</file>