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verleih\privat\Veröffentlichungen\in Arbeit\Zander_miRNA\SUBMISSION\"/>
    </mc:Choice>
  </mc:AlternateContent>
  <bookViews>
    <workbookView xWindow="2025" yWindow="1500" windowWidth="26190" windowHeight="1420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</calcChain>
</file>

<file path=xl/sharedStrings.xml><?xml version="1.0" encoding="utf-8"?>
<sst xmlns="http://schemas.openxmlformats.org/spreadsheetml/2006/main" count="200" uniqueCount="151">
  <si>
    <t>No.</t>
  </si>
  <si>
    <t>Mature miRNA</t>
  </si>
  <si>
    <t xml:space="preserve">baseMean </t>
  </si>
  <si>
    <t>padj</t>
  </si>
  <si>
    <t>FoldChange</t>
  </si>
  <si>
    <t>enriched in eyed eggs &amp; 2 dph</t>
  </si>
  <si>
    <t>enriched in spleen fingerlings 3g</t>
  </si>
  <si>
    <t>enriched in spleen fingerlings 35g</t>
  </si>
  <si>
    <t>Head kidney versus Gills &amp; Spleen &amp; Liver</t>
  </si>
  <si>
    <t>Spleen versus Head kidney &amp; Gills &amp; Liver</t>
  </si>
  <si>
    <t>Gills versus Head kidney &amp; Liver &amp; Spleen</t>
  </si>
  <si>
    <t>enriched in Head Kidney</t>
  </si>
  <si>
    <t>enriched in Spleen</t>
  </si>
  <si>
    <t>enriched in Gills</t>
  </si>
  <si>
    <t>Spleen Fingerlings 3g versus Spleen Fingerlings 35g</t>
  </si>
  <si>
    <t>Eyed eggs &amp; larvae 2 dph versus larvae 15 dph &amp;26 dph</t>
  </si>
  <si>
    <t>enriched in 15 dph &amp; 26 dph</t>
  </si>
  <si>
    <t xml:space="preserve">Samle Comparison </t>
  </si>
  <si>
    <t>diff. Expressed mature miRNAs</t>
  </si>
  <si>
    <t>slu-mir-430b-2-3p</t>
  </si>
  <si>
    <t>slu-let-7d-1-5p</t>
  </si>
  <si>
    <t>slu-mir-219c-3p</t>
  </si>
  <si>
    <t>slu-mir-1388-3p</t>
  </si>
  <si>
    <t>slu-mir-10b-5p</t>
  </si>
  <si>
    <t>slu-mir-205-5p</t>
  </si>
  <si>
    <t>slu-mir-430d-1-2-3p</t>
  </si>
  <si>
    <t>slu-let-7f-1-5p</t>
  </si>
  <si>
    <t>slu-mir-730-5p</t>
  </si>
  <si>
    <t>slu-mir-551-3p</t>
  </si>
  <si>
    <t>slu-mir-202-5p</t>
  </si>
  <si>
    <t>slu-mir-192-5p</t>
  </si>
  <si>
    <t>slu-mir-203b-3p</t>
  </si>
  <si>
    <t>slu-mir-430bc-3-3p</t>
  </si>
  <si>
    <t>slu-let-7h-1-5p</t>
  </si>
  <si>
    <t>slu-mir-nov6-3p</t>
  </si>
  <si>
    <t>slu-mir-7132-5p</t>
  </si>
  <si>
    <t>slu-mir-10c-5p</t>
  </si>
  <si>
    <t>slu-mir-187-3p</t>
  </si>
  <si>
    <t>slu-mir-194b-5p</t>
  </si>
  <si>
    <t>slu-mir-725-3p</t>
  </si>
  <si>
    <t>slu-mir-430bc-2-3p</t>
  </si>
  <si>
    <t>slu-mir-726-3p</t>
  </si>
  <si>
    <t>slu-mir-183-1-2-5p</t>
  </si>
  <si>
    <t>slu-mir-2187-3p</t>
  </si>
  <si>
    <t>slu-mir-8159-5p</t>
  </si>
  <si>
    <t>slu-mir-203a-3p</t>
  </si>
  <si>
    <t>slu-mir-194a-5p</t>
  </si>
  <si>
    <t>slu-mir-430c-1-3-5p</t>
  </si>
  <si>
    <t>slu-mir-31-5p</t>
  </si>
  <si>
    <t>slu-mir-206-3p</t>
  </si>
  <si>
    <t>slu-mir-731-5p</t>
  </si>
  <si>
    <t>slu-mir-722-1-2-3p</t>
  </si>
  <si>
    <t>slu-mir-430b-1-4-5p</t>
  </si>
  <si>
    <t>slu-mir-125-1-3-5p</t>
  </si>
  <si>
    <t>slu-mir-9-1-4-5p</t>
  </si>
  <si>
    <t>slu-mir-430a-5p</t>
  </si>
  <si>
    <t>slu-mir-726-5p</t>
  </si>
  <si>
    <t>slu-mir-99b-5p</t>
  </si>
  <si>
    <t>slu-mir-205-3p</t>
  </si>
  <si>
    <t>slu-mir-nov2ab-5p</t>
  </si>
  <si>
    <t>slu-mir-184ab-3p</t>
  </si>
  <si>
    <t>slu-mir-146-5p</t>
  </si>
  <si>
    <t>slu-mir-216c-5p</t>
  </si>
  <si>
    <t>slu-mir-216b-5p</t>
  </si>
  <si>
    <t>slu-mir-nov2ab-3p</t>
  </si>
  <si>
    <t>slu-mir-190b-5p</t>
  </si>
  <si>
    <t>slu-mir-219a-2-3p</t>
  </si>
  <si>
    <t>slu-let-7b-1-2-5p</t>
  </si>
  <si>
    <t>slu-mir-375-3p</t>
  </si>
  <si>
    <t>slu-mir-459-5p</t>
  </si>
  <si>
    <t>slu-mir-216a-1-2-5p</t>
  </si>
  <si>
    <t>slu-mir-338ab-3p</t>
  </si>
  <si>
    <t>slu-mir-182-5p</t>
  </si>
  <si>
    <t>slu-mir-122-5p</t>
  </si>
  <si>
    <t>slu-mir-96-1-2-5p</t>
  </si>
  <si>
    <t>slu-mir-219b-3p</t>
  </si>
  <si>
    <t>slu-mir-133ab-3p</t>
  </si>
  <si>
    <t>slu-mir-724-1-2-5p</t>
  </si>
  <si>
    <t>slu-mir-200b-3p</t>
  </si>
  <si>
    <t>slu-mir-1-3p</t>
  </si>
  <si>
    <t>slu-mir-363-3p</t>
  </si>
  <si>
    <t>slu-mir-462-5p</t>
  </si>
  <si>
    <t>slu-mir-218a-5p</t>
  </si>
  <si>
    <t>slu-mir-460-5p</t>
  </si>
  <si>
    <t>slu-mir-153c-3p</t>
  </si>
  <si>
    <t>slu-mir-19a-3p</t>
  </si>
  <si>
    <t>slu-mir-218b-5p</t>
  </si>
  <si>
    <t>slu-mir-219abc-5p</t>
  </si>
  <si>
    <t>slu-let-7e-1-5p</t>
  </si>
  <si>
    <t>slu-mir-153b-3p</t>
  </si>
  <si>
    <t>slu-mir-196a-1-2-5p</t>
  </si>
  <si>
    <t>slu-mir-2188-5p</t>
  </si>
  <si>
    <t>slu-mir-181a-1-3p</t>
  </si>
  <si>
    <t>slu-mir-125b-1-3p</t>
  </si>
  <si>
    <t>slu-mir-145-5p</t>
  </si>
  <si>
    <t>slu-mir-459-3p</t>
  </si>
  <si>
    <t>slu-mir-125a-3-3p</t>
  </si>
  <si>
    <t>slu-mir-27a-3p</t>
  </si>
  <si>
    <t>slu-mir-137b-5p</t>
  </si>
  <si>
    <t>slu-let-7a-1-2-5p</t>
  </si>
  <si>
    <t>slu-mir-301a-5p</t>
  </si>
  <si>
    <t>slu-mir-27e-3p</t>
  </si>
  <si>
    <t>slu-mir-93-5p</t>
  </si>
  <si>
    <t>slu-mir-124-1-3-5p</t>
  </si>
  <si>
    <t>slu-mir-10d-5p</t>
  </si>
  <si>
    <t>slu-mir-212b-5p</t>
  </si>
  <si>
    <t>slu-let-7c-1-3-5p</t>
  </si>
  <si>
    <t>slu-mir-132b-5p</t>
  </si>
  <si>
    <t>slu-mir-10a-5p</t>
  </si>
  <si>
    <t>slu-mir-489-3p</t>
  </si>
  <si>
    <t>slu-mir-nov7-5p</t>
  </si>
  <si>
    <t>slu-mir-23a-1-3-3p</t>
  </si>
  <si>
    <t>slu-mir-92a-1-2-3p</t>
  </si>
  <si>
    <t>slu-mir-24ab-3p</t>
  </si>
  <si>
    <t>slu-mir-143-3p</t>
  </si>
  <si>
    <t>slu-mir-25-3p</t>
  </si>
  <si>
    <t>slu-mir-10578-3p</t>
  </si>
  <si>
    <t>slu-mir-222b-5p</t>
  </si>
  <si>
    <t>slu-mir-214b-5p</t>
  </si>
  <si>
    <t>slu-mir-nov7-3p</t>
  </si>
  <si>
    <t>slu-mir-301b-5p</t>
  </si>
  <si>
    <t>slu-mir-17-5p</t>
  </si>
  <si>
    <t>slu-mir-106-5p</t>
  </si>
  <si>
    <t>slu-mir-27d-3p</t>
  </si>
  <si>
    <t>slu-mir-153a-1-2-5p</t>
  </si>
  <si>
    <t>slu-mir-199-1-4-5p</t>
  </si>
  <si>
    <t>slu-let-7g-1-5p</t>
  </si>
  <si>
    <t>slu-mir-181a-2-3p</t>
  </si>
  <si>
    <t>slu-mir-101a-3p</t>
  </si>
  <si>
    <t>slu-mir-181a-3-3p</t>
  </si>
  <si>
    <t>slu-mir-144-3p</t>
  </si>
  <si>
    <t>slu-mir-33-3p</t>
  </si>
  <si>
    <t>slu-mir-139-3p</t>
  </si>
  <si>
    <t>slu-mir-365-3p</t>
  </si>
  <si>
    <t>slu-mir-199-1-4-3p</t>
  </si>
  <si>
    <t>slu-mir-216c-3p</t>
  </si>
  <si>
    <t>slu-mir-27b-3p</t>
  </si>
  <si>
    <t>slu-mir-142-1-2-3p</t>
  </si>
  <si>
    <t>slu-mir-181b-1-3p</t>
  </si>
  <si>
    <t>slu-mir-23b-3p</t>
  </si>
  <si>
    <t>slu-mir-734-3p</t>
  </si>
  <si>
    <t>slu-mir-1388-5p</t>
  </si>
  <si>
    <t>slu-mir-214a-3p</t>
  </si>
  <si>
    <t>slu-mir-214b-3p</t>
  </si>
  <si>
    <t>slu-mir-nov1-3p</t>
  </si>
  <si>
    <t>Table S7: Differently expressed miRNAs between sample sets</t>
  </si>
  <si>
    <t>Families</t>
  </si>
  <si>
    <t>Padj of 0.05 or less, Log2Fold&gt;1, Basemean &gt;30, Dominant mature (assumed guide) miRNA</t>
  </si>
  <si>
    <t>25 vs 35</t>
  </si>
  <si>
    <t>10 vs 6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</si>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</sst>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00"/>
    <numFmt numFmtId="166" formatCode="0.000E+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9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2" fontId="0" fillId="0" borderId="0" xfId="0" applyNumberFormat="1"/>
    <xf numFmtId="11" fontId="2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2" fontId="0" fillId="0" borderId="2" xfId="0" applyNumberFormat="1" applyBorder="1"/>
    <xf numFmtId="11" fontId="2" fillId="0" borderId="2" xfId="0" applyNumberFormat="1" applyFont="1" applyBorder="1"/>
    <xf numFmtId="11" fontId="0" fillId="0" borderId="0" xfId="0" applyNumberFormat="1"/>
    <xf numFmtId="0" fontId="3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0" xfId="0" applyFont="1" applyBorder="1" applyAlignment="1">
      <alignment wrapText="1"/>
    </xf>
    <xf numFmtId="0" fontId="0" fillId="0" borderId="0" xfId="0" applyBorder="1"/>
    <xf numFmtId="2" fontId="0" fillId="0" borderId="0" xfId="0" applyNumberFormat="1" applyBorder="1"/>
    <xf numFmtId="11" fontId="2" fillId="0" borderId="0" xfId="0" applyNumberFormat="1" applyFont="1" applyBorder="1"/>
    <xf numFmtId="165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0" fillId="0" borderId="2" xfId="0" applyBorder="1"/>
    <xf numFmtId="0" fontId="1" fillId="0" borderId="2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2" xfId="0" applyFont="1" applyBorder="1" applyAlignment="1">
      <alignment horizontal="center"/>
    </xf>
    <xf numFmtId="0" fontId="4" fillId="0" borderId="2" xfId="0" applyFont="1" applyBorder="1"/>
    <xf numFmtId="11" fontId="0" fillId="0" borderId="2" xfId="0" applyNumberFormat="1" applyBorder="1"/>
    <xf numFmtId="166" fontId="0" fillId="0" borderId="2" xfId="0" applyNumberFormat="1" applyBorder="1"/>
    <xf numFmtId="11" fontId="0" fillId="0" borderId="0" xfId="0" applyNumberFormat="1" applyBorder="1"/>
    <xf numFmtId="166" fontId="0" fillId="0" borderId="0" xfId="0" applyNumberFormat="1" applyBorder="1"/>
    <xf numFmtId="164" fontId="2" fillId="0" borderId="0" xfId="0" applyNumberFormat="1" applyFont="1" applyBorder="1"/>
    <xf numFmtId="164" fontId="0" fillId="0" borderId="0" xfId="0" applyNumberFormat="1" applyBorder="1"/>
    <xf numFmtId="2" fontId="1" fillId="0" borderId="0" xfId="0" applyNumberFormat="1" applyFont="1" applyBorder="1"/>
    <xf numFmtId="0" fontId="0" fillId="0" borderId="0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68"/>
  <sheetViews>
    <sheetView tabSelected="1" workbookViewId="0">
      <selection activeCell="Q3" sqref="Q3"/>
    </sheetView>
  </sheetViews>
  <sheetFormatPr baseColWidth="10" defaultColWidth="11.42578125" defaultRowHeight="15" x14ac:dyDescent="0.25"/>
  <cols>
    <col min="1" max="1" width="4.85546875" customWidth="1"/>
    <col min="2" max="2" width="20.28515625" customWidth="1"/>
    <col min="3" max="3" width="12.42578125" customWidth="1"/>
    <col min="4" max="4" width="12.5703125" customWidth="1"/>
    <col min="5" max="6" width="11.7109375" customWidth="1"/>
    <col min="7" max="7" width="2.5703125" customWidth="1"/>
    <col min="8" max="8" width="4.42578125" customWidth="1"/>
    <col min="9" max="9" width="24.42578125" customWidth="1"/>
    <col min="10" max="10" width="16.5703125" customWidth="1"/>
    <col min="11" max="11" width="13.140625" customWidth="1"/>
    <col min="14" max="14" width="4.28515625" customWidth="1"/>
    <col min="15" max="15" width="22" customWidth="1"/>
    <col min="19" max="19" width="1.85546875" customWidth="1"/>
    <col min="20" max="20" width="4.28515625" customWidth="1"/>
    <col min="21" max="21" width="22" customWidth="1"/>
    <col min="26" max="26" width="4" customWidth="1"/>
    <col min="27" max="27" width="15.28515625" customWidth="1"/>
    <col min="32" max="32" width="4.140625" customWidth="1"/>
    <col min="33" max="33" width="16.42578125" customWidth="1"/>
    <col min="38" max="38" width="4.7109375" customWidth="1"/>
    <col min="39" max="39" width="6.140625" customWidth="1"/>
    <col min="40" max="40" width="18.85546875" customWidth="1"/>
    <col min="44" max="44" width="4.28515625" customWidth="1"/>
    <col min="45" max="45" width="20.140625" customWidth="1"/>
    <col min="46" max="46" width="12.5703125" bestFit="1" customWidth="1"/>
  </cols>
  <sheetData>
    <row r="1" spans="1:43" x14ac:dyDescent="0.25">
      <c r="A1" s="1" t="s">
        <v>145</v>
      </c>
    </row>
    <row r="2" spans="1:43" x14ac:dyDescent="0.25">
      <c r="A2" s="1" t="s">
        <v>147</v>
      </c>
    </row>
    <row r="3" spans="1:43" x14ac:dyDescent="0.25">
      <c r="A3" s="1"/>
    </row>
    <row r="4" spans="1:43" x14ac:dyDescent="0.25">
      <c r="A4" s="1"/>
    </row>
    <row r="5" spans="1:43" x14ac:dyDescent="0.25">
      <c r="B5" s="12" t="s">
        <v>17</v>
      </c>
      <c r="C5" s="11"/>
      <c r="D5" s="11"/>
      <c r="E5" s="11"/>
      <c r="F5" s="11"/>
      <c r="G5" s="11"/>
      <c r="H5" s="12" t="s">
        <v>18</v>
      </c>
      <c r="I5" s="12"/>
      <c r="J5" s="12" t="s">
        <v>146</v>
      </c>
    </row>
    <row r="6" spans="1:43" x14ac:dyDescent="0.25">
      <c r="A6" s="1"/>
      <c r="B6" t="s">
        <v>15</v>
      </c>
      <c r="I6">
        <v>98</v>
      </c>
      <c r="J6" s="3" t="s">
        <v>148</v>
      </c>
    </row>
    <row r="7" spans="1:43" x14ac:dyDescent="0.25">
      <c r="A7" s="1"/>
      <c r="B7" t="s">
        <v>14</v>
      </c>
      <c r="I7">
        <v>19</v>
      </c>
      <c r="J7" s="3" t="s">
        <v>149</v>
      </c>
    </row>
    <row r="8" spans="1:43" x14ac:dyDescent="0.25">
      <c r="A8" s="1"/>
      <c r="B8" t="s">
        <v>8</v>
      </c>
      <c r="I8">
        <v>3</v>
      </c>
      <c r="J8" s="3"/>
    </row>
    <row r="9" spans="1:43" x14ac:dyDescent="0.25">
      <c r="A9" s="1"/>
      <c r="B9" t="s">
        <v>9</v>
      </c>
      <c r="I9">
        <v>3</v>
      </c>
      <c r="J9" s="3"/>
    </row>
    <row r="10" spans="1:43" x14ac:dyDescent="0.25">
      <c r="A10" s="1"/>
      <c r="B10" t="s">
        <v>10</v>
      </c>
      <c r="I10">
        <v>17</v>
      </c>
      <c r="J10" s="3"/>
    </row>
    <row r="11" spans="1:43" x14ac:dyDescent="0.25">
      <c r="A11" s="1"/>
      <c r="B11" s="23" t="s">
        <v>150</v>
      </c>
      <c r="C11" s="19"/>
      <c r="D11" s="19"/>
      <c r="E11" s="19"/>
      <c r="F11" s="19"/>
      <c r="G11" s="19"/>
      <c r="H11" s="19"/>
      <c r="I11" s="19">
        <f>SUM(I6:I10)</f>
        <v>140</v>
      </c>
      <c r="J11" s="7"/>
    </row>
    <row r="12" spans="1:43" x14ac:dyDescent="0.25">
      <c r="A12" s="1"/>
    </row>
    <row r="13" spans="1:43" x14ac:dyDescent="0.25">
      <c r="A13" s="1"/>
      <c r="B13" s="10"/>
    </row>
    <row r="14" spans="1:43" x14ac:dyDescent="0.25">
      <c r="A14" t="s">
        <v>15</v>
      </c>
      <c r="N14" t="s">
        <v>14</v>
      </c>
      <c r="Z14" t="s">
        <v>8</v>
      </c>
      <c r="AF14" t="s">
        <v>9</v>
      </c>
      <c r="AM14" t="s">
        <v>10</v>
      </c>
    </row>
    <row r="16" spans="1:43" ht="19.5" customHeight="1" x14ac:dyDescent="0.25">
      <c r="A16" s="20" t="s">
        <v>0</v>
      </c>
      <c r="B16" s="20" t="s">
        <v>1</v>
      </c>
      <c r="C16" s="22" t="s">
        <v>5</v>
      </c>
      <c r="D16" s="22"/>
      <c r="E16" s="22"/>
      <c r="F16" s="18"/>
      <c r="G16" s="6"/>
      <c r="H16" s="20" t="s">
        <v>0</v>
      </c>
      <c r="I16" s="20" t="s">
        <v>1</v>
      </c>
      <c r="J16" s="22" t="s">
        <v>16</v>
      </c>
      <c r="K16" s="22"/>
      <c r="L16" s="22"/>
      <c r="M16" s="5"/>
      <c r="N16" s="20" t="s">
        <v>0</v>
      </c>
      <c r="O16" s="20" t="s">
        <v>1</v>
      </c>
      <c r="P16" s="22" t="s">
        <v>6</v>
      </c>
      <c r="Q16" s="22"/>
      <c r="R16" s="22"/>
      <c r="S16" s="6"/>
      <c r="T16" s="20" t="s">
        <v>0</v>
      </c>
      <c r="U16" s="20" t="s">
        <v>1</v>
      </c>
      <c r="V16" s="22" t="s">
        <v>7</v>
      </c>
      <c r="W16" s="22"/>
      <c r="X16" s="22"/>
      <c r="Z16" s="20" t="s">
        <v>0</v>
      </c>
      <c r="AA16" s="20" t="s">
        <v>1</v>
      </c>
      <c r="AB16" s="22" t="s">
        <v>11</v>
      </c>
      <c r="AC16" s="22"/>
      <c r="AD16" s="22"/>
      <c r="AF16" s="20" t="s">
        <v>0</v>
      </c>
      <c r="AG16" s="20" t="s">
        <v>1</v>
      </c>
      <c r="AH16" s="22" t="s">
        <v>12</v>
      </c>
      <c r="AI16" s="22"/>
      <c r="AJ16" s="22"/>
      <c r="AM16" s="20" t="s">
        <v>0</v>
      </c>
      <c r="AN16" s="20" t="s">
        <v>1</v>
      </c>
      <c r="AO16" s="22" t="s">
        <v>13</v>
      </c>
      <c r="AP16" s="22"/>
      <c r="AQ16" s="22"/>
    </row>
    <row r="17" spans="1:43" x14ac:dyDescent="0.25">
      <c r="A17" s="21"/>
      <c r="B17" s="21"/>
      <c r="C17" s="2" t="s">
        <v>2</v>
      </c>
      <c r="D17" s="2" t="s">
        <v>4</v>
      </c>
      <c r="E17" s="2" t="s">
        <v>3</v>
      </c>
      <c r="F17" s="13"/>
      <c r="G17" s="5"/>
      <c r="H17" s="21"/>
      <c r="I17" s="21"/>
      <c r="J17" s="2" t="s">
        <v>2</v>
      </c>
      <c r="K17" s="2" t="s">
        <v>4</v>
      </c>
      <c r="L17" s="2" t="s">
        <v>3</v>
      </c>
      <c r="N17" s="21"/>
      <c r="O17" s="21"/>
      <c r="P17" s="2" t="s">
        <v>2</v>
      </c>
      <c r="Q17" s="2" t="s">
        <v>4</v>
      </c>
      <c r="R17" s="2" t="s">
        <v>3</v>
      </c>
      <c r="S17" s="5"/>
      <c r="T17" s="21"/>
      <c r="U17" s="21"/>
      <c r="V17" s="2" t="s">
        <v>2</v>
      </c>
      <c r="W17" s="2" t="s">
        <v>4</v>
      </c>
      <c r="X17" s="2" t="s">
        <v>3</v>
      </c>
      <c r="Z17" s="21"/>
      <c r="AA17" s="21"/>
      <c r="AB17" s="2" t="s">
        <v>2</v>
      </c>
      <c r="AC17" s="2" t="s">
        <v>4</v>
      </c>
      <c r="AD17" s="2" t="s">
        <v>3</v>
      </c>
      <c r="AF17" s="21"/>
      <c r="AG17" s="21"/>
      <c r="AH17" s="2" t="s">
        <v>2</v>
      </c>
      <c r="AI17" s="2" t="s">
        <v>4</v>
      </c>
      <c r="AJ17" s="2" t="s">
        <v>3</v>
      </c>
      <c r="AM17" s="21"/>
      <c r="AN17" s="21"/>
      <c r="AO17" s="2" t="s">
        <v>2</v>
      </c>
      <c r="AP17" s="2" t="s">
        <v>4</v>
      </c>
      <c r="AQ17" s="2" t="s">
        <v>3</v>
      </c>
    </row>
    <row r="18" spans="1:43" x14ac:dyDescent="0.25">
      <c r="A18" s="19">
        <v>1</v>
      </c>
      <c r="B18" s="7" t="s">
        <v>19</v>
      </c>
      <c r="C18" s="7">
        <v>1042.7913756989001</v>
      </c>
      <c r="D18" s="7">
        <v>268.78353760309284</v>
      </c>
      <c r="E18" s="8">
        <v>7.6597930749208704E-26</v>
      </c>
      <c r="F18" s="16"/>
      <c r="G18" s="4"/>
      <c r="H18">
        <v>1</v>
      </c>
      <c r="I18" s="7" t="s">
        <v>20</v>
      </c>
      <c r="J18" s="7">
        <v>715.31494355661403</v>
      </c>
      <c r="K18" s="15">
        <v>20.036031274775183</v>
      </c>
      <c r="L18" s="8">
        <v>9.67394570531619E-17</v>
      </c>
      <c r="N18" s="19">
        <v>1</v>
      </c>
      <c r="O18" s="7" t="s">
        <v>34</v>
      </c>
      <c r="P18" s="7">
        <v>1564.01568367607</v>
      </c>
      <c r="Q18" s="7">
        <v>50.397172485943337</v>
      </c>
      <c r="R18" s="8">
        <v>1.5988182116159599E-3</v>
      </c>
      <c r="S18" s="4"/>
      <c r="T18" s="19">
        <v>1</v>
      </c>
      <c r="U18" s="7" t="s">
        <v>22</v>
      </c>
      <c r="V18" s="7">
        <v>11639.2888486992</v>
      </c>
      <c r="W18" s="7">
        <v>6.6761655761558796</v>
      </c>
      <c r="X18" s="8">
        <v>2.4482025364179201E-4</v>
      </c>
      <c r="Z18">
        <v>1</v>
      </c>
      <c r="AA18" t="s">
        <v>23</v>
      </c>
      <c r="AB18" s="3">
        <v>2178.21391203134</v>
      </c>
      <c r="AC18" s="3">
        <v>165.58164133328</v>
      </c>
      <c r="AD18" s="9">
        <v>1.7735337008826401E-9</v>
      </c>
      <c r="AF18" s="19">
        <v>1</v>
      </c>
      <c r="AG18" s="19" t="s">
        <v>29</v>
      </c>
      <c r="AH18" s="7">
        <v>121.319246172166</v>
      </c>
      <c r="AI18" s="7">
        <v>24.588038567250258</v>
      </c>
      <c r="AJ18" s="24">
        <v>2.0334301639892399E-2</v>
      </c>
      <c r="AM18" s="19">
        <v>1</v>
      </c>
      <c r="AN18" s="19" t="s">
        <v>24</v>
      </c>
      <c r="AO18" s="7">
        <v>22630.1994360793</v>
      </c>
      <c r="AP18" s="7">
        <v>585.85147867289868</v>
      </c>
      <c r="AQ18" s="25">
        <v>3.6655933368578299E-14</v>
      </c>
    </row>
    <row r="19" spans="1:43" x14ac:dyDescent="0.25">
      <c r="A19" s="14">
        <v>2</v>
      </c>
      <c r="B19" s="15" t="s">
        <v>25</v>
      </c>
      <c r="C19" s="15">
        <v>5489.3918499740003</v>
      </c>
      <c r="D19" s="15">
        <v>235.76890457308798</v>
      </c>
      <c r="E19" s="16">
        <v>1.43245306649381E-26</v>
      </c>
      <c r="F19" s="16"/>
      <c r="G19" s="16"/>
      <c r="H19" s="14">
        <v>2</v>
      </c>
      <c r="I19" s="15" t="s">
        <v>26</v>
      </c>
      <c r="J19" s="15">
        <v>1024.6998820415699</v>
      </c>
      <c r="K19" s="15">
        <v>17.993938997203035</v>
      </c>
      <c r="L19" s="16">
        <v>1.0166504620970101E-14</v>
      </c>
      <c r="M19" s="14"/>
      <c r="N19" s="14">
        <v>2</v>
      </c>
      <c r="O19" s="15" t="s">
        <v>42</v>
      </c>
      <c r="P19" s="15">
        <v>2149.1492320536399</v>
      </c>
      <c r="Q19" s="15">
        <v>46.214796495093921</v>
      </c>
      <c r="R19" s="16">
        <v>2.0202214356579999E-5</v>
      </c>
      <c r="S19" s="16"/>
      <c r="T19" s="14">
        <v>2</v>
      </c>
      <c r="U19" s="15" t="s">
        <v>27</v>
      </c>
      <c r="V19" s="15">
        <v>18349.615334702099</v>
      </c>
      <c r="W19" s="15">
        <v>5.320600764502986</v>
      </c>
      <c r="X19" s="16">
        <v>5.1110024736723597E-4</v>
      </c>
      <c r="Y19" s="14"/>
      <c r="Z19" s="14">
        <v>2</v>
      </c>
      <c r="AA19" s="14" t="s">
        <v>28</v>
      </c>
      <c r="AB19" s="15">
        <v>355.49070509552303</v>
      </c>
      <c r="AC19" s="15">
        <v>55.039377197085997</v>
      </c>
      <c r="AD19" s="26">
        <v>3.4421291698376799E-3</v>
      </c>
      <c r="AE19" s="14"/>
      <c r="AF19" s="14">
        <v>2</v>
      </c>
      <c r="AG19" s="14" t="s">
        <v>37</v>
      </c>
      <c r="AH19" s="15">
        <v>3549.0976175251699</v>
      </c>
      <c r="AI19" s="15">
        <v>20.697542137499809</v>
      </c>
      <c r="AJ19" s="26">
        <v>3.5209281522713798E-2</v>
      </c>
      <c r="AK19" s="14"/>
      <c r="AL19" s="14"/>
      <c r="AM19" s="14">
        <v>2</v>
      </c>
      <c r="AN19" s="14" t="s">
        <v>31</v>
      </c>
      <c r="AO19" s="15">
        <v>13322.947252128301</v>
      </c>
      <c r="AP19" s="15">
        <v>579.2645527100342</v>
      </c>
      <c r="AQ19" s="27">
        <v>1.0841564024815101E-18</v>
      </c>
    </row>
    <row r="20" spans="1:43" x14ac:dyDescent="0.25">
      <c r="A20" s="14">
        <v>3</v>
      </c>
      <c r="B20" s="15" t="s">
        <v>32</v>
      </c>
      <c r="C20" s="15">
        <v>1744.15866663407</v>
      </c>
      <c r="D20" s="15">
        <v>222.98423075270975</v>
      </c>
      <c r="E20" s="16">
        <v>9.1442882915622499E-27</v>
      </c>
      <c r="F20" s="16"/>
      <c r="G20" s="16"/>
      <c r="H20" s="14">
        <v>3</v>
      </c>
      <c r="I20" s="15" t="s">
        <v>33</v>
      </c>
      <c r="J20" s="15">
        <v>8717.3387618082106</v>
      </c>
      <c r="K20" s="15">
        <v>17.380309503421543</v>
      </c>
      <c r="L20" s="16">
        <v>4.8271848244086502E-14</v>
      </c>
      <c r="M20" s="14"/>
      <c r="N20" s="14">
        <v>3</v>
      </c>
      <c r="O20" s="15" t="s">
        <v>44</v>
      </c>
      <c r="P20" s="15">
        <v>43127.448920699302</v>
      </c>
      <c r="Q20" s="15">
        <v>20.848141046981869</v>
      </c>
      <c r="R20" s="16">
        <v>3.15211148033401E-3</v>
      </c>
      <c r="S20" s="16"/>
      <c r="T20" s="14">
        <v>3</v>
      </c>
      <c r="U20" s="15" t="s">
        <v>35</v>
      </c>
      <c r="V20" s="15">
        <v>6164.5468508253198</v>
      </c>
      <c r="W20" s="15">
        <v>5.1498224198299063</v>
      </c>
      <c r="X20" s="16">
        <v>5.1110024736723597E-4</v>
      </c>
      <c r="Y20" s="14"/>
      <c r="Z20" s="14">
        <v>3</v>
      </c>
      <c r="AA20" s="14" t="s">
        <v>36</v>
      </c>
      <c r="AB20" s="15">
        <v>8413.8785586909798</v>
      </c>
      <c r="AC20" s="15">
        <v>6.8994130365973314</v>
      </c>
      <c r="AD20" s="26">
        <v>3.8871400488482102E-2</v>
      </c>
      <c r="AE20" s="14"/>
      <c r="AF20" s="14">
        <v>3</v>
      </c>
      <c r="AG20" s="14" t="s">
        <v>43</v>
      </c>
      <c r="AH20" s="15">
        <v>197.24780056406601</v>
      </c>
      <c r="AI20" s="15">
        <v>18.554975395605467</v>
      </c>
      <c r="AJ20" s="26">
        <v>6.8159163085085295E-4</v>
      </c>
      <c r="AK20" s="14"/>
      <c r="AL20" s="14"/>
      <c r="AM20" s="14">
        <v>3</v>
      </c>
      <c r="AN20" s="14" t="s">
        <v>39</v>
      </c>
      <c r="AO20" s="15">
        <v>15969.998307514999</v>
      </c>
      <c r="AP20" s="15">
        <v>447.4133541697563</v>
      </c>
      <c r="AQ20" s="27">
        <v>1.4427754887748702E-14</v>
      </c>
    </row>
    <row r="21" spans="1:43" x14ac:dyDescent="0.25">
      <c r="A21" s="14">
        <v>4</v>
      </c>
      <c r="B21" s="15" t="s">
        <v>40</v>
      </c>
      <c r="C21" s="15">
        <v>692.03708065139801</v>
      </c>
      <c r="D21" s="15">
        <v>181.61068152532656</v>
      </c>
      <c r="E21" s="16">
        <v>4.0244839169575098E-24</v>
      </c>
      <c r="F21" s="16"/>
      <c r="G21" s="28"/>
      <c r="H21" s="14">
        <v>4</v>
      </c>
      <c r="I21" s="15" t="s">
        <v>41</v>
      </c>
      <c r="J21" s="15">
        <v>410.64319682791597</v>
      </c>
      <c r="K21" s="15">
        <v>15.094006321948962</v>
      </c>
      <c r="L21" s="16">
        <v>4.5186616190778E-23</v>
      </c>
      <c r="M21" s="14"/>
      <c r="N21" s="14">
        <v>4</v>
      </c>
      <c r="O21" s="15" t="s">
        <v>62</v>
      </c>
      <c r="P21" s="15">
        <v>701.69238994261798</v>
      </c>
      <c r="Q21" s="15">
        <v>19.593941740475653</v>
      </c>
      <c r="R21" s="16">
        <v>1.9131425127475801E-2</v>
      </c>
      <c r="S21" s="28"/>
      <c r="T21" s="14">
        <v>4</v>
      </c>
      <c r="U21" s="15" t="s">
        <v>50</v>
      </c>
      <c r="V21" s="15">
        <v>2344.6612371855399</v>
      </c>
      <c r="W21" s="15">
        <v>3.2264975685672606</v>
      </c>
      <c r="X21" s="16">
        <v>4.1359434991337402E-2</v>
      </c>
      <c r="Y21" s="14"/>
      <c r="Z21" s="14"/>
      <c r="AA21" s="14"/>
      <c r="AB21" s="15"/>
      <c r="AC21" s="15"/>
      <c r="AD21" s="29"/>
      <c r="AE21" s="14"/>
      <c r="AF21" s="14"/>
      <c r="AG21" s="14"/>
      <c r="AH21" s="14"/>
      <c r="AI21" s="14"/>
      <c r="AJ21" s="14"/>
      <c r="AK21" s="14"/>
      <c r="AL21" s="14"/>
      <c r="AM21" s="14">
        <v>4</v>
      </c>
      <c r="AN21" s="14" t="s">
        <v>45</v>
      </c>
      <c r="AO21" s="15">
        <v>43340.251114298</v>
      </c>
      <c r="AP21" s="15">
        <v>398.98745463377463</v>
      </c>
      <c r="AQ21" s="27">
        <v>2.41519753276551E-40</v>
      </c>
    </row>
    <row r="22" spans="1:43" x14ac:dyDescent="0.25">
      <c r="A22" s="14">
        <v>5</v>
      </c>
      <c r="B22" s="15" t="s">
        <v>47</v>
      </c>
      <c r="C22" s="15">
        <v>1076.6934999371399</v>
      </c>
      <c r="D22" s="15">
        <v>73.140102226114507</v>
      </c>
      <c r="E22" s="16">
        <v>4.09599778833165E-18</v>
      </c>
      <c r="F22" s="16"/>
      <c r="G22" s="28"/>
      <c r="H22" s="14">
        <v>5</v>
      </c>
      <c r="I22" s="15" t="s">
        <v>46</v>
      </c>
      <c r="J22" s="15">
        <v>608.06329083695596</v>
      </c>
      <c r="K22" s="15">
        <v>12.493100442018347</v>
      </c>
      <c r="L22" s="16">
        <v>1.5934236270385201E-23</v>
      </c>
      <c r="M22" s="14"/>
      <c r="N22" s="14">
        <v>5</v>
      </c>
      <c r="O22" s="15" t="s">
        <v>63</v>
      </c>
      <c r="P22" s="15">
        <v>715.19099574871404</v>
      </c>
      <c r="Q22" s="15">
        <v>19.495078491552189</v>
      </c>
      <c r="R22" s="16">
        <v>1.9131425127475801E-2</v>
      </c>
      <c r="S22" s="28"/>
      <c r="T22" s="14">
        <v>5</v>
      </c>
      <c r="U22" s="15" t="s">
        <v>53</v>
      </c>
      <c r="V22" s="15">
        <v>2416.2128985412601</v>
      </c>
      <c r="W22" s="15">
        <v>3.223064087557165</v>
      </c>
      <c r="X22" s="16">
        <v>1.9197045602213102E-2</v>
      </c>
      <c r="Y22" s="14"/>
      <c r="Z22" s="14"/>
      <c r="AA22" s="14"/>
      <c r="AB22" s="15"/>
      <c r="AC22" s="15"/>
      <c r="AD22" s="29"/>
      <c r="AE22" s="14"/>
      <c r="AF22" s="14"/>
      <c r="AG22" s="14"/>
      <c r="AH22" s="14"/>
      <c r="AI22" s="14"/>
      <c r="AJ22" s="14"/>
      <c r="AK22" s="14"/>
      <c r="AL22" s="14"/>
      <c r="AM22" s="14">
        <v>5</v>
      </c>
      <c r="AN22" s="14" t="s">
        <v>49</v>
      </c>
      <c r="AO22" s="15">
        <v>1516.3708854654401</v>
      </c>
      <c r="AP22" s="15">
        <v>144.42071714590386</v>
      </c>
      <c r="AQ22" s="27">
        <v>2.2922668841323102E-27</v>
      </c>
    </row>
    <row r="23" spans="1:43" x14ac:dyDescent="0.25">
      <c r="A23" s="14">
        <v>6</v>
      </c>
      <c r="B23" s="15" t="s">
        <v>52</v>
      </c>
      <c r="C23" s="15">
        <v>2703.4647465135099</v>
      </c>
      <c r="D23" s="15">
        <v>64.953975966810887</v>
      </c>
      <c r="E23" s="16">
        <v>9.9457056396345204E-15</v>
      </c>
      <c r="F23" s="16"/>
      <c r="G23" s="28"/>
      <c r="H23" s="14">
        <v>6</v>
      </c>
      <c r="I23" s="15" t="s">
        <v>48</v>
      </c>
      <c r="J23" s="15">
        <v>1337.1907187942199</v>
      </c>
      <c r="K23" s="15">
        <v>12.051716795280742</v>
      </c>
      <c r="L23" s="16">
        <v>1.39881795434859E-16</v>
      </c>
      <c r="M23" s="14"/>
      <c r="N23" s="14">
        <v>6</v>
      </c>
      <c r="O23" s="15" t="s">
        <v>70</v>
      </c>
      <c r="P23" s="15">
        <v>11410.534361730301</v>
      </c>
      <c r="Q23" s="15">
        <v>15.501069055769769</v>
      </c>
      <c r="R23" s="16">
        <v>2.49919325574448E-2</v>
      </c>
      <c r="S23" s="28"/>
      <c r="T23" s="14">
        <v>6</v>
      </c>
      <c r="U23" s="15" t="s">
        <v>57</v>
      </c>
      <c r="V23" s="15">
        <v>2402.6315381706399</v>
      </c>
      <c r="W23" s="15">
        <v>3.132638780010113</v>
      </c>
      <c r="X23" s="16">
        <v>2.49919325574448E-2</v>
      </c>
      <c r="Y23" s="14"/>
      <c r="Z23" s="14"/>
      <c r="AA23" s="14"/>
      <c r="AB23" s="15"/>
      <c r="AC23" s="15"/>
      <c r="AD23" s="29"/>
      <c r="AE23" s="14"/>
      <c r="AF23" s="14"/>
      <c r="AG23" s="14"/>
      <c r="AH23" s="14"/>
      <c r="AI23" s="14"/>
      <c r="AJ23" s="14"/>
      <c r="AK23" s="14"/>
      <c r="AL23" s="14"/>
      <c r="AM23" s="14">
        <v>6</v>
      </c>
      <c r="AN23" s="14" t="s">
        <v>58</v>
      </c>
      <c r="AO23" s="15">
        <v>219.87870690492699</v>
      </c>
      <c r="AP23" s="15">
        <v>115.31447275733269</v>
      </c>
      <c r="AQ23" s="27">
        <v>1.4447388526275999E-15</v>
      </c>
    </row>
    <row r="24" spans="1:43" x14ac:dyDescent="0.25">
      <c r="A24" s="14">
        <v>7</v>
      </c>
      <c r="B24" s="15" t="s">
        <v>55</v>
      </c>
      <c r="C24" s="15">
        <v>830.50612129756598</v>
      </c>
      <c r="D24" s="15">
        <v>59.577157196381648</v>
      </c>
      <c r="E24" s="16">
        <v>2.5528310483091602E-15</v>
      </c>
      <c r="F24" s="16"/>
      <c r="G24" s="28"/>
      <c r="H24" s="14">
        <v>7</v>
      </c>
      <c r="I24" s="15" t="s">
        <v>56</v>
      </c>
      <c r="J24" s="15">
        <v>325.55420467930003</v>
      </c>
      <c r="K24" s="15">
        <v>11.413340205914057</v>
      </c>
      <c r="L24" s="16">
        <v>1.3711627535564601E-14</v>
      </c>
      <c r="M24" s="14"/>
      <c r="N24" s="14">
        <v>7</v>
      </c>
      <c r="O24" s="15" t="s">
        <v>68</v>
      </c>
      <c r="P24" s="15">
        <v>247.64341014233599</v>
      </c>
      <c r="Q24" s="15">
        <v>15.346000820585306</v>
      </c>
      <c r="R24" s="16">
        <v>8.3890428289357002E-4</v>
      </c>
      <c r="S24" s="28"/>
      <c r="T24" s="14"/>
      <c r="U24" s="15"/>
      <c r="V24" s="15"/>
      <c r="W24" s="30"/>
      <c r="X24" s="29"/>
      <c r="Y24" s="14"/>
      <c r="Z24" s="14"/>
      <c r="AA24" s="14"/>
      <c r="AB24" s="15"/>
      <c r="AC24" s="15"/>
      <c r="AD24" s="29"/>
      <c r="AE24" s="14"/>
      <c r="AF24" s="14"/>
      <c r="AG24" s="14"/>
      <c r="AH24" s="14"/>
      <c r="AI24" s="14"/>
      <c r="AJ24" s="14"/>
      <c r="AK24" s="14"/>
      <c r="AL24" s="14"/>
      <c r="AM24" s="14">
        <v>7</v>
      </c>
      <c r="AN24" s="14" t="s">
        <v>60</v>
      </c>
      <c r="AO24" s="15">
        <v>125.44859201421301</v>
      </c>
      <c r="AP24" s="15">
        <v>73.510754585323028</v>
      </c>
      <c r="AQ24" s="27">
        <v>3.4411364267065697E-11</v>
      </c>
    </row>
    <row r="25" spans="1:43" x14ac:dyDescent="0.25">
      <c r="A25" s="14">
        <v>8</v>
      </c>
      <c r="B25" s="15" t="s">
        <v>59</v>
      </c>
      <c r="C25" s="15">
        <v>553.45285857384999</v>
      </c>
      <c r="D25" s="15">
        <v>57.848805772267859</v>
      </c>
      <c r="E25" s="16">
        <v>1.68092083729071E-15</v>
      </c>
      <c r="F25" s="16"/>
      <c r="G25" s="28"/>
      <c r="H25" s="14">
        <v>8</v>
      </c>
      <c r="I25" s="15" t="s">
        <v>61</v>
      </c>
      <c r="J25" s="15">
        <v>13180.5404755284</v>
      </c>
      <c r="K25" s="15">
        <v>9.3955342039930656</v>
      </c>
      <c r="L25" s="16">
        <v>1.2082573325103401E-8</v>
      </c>
      <c r="M25" s="14"/>
      <c r="N25" s="14">
        <v>8</v>
      </c>
      <c r="O25" s="15" t="s">
        <v>73</v>
      </c>
      <c r="P25" s="15">
        <v>3286.8491395215601</v>
      </c>
      <c r="Q25" s="15">
        <v>14.25463245277164</v>
      </c>
      <c r="R25" s="16">
        <v>3.36181152812272E-5</v>
      </c>
      <c r="S25" s="28"/>
      <c r="T25" s="14"/>
      <c r="U25" s="15"/>
      <c r="V25" s="15"/>
      <c r="W25" s="30"/>
      <c r="X25" s="29"/>
      <c r="Y25" s="14"/>
      <c r="Z25" s="14"/>
      <c r="AA25" s="14"/>
      <c r="AB25" s="15"/>
      <c r="AC25" s="15"/>
      <c r="AD25" s="29"/>
      <c r="AE25" s="14"/>
      <c r="AF25" s="14"/>
      <c r="AG25" s="14"/>
      <c r="AH25" s="14"/>
      <c r="AI25" s="14"/>
      <c r="AJ25" s="14"/>
      <c r="AK25" s="14"/>
      <c r="AL25" s="14"/>
      <c r="AM25" s="14">
        <v>8</v>
      </c>
      <c r="AN25" s="14" t="s">
        <v>65</v>
      </c>
      <c r="AO25" s="15">
        <v>61.323617338786903</v>
      </c>
      <c r="AP25" s="15">
        <v>42.670911934856896</v>
      </c>
      <c r="AQ25" s="27">
        <v>2.75659230523042E-6</v>
      </c>
    </row>
    <row r="26" spans="1:43" x14ac:dyDescent="0.25">
      <c r="A26" s="14">
        <v>9</v>
      </c>
      <c r="B26" s="15" t="s">
        <v>64</v>
      </c>
      <c r="C26" s="15">
        <v>268.13964647476502</v>
      </c>
      <c r="D26" s="15">
        <v>21.874441268132536</v>
      </c>
      <c r="E26" s="16">
        <v>1.8494305654748399E-15</v>
      </c>
      <c r="F26" s="16"/>
      <c r="G26" s="28"/>
      <c r="H26" s="14">
        <v>9</v>
      </c>
      <c r="I26" s="15" t="s">
        <v>38</v>
      </c>
      <c r="J26" s="15">
        <v>19461.4739259384</v>
      </c>
      <c r="K26" s="15">
        <v>9.3264482472993002</v>
      </c>
      <c r="L26" s="16">
        <v>1.6695413302036399E-13</v>
      </c>
      <c r="M26" s="14"/>
      <c r="N26" s="14">
        <v>9</v>
      </c>
      <c r="O26" s="15" t="s">
        <v>78</v>
      </c>
      <c r="P26" s="15">
        <v>3429.8143463661399</v>
      </c>
      <c r="Q26" s="15">
        <v>5.1135816624509633</v>
      </c>
      <c r="R26" s="16">
        <v>3.24807754194864E-2</v>
      </c>
      <c r="S26" s="28"/>
      <c r="T26" s="14"/>
      <c r="U26" s="15"/>
      <c r="V26" s="15"/>
      <c r="W26" s="30"/>
      <c r="X26" s="29"/>
      <c r="Y26" s="14"/>
      <c r="Z26" s="14"/>
      <c r="AA26" s="14"/>
      <c r="AB26" s="15"/>
      <c r="AC26" s="15"/>
      <c r="AD26" s="29"/>
      <c r="AE26" s="14"/>
      <c r="AF26" s="14"/>
      <c r="AG26" s="14"/>
      <c r="AH26" s="14"/>
      <c r="AI26" s="14"/>
      <c r="AJ26" s="14"/>
      <c r="AK26" s="14"/>
      <c r="AL26" s="14"/>
      <c r="AM26" s="14">
        <v>9</v>
      </c>
      <c r="AN26" s="14" t="s">
        <v>68</v>
      </c>
      <c r="AO26" s="15">
        <v>6035.7875539166098</v>
      </c>
      <c r="AP26" s="15">
        <v>32.951749225994369</v>
      </c>
      <c r="AQ26" s="27">
        <v>2.8546705150304899E-2</v>
      </c>
    </row>
    <row r="27" spans="1:43" x14ac:dyDescent="0.25">
      <c r="A27" s="14">
        <v>10</v>
      </c>
      <c r="B27" s="15" t="s">
        <v>66</v>
      </c>
      <c r="C27" s="15">
        <v>164.704930557479</v>
      </c>
      <c r="D27" s="15">
        <v>20.548372089716345</v>
      </c>
      <c r="E27" s="16">
        <v>5.5686517322730902E-18</v>
      </c>
      <c r="F27" s="16"/>
      <c r="G27" s="28"/>
      <c r="H27" s="14">
        <v>10</v>
      </c>
      <c r="I27" s="15" t="s">
        <v>67</v>
      </c>
      <c r="J27" s="15">
        <v>3127.0995555873501</v>
      </c>
      <c r="K27" s="15">
        <v>8.5883454376759456</v>
      </c>
      <c r="L27" s="16">
        <v>3.5191774460598202E-10</v>
      </c>
      <c r="M27" s="14"/>
      <c r="N27" s="14">
        <v>10</v>
      </c>
      <c r="O27" s="15" t="s">
        <v>72</v>
      </c>
      <c r="P27" s="15">
        <v>222.564583864979</v>
      </c>
      <c r="Q27" s="15">
        <v>4.7944347432912426</v>
      </c>
      <c r="R27" s="16">
        <v>3.2876578420126902E-2</v>
      </c>
      <c r="S27" s="28"/>
      <c r="T27" s="14"/>
      <c r="U27" s="15"/>
      <c r="V27" s="15"/>
      <c r="W27" s="30"/>
      <c r="X27" s="29"/>
      <c r="Y27" s="14"/>
      <c r="Z27" s="14"/>
      <c r="AA27" s="14"/>
      <c r="AB27" s="15"/>
      <c r="AC27" s="15"/>
      <c r="AD27" s="29"/>
      <c r="AE27" s="14"/>
      <c r="AF27" s="14"/>
      <c r="AG27" s="14"/>
      <c r="AH27" s="14"/>
      <c r="AI27" s="14"/>
      <c r="AJ27" s="14"/>
      <c r="AK27" s="14"/>
      <c r="AL27" s="14"/>
      <c r="AM27" s="14">
        <v>10</v>
      </c>
      <c r="AN27" s="14" t="s">
        <v>72</v>
      </c>
      <c r="AO27" s="15">
        <v>466.38316451970002</v>
      </c>
      <c r="AP27" s="15">
        <v>25.443914384553278</v>
      </c>
      <c r="AQ27" s="27">
        <v>2.5098293672495001E-17</v>
      </c>
    </row>
    <row r="28" spans="1:43" x14ac:dyDescent="0.25">
      <c r="A28" s="14">
        <v>11</v>
      </c>
      <c r="B28" s="15" t="s">
        <v>75</v>
      </c>
      <c r="C28" s="15">
        <v>3597.03123786385</v>
      </c>
      <c r="D28" s="15">
        <v>12.986711365216074</v>
      </c>
      <c r="E28" s="16">
        <v>1.00265518183759E-16</v>
      </c>
      <c r="F28" s="16"/>
      <c r="G28" s="28"/>
      <c r="H28" s="14">
        <v>11</v>
      </c>
      <c r="I28" s="15" t="s">
        <v>69</v>
      </c>
      <c r="J28" s="15">
        <v>575.79749193708903</v>
      </c>
      <c r="K28" s="15">
        <v>8.19226141728325</v>
      </c>
      <c r="L28" s="16">
        <v>1.0997602027523301E-19</v>
      </c>
      <c r="M28" s="14"/>
      <c r="N28" s="14">
        <v>11</v>
      </c>
      <c r="O28" s="15" t="s">
        <v>84</v>
      </c>
      <c r="P28" s="15">
        <v>3007.3332539073099</v>
      </c>
      <c r="Q28" s="15">
        <v>4.1727050249604734</v>
      </c>
      <c r="R28" s="16">
        <v>8.6297348282577697E-3</v>
      </c>
      <c r="S28" s="28"/>
      <c r="T28" s="14"/>
      <c r="U28" s="15"/>
      <c r="V28" s="15"/>
      <c r="W28" s="30"/>
      <c r="X28" s="29"/>
      <c r="Y28" s="14"/>
      <c r="Z28" s="14"/>
      <c r="AA28" s="14"/>
      <c r="AB28" s="15"/>
      <c r="AC28" s="15"/>
      <c r="AD28" s="29"/>
      <c r="AE28" s="14"/>
      <c r="AF28" s="14"/>
      <c r="AG28" s="14"/>
      <c r="AH28" s="14"/>
      <c r="AI28" s="14"/>
      <c r="AJ28" s="14"/>
      <c r="AK28" s="14"/>
      <c r="AL28" s="14"/>
      <c r="AM28" s="14">
        <v>11</v>
      </c>
      <c r="AN28" s="14" t="s">
        <v>74</v>
      </c>
      <c r="AO28" s="15">
        <v>124.906845844942</v>
      </c>
      <c r="AP28" s="15">
        <v>21.612224665259234</v>
      </c>
      <c r="AQ28" s="27">
        <v>2.5363725798731501E-17</v>
      </c>
    </row>
    <row r="29" spans="1:43" x14ac:dyDescent="0.25">
      <c r="A29" s="14">
        <v>12</v>
      </c>
      <c r="B29" s="15" t="s">
        <v>21</v>
      </c>
      <c r="C29" s="15">
        <v>1605.54427769892</v>
      </c>
      <c r="D29" s="15">
        <v>9.4300444111471453</v>
      </c>
      <c r="E29" s="16">
        <v>2.4607078209829E-14</v>
      </c>
      <c r="F29" s="16"/>
      <c r="G29" s="28"/>
      <c r="H29" s="14">
        <v>12</v>
      </c>
      <c r="I29" s="15" t="s">
        <v>71</v>
      </c>
      <c r="J29" s="15">
        <v>133.30753313499</v>
      </c>
      <c r="K29" s="15">
        <v>8.033546593976082</v>
      </c>
      <c r="L29" s="16">
        <v>2.9921156278917902E-12</v>
      </c>
      <c r="M29" s="14"/>
      <c r="N29" s="14">
        <v>12</v>
      </c>
      <c r="O29" s="15" t="s">
        <v>89</v>
      </c>
      <c r="P29" s="15">
        <v>359.90927461537001</v>
      </c>
      <c r="Q29" s="15">
        <v>3.7443609139687233</v>
      </c>
      <c r="R29" s="16">
        <v>1.9131425127475801E-2</v>
      </c>
      <c r="S29" s="28"/>
      <c r="T29" s="14"/>
      <c r="U29" s="15"/>
      <c r="V29" s="15"/>
      <c r="W29" s="30"/>
      <c r="X29" s="29"/>
      <c r="Y29" s="14"/>
      <c r="Z29" s="14"/>
      <c r="AA29" s="14"/>
      <c r="AB29" s="15"/>
      <c r="AC29" s="15"/>
      <c r="AD29" s="29"/>
      <c r="AE29" s="14"/>
      <c r="AF29" s="14"/>
      <c r="AG29" s="14"/>
      <c r="AH29" s="14"/>
      <c r="AI29" s="14"/>
      <c r="AJ29" s="14"/>
      <c r="AK29" s="14"/>
      <c r="AL29" s="14"/>
      <c r="AM29" s="14">
        <v>12</v>
      </c>
      <c r="AN29" s="14" t="s">
        <v>76</v>
      </c>
      <c r="AO29" s="15">
        <v>678.83443450585605</v>
      </c>
      <c r="AP29" s="15">
        <v>13.749702709501625</v>
      </c>
      <c r="AQ29" s="27">
        <v>8.4076198655763605E-5</v>
      </c>
    </row>
    <row r="30" spans="1:43" x14ac:dyDescent="0.25">
      <c r="A30" s="14">
        <v>13</v>
      </c>
      <c r="B30" s="15" t="s">
        <v>80</v>
      </c>
      <c r="C30" s="15">
        <v>554.04130703448402</v>
      </c>
      <c r="D30" s="15">
        <v>8.2635954309399047</v>
      </c>
      <c r="E30" s="16">
        <v>1.34371929100225E-9</v>
      </c>
      <c r="F30" s="16"/>
      <c r="G30" s="28"/>
      <c r="H30" s="14">
        <v>13</v>
      </c>
      <c r="I30" s="15" t="s">
        <v>51</v>
      </c>
      <c r="J30" s="15">
        <v>1872.72499073929</v>
      </c>
      <c r="K30" s="15">
        <v>7.3378537909967978</v>
      </c>
      <c r="L30" s="16">
        <v>8.8221810040399005E-13</v>
      </c>
      <c r="M30" s="14"/>
      <c r="N30" s="14">
        <v>13</v>
      </c>
      <c r="O30" s="15" t="s">
        <v>91</v>
      </c>
      <c r="P30" s="15">
        <v>46148.052299640098</v>
      </c>
      <c r="Q30" s="15">
        <v>3.3918450179126824</v>
      </c>
      <c r="R30" s="16">
        <v>1.8669068686908E-2</v>
      </c>
      <c r="S30" s="28"/>
      <c r="T30" s="14"/>
      <c r="U30" s="15"/>
      <c r="V30" s="15"/>
      <c r="W30" s="30"/>
      <c r="X30" s="29"/>
      <c r="Y30" s="14"/>
      <c r="Z30" s="14"/>
      <c r="AA30" s="14"/>
      <c r="AB30" s="15"/>
      <c r="AC30" s="15"/>
      <c r="AD30" s="29"/>
      <c r="AE30" s="14"/>
      <c r="AF30" s="14"/>
      <c r="AG30" s="14"/>
      <c r="AH30" s="14"/>
      <c r="AI30" s="14"/>
      <c r="AJ30" s="14"/>
      <c r="AK30" s="14"/>
      <c r="AL30" s="14"/>
      <c r="AM30" s="14">
        <v>13</v>
      </c>
      <c r="AN30" s="14" t="s">
        <v>77</v>
      </c>
      <c r="AO30" s="15">
        <v>369.37918662942002</v>
      </c>
      <c r="AP30" s="15">
        <v>10.887588410001193</v>
      </c>
      <c r="AQ30" s="27">
        <v>1.3593690612402501E-2</v>
      </c>
    </row>
    <row r="31" spans="1:43" x14ac:dyDescent="0.25">
      <c r="A31" s="14">
        <v>14</v>
      </c>
      <c r="B31" s="15" t="s">
        <v>87</v>
      </c>
      <c r="C31" s="15">
        <v>501.958785722681</v>
      </c>
      <c r="D31" s="15">
        <v>5.7809418325518047</v>
      </c>
      <c r="E31" s="16">
        <v>9.9457056396345204E-15</v>
      </c>
      <c r="F31" s="16"/>
      <c r="G31" s="28"/>
      <c r="H31" s="14">
        <v>14</v>
      </c>
      <c r="I31" s="15" t="s">
        <v>30</v>
      </c>
      <c r="J31" s="15">
        <v>45424.496889105903</v>
      </c>
      <c r="K31" s="15">
        <v>6.8393250893954347</v>
      </c>
      <c r="L31" s="16">
        <v>4.5651714037541001E-14</v>
      </c>
      <c r="M31" s="14"/>
      <c r="N31" s="14"/>
      <c r="O31" s="15"/>
      <c r="P31" s="15"/>
      <c r="Q31" s="15"/>
      <c r="R31" s="16"/>
      <c r="S31" s="28"/>
      <c r="T31" s="14"/>
      <c r="U31" s="15"/>
      <c r="V31" s="15"/>
      <c r="W31" s="30"/>
      <c r="X31" s="29"/>
      <c r="Y31" s="14"/>
      <c r="Z31" s="14"/>
      <c r="AA31" s="14"/>
      <c r="AB31" s="15"/>
      <c r="AC31" s="15"/>
      <c r="AD31" s="29"/>
      <c r="AE31" s="14"/>
      <c r="AF31" s="14"/>
      <c r="AG31" s="14"/>
      <c r="AH31" s="14"/>
      <c r="AI31" s="14"/>
      <c r="AJ31" s="14"/>
      <c r="AK31" s="14"/>
      <c r="AL31" s="14"/>
      <c r="AM31" s="14">
        <v>14</v>
      </c>
      <c r="AN31" s="14" t="s">
        <v>79</v>
      </c>
      <c r="AO31" s="15">
        <v>4959.9963285633203</v>
      </c>
      <c r="AP31" s="15">
        <v>7.7902190066422694</v>
      </c>
      <c r="AQ31" s="27">
        <v>1.3593690612402501E-2</v>
      </c>
    </row>
    <row r="32" spans="1:43" x14ac:dyDescent="0.25">
      <c r="A32" s="14">
        <v>15</v>
      </c>
      <c r="B32" s="15" t="s">
        <v>85</v>
      </c>
      <c r="C32" s="15">
        <v>3465.50273054323</v>
      </c>
      <c r="D32" s="15">
        <v>5.3643246779208749</v>
      </c>
      <c r="E32" s="16">
        <v>3.6708936107996499E-7</v>
      </c>
      <c r="F32" s="17"/>
      <c r="G32" s="28"/>
      <c r="H32" s="14">
        <v>15</v>
      </c>
      <c r="I32" s="15" t="s">
        <v>44</v>
      </c>
      <c r="J32" s="15">
        <v>13478.250118165201</v>
      </c>
      <c r="K32" s="15">
        <v>6.3828196260375591</v>
      </c>
      <c r="L32" s="16">
        <v>1.3784080589000399E-14</v>
      </c>
      <c r="M32" s="14"/>
      <c r="N32" s="14"/>
      <c r="O32" s="15"/>
      <c r="P32" s="15"/>
      <c r="Q32" s="15"/>
      <c r="R32" s="16"/>
      <c r="S32" s="28"/>
      <c r="T32" s="14"/>
      <c r="U32" s="15"/>
      <c r="V32" s="15"/>
      <c r="W32" s="30"/>
      <c r="X32" s="29"/>
      <c r="Y32" s="14"/>
      <c r="Z32" s="14"/>
      <c r="AA32" s="14"/>
      <c r="AB32" s="15"/>
      <c r="AC32" s="15"/>
      <c r="AD32" s="29"/>
      <c r="AE32" s="14"/>
      <c r="AF32" s="14"/>
      <c r="AG32" s="14"/>
      <c r="AH32" s="14"/>
      <c r="AI32" s="14"/>
      <c r="AJ32" s="14"/>
      <c r="AK32" s="14"/>
      <c r="AL32" s="14"/>
      <c r="AM32" s="14">
        <v>15</v>
      </c>
      <c r="AN32" s="14" t="s">
        <v>82</v>
      </c>
      <c r="AO32" s="15">
        <v>395.93380259023701</v>
      </c>
      <c r="AP32" s="15">
        <v>4.92550937662359</v>
      </c>
      <c r="AQ32" s="27">
        <v>4.8321953126322601E-6</v>
      </c>
    </row>
    <row r="33" spans="1:43" x14ac:dyDescent="0.25">
      <c r="A33" s="14">
        <v>16</v>
      </c>
      <c r="B33" s="15" t="s">
        <v>92</v>
      </c>
      <c r="C33" s="15">
        <v>144.19881380796701</v>
      </c>
      <c r="D33" s="15">
        <v>5.2533085276420497</v>
      </c>
      <c r="E33" s="16">
        <v>9.1442882915622499E-27</v>
      </c>
      <c r="F33" s="17"/>
      <c r="G33" s="28"/>
      <c r="H33" s="14">
        <v>16</v>
      </c>
      <c r="I33" s="15" t="s">
        <v>81</v>
      </c>
      <c r="J33" s="15">
        <v>693.18378587748305</v>
      </c>
      <c r="K33" s="15">
        <v>6.0625564854250591</v>
      </c>
      <c r="L33" s="16">
        <v>3.9371906930943803E-5</v>
      </c>
      <c r="M33" s="14"/>
      <c r="N33" s="14"/>
      <c r="O33" s="15"/>
      <c r="P33" s="15"/>
      <c r="Q33" s="15"/>
      <c r="R33" s="16"/>
      <c r="S33" s="28"/>
      <c r="T33" s="14"/>
      <c r="U33" s="15"/>
      <c r="V33" s="15"/>
      <c r="W33" s="30"/>
      <c r="X33" s="29"/>
      <c r="Y33" s="14"/>
      <c r="Z33" s="14"/>
      <c r="AA33" s="14"/>
      <c r="AB33" s="15"/>
      <c r="AC33" s="15"/>
      <c r="AD33" s="29"/>
      <c r="AE33" s="14"/>
      <c r="AF33" s="14"/>
      <c r="AG33" s="14"/>
      <c r="AH33" s="14"/>
      <c r="AI33" s="14"/>
      <c r="AJ33" s="14"/>
      <c r="AK33" s="14"/>
      <c r="AL33" s="14"/>
      <c r="AM33" s="14">
        <v>16</v>
      </c>
      <c r="AN33" s="14" t="s">
        <v>86</v>
      </c>
      <c r="AO33" s="15">
        <v>1552.24897964204</v>
      </c>
      <c r="AP33" s="15">
        <v>4.7800376284515496</v>
      </c>
      <c r="AQ33" s="27">
        <v>1.27352829425194E-3</v>
      </c>
    </row>
    <row r="34" spans="1:43" x14ac:dyDescent="0.25">
      <c r="A34" s="14">
        <v>17</v>
      </c>
      <c r="B34" s="15" t="s">
        <v>93</v>
      </c>
      <c r="C34" s="15">
        <v>1138.1604277233901</v>
      </c>
      <c r="D34" s="15">
        <v>4.1909801562140307</v>
      </c>
      <c r="E34" s="16">
        <v>1.8122051563329599E-5</v>
      </c>
      <c r="F34" s="17"/>
      <c r="G34" s="28"/>
      <c r="H34" s="14">
        <v>17</v>
      </c>
      <c r="I34" s="15" t="s">
        <v>50</v>
      </c>
      <c r="J34" s="15">
        <v>450.19194970240102</v>
      </c>
      <c r="K34" s="15">
        <v>5.7168553768184269</v>
      </c>
      <c r="L34" s="16">
        <v>2.7338363941195999E-5</v>
      </c>
      <c r="M34" s="14"/>
      <c r="N34" s="14"/>
      <c r="O34" s="14"/>
      <c r="P34" s="14"/>
      <c r="Q34" s="14"/>
      <c r="R34" s="14"/>
      <c r="S34" s="28"/>
      <c r="T34" s="14"/>
      <c r="U34" s="15"/>
      <c r="V34" s="15"/>
      <c r="W34" s="30"/>
      <c r="X34" s="29"/>
      <c r="Y34" s="14"/>
      <c r="Z34" s="14"/>
      <c r="AA34" s="14"/>
      <c r="AB34" s="15"/>
      <c r="AC34" s="15"/>
      <c r="AD34" s="29"/>
      <c r="AE34" s="14"/>
      <c r="AF34" s="14"/>
      <c r="AG34" s="14"/>
      <c r="AH34" s="14"/>
      <c r="AI34" s="14"/>
      <c r="AJ34" s="14"/>
      <c r="AK34" s="14"/>
      <c r="AL34" s="14"/>
      <c r="AM34" s="14">
        <v>17</v>
      </c>
      <c r="AN34" s="14" t="s">
        <v>57</v>
      </c>
      <c r="AO34" s="15">
        <v>42234.9925884068</v>
      </c>
      <c r="AP34" s="15">
        <v>2.9173033884173534</v>
      </c>
      <c r="AQ34" s="27">
        <v>2.55808132631563E-2</v>
      </c>
    </row>
    <row r="35" spans="1:43" x14ac:dyDescent="0.25">
      <c r="A35" s="14">
        <v>18</v>
      </c>
      <c r="B35" s="15" t="s">
        <v>23</v>
      </c>
      <c r="C35" s="15">
        <v>83438.590375877699</v>
      </c>
      <c r="D35" s="15">
        <v>4.0858965274890684</v>
      </c>
      <c r="E35" s="16">
        <v>3.8747976702526899E-14</v>
      </c>
      <c r="F35" s="16"/>
      <c r="G35" s="14"/>
      <c r="H35" s="14">
        <v>18</v>
      </c>
      <c r="I35" s="15" t="s">
        <v>83</v>
      </c>
      <c r="J35" s="15">
        <v>320.385101091845</v>
      </c>
      <c r="K35" s="15">
        <v>5.641794423202521</v>
      </c>
      <c r="L35" s="16">
        <v>1.17238680297949E-10</v>
      </c>
      <c r="M35" s="14"/>
      <c r="N35" s="14"/>
      <c r="O35" s="14"/>
      <c r="P35" s="31"/>
      <c r="Q35" s="31"/>
      <c r="R35" s="31"/>
      <c r="S35" s="14"/>
      <c r="T35" s="14"/>
      <c r="U35" s="15"/>
      <c r="V35" s="15"/>
      <c r="W35" s="30"/>
      <c r="X35" s="29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</row>
    <row r="36" spans="1:43" x14ac:dyDescent="0.25">
      <c r="A36" s="14">
        <v>19</v>
      </c>
      <c r="B36" s="15" t="s">
        <v>96</v>
      </c>
      <c r="C36" s="15">
        <v>1143.9497327111401</v>
      </c>
      <c r="D36" s="15">
        <v>3.9642610245312055</v>
      </c>
      <c r="E36" s="16">
        <v>1.98855490286027E-8</v>
      </c>
      <c r="F36" s="16"/>
      <c r="G36" s="14"/>
      <c r="H36" s="14">
        <v>19</v>
      </c>
      <c r="I36" s="15" t="s">
        <v>88</v>
      </c>
      <c r="J36" s="15">
        <v>29697.906109228199</v>
      </c>
      <c r="K36" s="15">
        <v>5.3576954921281938</v>
      </c>
      <c r="L36" s="16">
        <v>2.7485645279908599E-14</v>
      </c>
      <c r="M36" s="14"/>
      <c r="N36" s="14"/>
      <c r="O36" s="15"/>
      <c r="P36" s="15"/>
      <c r="Q36" s="15"/>
      <c r="R36" s="16"/>
      <c r="S36" s="14"/>
      <c r="T36" s="14"/>
      <c r="U36" s="15"/>
      <c r="V36" s="15"/>
      <c r="W36" s="30"/>
      <c r="X36" s="29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</row>
    <row r="37" spans="1:43" x14ac:dyDescent="0.25">
      <c r="A37" s="14">
        <v>20</v>
      </c>
      <c r="B37" s="15" t="s">
        <v>98</v>
      </c>
      <c r="C37" s="15">
        <v>74.173063283874896</v>
      </c>
      <c r="D37" s="15">
        <v>3.6194374960138482</v>
      </c>
      <c r="E37" s="17">
        <v>3.1500477414964301E-4</v>
      </c>
      <c r="F37" s="17"/>
      <c r="G37" s="14"/>
      <c r="H37" s="14">
        <v>20</v>
      </c>
      <c r="I37" s="15" t="s">
        <v>84</v>
      </c>
      <c r="J37" s="15">
        <v>725.73358276665795</v>
      </c>
      <c r="K37" s="15">
        <v>4.2047011275724619</v>
      </c>
      <c r="L37" s="16">
        <v>6.6817731210935003E-7</v>
      </c>
      <c r="M37" s="14"/>
      <c r="N37" s="14"/>
      <c r="O37" s="15"/>
      <c r="P37" s="15"/>
      <c r="Q37" s="15"/>
      <c r="R37" s="16"/>
      <c r="S37" s="14"/>
      <c r="T37" s="14"/>
      <c r="U37" s="15"/>
      <c r="V37" s="15"/>
      <c r="W37" s="30"/>
      <c r="X37" s="29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</row>
    <row r="38" spans="1:43" x14ac:dyDescent="0.25">
      <c r="A38" s="14">
        <v>21</v>
      </c>
      <c r="B38" s="15" t="s">
        <v>36</v>
      </c>
      <c r="C38" s="15">
        <v>135957.701866538</v>
      </c>
      <c r="D38" s="15">
        <v>3.5403222885842851</v>
      </c>
      <c r="E38" s="16">
        <v>3.2061792565814899E-14</v>
      </c>
      <c r="F38" s="17"/>
      <c r="G38" s="14"/>
      <c r="H38" s="14">
        <v>21</v>
      </c>
      <c r="I38" s="15" t="s">
        <v>94</v>
      </c>
      <c r="J38" s="15">
        <v>1893.1293503480099</v>
      </c>
      <c r="K38" s="15">
        <v>4.1351090842549532</v>
      </c>
      <c r="L38" s="16">
        <v>4.58145885522115E-16</v>
      </c>
      <c r="M38" s="14"/>
      <c r="N38" s="14"/>
      <c r="O38" s="15"/>
      <c r="P38" s="15"/>
      <c r="Q38" s="15"/>
      <c r="R38" s="16"/>
      <c r="S38" s="14"/>
      <c r="T38" s="14"/>
      <c r="U38" s="15"/>
      <c r="V38" s="15"/>
      <c r="W38" s="30"/>
      <c r="X38" s="29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</row>
    <row r="39" spans="1:43" x14ac:dyDescent="0.25">
      <c r="A39" s="14">
        <v>22</v>
      </c>
      <c r="B39" s="15" t="s">
        <v>100</v>
      </c>
      <c r="C39" s="15">
        <v>6774.7966148063497</v>
      </c>
      <c r="D39" s="15">
        <v>3.5052154761422072</v>
      </c>
      <c r="E39" s="16">
        <v>2.2111894927897402E-5</v>
      </c>
      <c r="F39" s="16"/>
      <c r="G39" s="14"/>
      <c r="H39" s="14">
        <v>22</v>
      </c>
      <c r="I39" s="15" t="s">
        <v>95</v>
      </c>
      <c r="J39" s="15">
        <v>789.38494988747698</v>
      </c>
      <c r="K39" s="15">
        <v>3.939815946478161</v>
      </c>
      <c r="L39" s="16">
        <v>9.9481215484579501E-11</v>
      </c>
      <c r="M39" s="14"/>
      <c r="N39" s="14"/>
      <c r="O39" s="15"/>
      <c r="P39" s="15"/>
      <c r="Q39" s="15"/>
      <c r="R39" s="16"/>
      <c r="S39" s="14"/>
      <c r="T39" s="14"/>
      <c r="U39" s="15"/>
      <c r="V39" s="15"/>
      <c r="W39" s="15"/>
      <c r="X39" s="16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</row>
    <row r="40" spans="1:43" x14ac:dyDescent="0.25">
      <c r="A40" s="14">
        <v>23</v>
      </c>
      <c r="B40" s="15" t="s">
        <v>103</v>
      </c>
      <c r="C40" s="15">
        <v>3524.4886875918801</v>
      </c>
      <c r="D40" s="15">
        <v>3.4968064335519746</v>
      </c>
      <c r="E40" s="16">
        <v>8.9975448028202501E-7</v>
      </c>
      <c r="F40" s="16"/>
      <c r="G40" s="14"/>
      <c r="H40" s="14">
        <v>23</v>
      </c>
      <c r="I40" s="15" t="s">
        <v>76</v>
      </c>
      <c r="J40" s="15">
        <v>19614.0892043077</v>
      </c>
      <c r="K40" s="15">
        <v>3.9190662030634584</v>
      </c>
      <c r="L40" s="16">
        <v>8.9238893129884002E-14</v>
      </c>
      <c r="M40" s="14"/>
      <c r="N40" s="14"/>
      <c r="O40" s="15"/>
      <c r="P40" s="15"/>
      <c r="Q40" s="15"/>
      <c r="R40" s="16"/>
      <c r="S40" s="14"/>
      <c r="T40" s="14"/>
      <c r="U40" s="15"/>
      <c r="V40" s="15"/>
      <c r="W40" s="15"/>
      <c r="X40" s="16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</row>
    <row r="41" spans="1:43" x14ac:dyDescent="0.25">
      <c r="A41" s="14">
        <v>24</v>
      </c>
      <c r="B41" s="15" t="s">
        <v>104</v>
      </c>
      <c r="C41" s="15">
        <v>16841.354190866899</v>
      </c>
      <c r="D41" s="15">
        <v>3.3996943799935369</v>
      </c>
      <c r="E41" s="16">
        <v>2.01228696355912E-14</v>
      </c>
      <c r="F41" s="16"/>
      <c r="G41" s="14"/>
      <c r="H41" s="14">
        <v>24</v>
      </c>
      <c r="I41" s="15" t="s">
        <v>97</v>
      </c>
      <c r="J41" s="15">
        <v>8267.1236265505304</v>
      </c>
      <c r="K41" s="15">
        <v>3.8121493803689663</v>
      </c>
      <c r="L41" s="16">
        <v>1.9940731973689099E-8</v>
      </c>
      <c r="M41" s="14"/>
      <c r="N41" s="14"/>
      <c r="O41" s="15"/>
      <c r="P41" s="15"/>
      <c r="Q41" s="15"/>
      <c r="R41" s="16"/>
      <c r="S41" s="14"/>
      <c r="T41" s="14"/>
      <c r="U41" s="15"/>
      <c r="V41" s="15"/>
      <c r="W41" s="15"/>
      <c r="X41" s="16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</row>
    <row r="42" spans="1:43" x14ac:dyDescent="0.25">
      <c r="A42" s="14">
        <v>25</v>
      </c>
      <c r="B42" s="15" t="s">
        <v>54</v>
      </c>
      <c r="C42" s="15">
        <v>449986.59834489401</v>
      </c>
      <c r="D42" s="15">
        <v>3.0932923986490226</v>
      </c>
      <c r="E42" s="16">
        <v>3.63809093932164E-12</v>
      </c>
      <c r="F42" s="16"/>
      <c r="G42" s="14"/>
      <c r="H42" s="14">
        <v>25</v>
      </c>
      <c r="I42" s="15" t="s">
        <v>99</v>
      </c>
      <c r="J42" s="15">
        <v>11516.740078663899</v>
      </c>
      <c r="K42" s="3">
        <v>3.7612279658781307</v>
      </c>
      <c r="L42" s="16">
        <v>1.0738179413580599E-8</v>
      </c>
      <c r="M42" s="14"/>
      <c r="N42" s="14"/>
      <c r="O42" s="15"/>
      <c r="P42" s="15"/>
      <c r="Q42" s="15"/>
      <c r="R42" s="16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</row>
    <row r="43" spans="1:43" x14ac:dyDescent="0.25">
      <c r="A43" s="14">
        <v>26</v>
      </c>
      <c r="B43" s="15" t="s">
        <v>108</v>
      </c>
      <c r="C43" s="15">
        <v>28284.709666960702</v>
      </c>
      <c r="D43" s="15">
        <v>2.7840289719424929</v>
      </c>
      <c r="E43" s="16">
        <v>4.3316288643434499E-13</v>
      </c>
      <c r="F43" s="17"/>
      <c r="G43" s="14"/>
      <c r="H43" s="14">
        <v>26</v>
      </c>
      <c r="I43" s="15" t="s">
        <v>89</v>
      </c>
      <c r="J43" s="15">
        <v>235.60226565546299</v>
      </c>
      <c r="K43" s="15">
        <v>3.6231126599428616</v>
      </c>
      <c r="L43" s="16">
        <v>6.2396897696160294E-11</v>
      </c>
      <c r="M43" s="14"/>
      <c r="N43" s="14"/>
      <c r="O43" s="15"/>
      <c r="P43" s="15"/>
      <c r="Q43" s="15"/>
      <c r="R43" s="16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</row>
    <row r="44" spans="1:43" x14ac:dyDescent="0.25">
      <c r="A44" s="14">
        <v>27</v>
      </c>
      <c r="B44" s="15" t="s">
        <v>110</v>
      </c>
      <c r="C44" s="15">
        <v>767.93420500354398</v>
      </c>
      <c r="D44" s="15">
        <v>2.6915153024442207</v>
      </c>
      <c r="E44" s="16">
        <v>3.8800860840911699E-7</v>
      </c>
      <c r="F44" s="16"/>
      <c r="G44" s="14"/>
      <c r="H44" s="14">
        <v>27</v>
      </c>
      <c r="I44" s="15" t="s">
        <v>101</v>
      </c>
      <c r="J44" s="15">
        <v>1349.70870851567</v>
      </c>
      <c r="K44" s="15">
        <v>3.6060951883197387</v>
      </c>
      <c r="L44" s="16">
        <v>4.66270661886461E-9</v>
      </c>
      <c r="M44" s="14"/>
      <c r="N44" s="14"/>
      <c r="O44" s="15"/>
      <c r="P44" s="15"/>
      <c r="Q44" s="15"/>
      <c r="R44" s="1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</row>
    <row r="45" spans="1:43" x14ac:dyDescent="0.25">
      <c r="A45" s="14">
        <v>28</v>
      </c>
      <c r="B45" s="15" t="s">
        <v>112</v>
      </c>
      <c r="C45" s="15">
        <v>41035.8079075899</v>
      </c>
      <c r="D45" s="15">
        <v>2.651988963936013</v>
      </c>
      <c r="E45" s="16">
        <v>3.29816814676677E-10</v>
      </c>
      <c r="F45" s="16"/>
      <c r="G45" s="14"/>
      <c r="H45" s="14">
        <v>28</v>
      </c>
      <c r="I45" s="15" t="s">
        <v>105</v>
      </c>
      <c r="J45" s="15">
        <v>643.81472552461605</v>
      </c>
      <c r="K45" s="15">
        <v>3.3936973033148625</v>
      </c>
      <c r="L45" s="16">
        <v>1.9498489966486602E-6</v>
      </c>
      <c r="M45" s="14"/>
      <c r="N45" s="14"/>
      <c r="O45" s="15"/>
      <c r="P45" s="15"/>
      <c r="Q45" s="15"/>
      <c r="R45" s="17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</row>
    <row r="46" spans="1:43" x14ac:dyDescent="0.25">
      <c r="A46" s="14">
        <v>29</v>
      </c>
      <c r="B46" s="15" t="s">
        <v>68</v>
      </c>
      <c r="C46" s="15">
        <v>7947.9609308438303</v>
      </c>
      <c r="D46" s="15">
        <v>2.5808546433285402</v>
      </c>
      <c r="E46" s="16">
        <v>8.14128667711252E-12</v>
      </c>
      <c r="F46" s="16"/>
      <c r="G46" s="14"/>
      <c r="H46" s="14">
        <v>29</v>
      </c>
      <c r="I46" s="15" t="s">
        <v>27</v>
      </c>
      <c r="J46" s="15">
        <v>156.103042321537</v>
      </c>
      <c r="K46" s="15">
        <v>3.3253641887291416</v>
      </c>
      <c r="L46" s="16">
        <v>1.1181262962268799E-6</v>
      </c>
      <c r="M46" s="14"/>
      <c r="N46" s="14"/>
      <c r="O46" s="15"/>
      <c r="P46" s="15"/>
      <c r="Q46" s="15"/>
      <c r="R46" s="16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</row>
    <row r="47" spans="1:43" x14ac:dyDescent="0.25">
      <c r="A47" s="14">
        <v>30</v>
      </c>
      <c r="B47" s="15" t="s">
        <v>115</v>
      </c>
      <c r="C47" s="15">
        <v>19356.9353470112</v>
      </c>
      <c r="D47" s="15">
        <v>2.5243282297909091</v>
      </c>
      <c r="E47" s="16">
        <v>1.0738179413580599E-8</v>
      </c>
      <c r="F47" s="16"/>
      <c r="G47" s="14"/>
      <c r="H47" s="14">
        <v>30</v>
      </c>
      <c r="I47" s="15" t="s">
        <v>106</v>
      </c>
      <c r="J47" s="15">
        <v>16146.426587665401</v>
      </c>
      <c r="K47" s="15">
        <v>3.2553718588553902</v>
      </c>
      <c r="L47" s="16">
        <v>1.11923537840051E-6</v>
      </c>
      <c r="M47" s="14"/>
      <c r="N47" s="14"/>
      <c r="O47" s="15"/>
      <c r="P47" s="15"/>
      <c r="Q47" s="15"/>
      <c r="R47" s="16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</row>
    <row r="48" spans="1:43" x14ac:dyDescent="0.25">
      <c r="A48" s="14">
        <v>31</v>
      </c>
      <c r="B48" s="15" t="s">
        <v>116</v>
      </c>
      <c r="C48" s="15">
        <v>81.562797138902198</v>
      </c>
      <c r="D48" s="15">
        <v>2.4703988044513463</v>
      </c>
      <c r="E48" s="16">
        <v>9.70890421568362E-6</v>
      </c>
      <c r="F48" s="16"/>
      <c r="G48" s="14"/>
      <c r="H48" s="14">
        <v>31</v>
      </c>
      <c r="I48" s="15" t="s">
        <v>107</v>
      </c>
      <c r="J48" s="15">
        <v>775.20664297862595</v>
      </c>
      <c r="K48" s="15">
        <v>3.2114991764531018</v>
      </c>
      <c r="L48" s="16">
        <v>1.27332643596364E-5</v>
      </c>
      <c r="M48" s="14"/>
      <c r="N48" s="14"/>
      <c r="O48" s="15"/>
      <c r="P48" s="15"/>
      <c r="Q48" s="15"/>
      <c r="R48" s="16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</row>
    <row r="49" spans="1:43" x14ac:dyDescent="0.25">
      <c r="A49" s="14">
        <v>32</v>
      </c>
      <c r="B49" s="15" t="s">
        <v>117</v>
      </c>
      <c r="C49" s="15">
        <v>4758.2287244823901</v>
      </c>
      <c r="D49" s="15">
        <v>2.4623221938244955</v>
      </c>
      <c r="E49" s="16">
        <v>2.3347555384351198E-5</v>
      </c>
      <c r="F49" s="16"/>
      <c r="G49" s="14"/>
      <c r="H49" s="14">
        <v>32</v>
      </c>
      <c r="I49" s="15" t="s">
        <v>109</v>
      </c>
      <c r="J49" s="15">
        <v>405.076733059844</v>
      </c>
      <c r="K49" s="15">
        <v>3.1930328047013878</v>
      </c>
      <c r="L49" s="16">
        <v>5.6525857709826698E-5</v>
      </c>
      <c r="M49" s="14"/>
      <c r="N49" s="14"/>
      <c r="O49" s="15"/>
      <c r="P49" s="15"/>
      <c r="Q49" s="15"/>
      <c r="R49" s="16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</row>
    <row r="50" spans="1:43" x14ac:dyDescent="0.25">
      <c r="A50" s="14">
        <v>33</v>
      </c>
      <c r="B50" s="15" t="s">
        <v>119</v>
      </c>
      <c r="C50" s="15">
        <v>201.15379491502199</v>
      </c>
      <c r="D50" s="15">
        <v>2.4582859272605933</v>
      </c>
      <c r="E50" s="17">
        <v>2.3771156153469099E-4</v>
      </c>
      <c r="F50" s="17"/>
      <c r="G50" s="14"/>
      <c r="H50" s="14">
        <v>33</v>
      </c>
      <c r="I50" s="15" t="s">
        <v>111</v>
      </c>
      <c r="J50" s="15">
        <v>3001.3831914549501</v>
      </c>
      <c r="K50" s="15">
        <v>3.1797884258074238</v>
      </c>
      <c r="L50" s="16">
        <v>6.58748514237139E-8</v>
      </c>
      <c r="M50" s="14"/>
      <c r="N50" s="14"/>
      <c r="O50" s="15"/>
      <c r="P50" s="15"/>
      <c r="Q50" s="15"/>
      <c r="R50" s="16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</row>
    <row r="51" spans="1:43" x14ac:dyDescent="0.25">
      <c r="A51" s="14">
        <v>34</v>
      </c>
      <c r="B51" s="15" t="s">
        <v>120</v>
      </c>
      <c r="C51" s="15">
        <v>2694.1748491701801</v>
      </c>
      <c r="D51" s="15">
        <v>2.4280735100948898</v>
      </c>
      <c r="E51" s="17">
        <v>3.0105727899429899E-3</v>
      </c>
      <c r="F51" s="17"/>
      <c r="G51" s="14"/>
      <c r="H51" s="14">
        <v>34</v>
      </c>
      <c r="I51" s="15" t="s">
        <v>22</v>
      </c>
      <c r="J51" s="15">
        <v>76.768009985134697</v>
      </c>
      <c r="K51" s="15">
        <v>3.1729847961009807</v>
      </c>
      <c r="L51" s="16">
        <v>3.567473049993E-5</v>
      </c>
      <c r="M51" s="14"/>
      <c r="N51" s="14"/>
      <c r="O51" s="15"/>
      <c r="P51" s="15"/>
      <c r="Q51" s="15"/>
      <c r="R51" s="16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</row>
    <row r="52" spans="1:43" x14ac:dyDescent="0.25">
      <c r="A52" s="14">
        <v>35</v>
      </c>
      <c r="B52" s="15" t="s">
        <v>121</v>
      </c>
      <c r="C52" s="15">
        <v>18175.052613307798</v>
      </c>
      <c r="D52" s="15">
        <v>2.4274752634128234</v>
      </c>
      <c r="E52" s="16">
        <v>2.17582573145474E-7</v>
      </c>
      <c r="F52" s="16"/>
      <c r="G52" s="14"/>
      <c r="H52" s="14">
        <v>35</v>
      </c>
      <c r="I52" s="15" t="s">
        <v>73</v>
      </c>
      <c r="J52" s="15">
        <v>13779.8636076966</v>
      </c>
      <c r="K52" s="15">
        <v>3.1421238480546436</v>
      </c>
      <c r="L52" s="16">
        <v>1.07820098328053E-7</v>
      </c>
      <c r="M52" s="14"/>
      <c r="N52" s="14"/>
      <c r="O52" s="15"/>
      <c r="P52" s="15"/>
      <c r="Q52" s="15"/>
      <c r="R52" s="17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</row>
    <row r="53" spans="1:43" x14ac:dyDescent="0.25">
      <c r="A53" s="14">
        <v>36</v>
      </c>
      <c r="B53" s="15" t="s">
        <v>122</v>
      </c>
      <c r="C53" s="15">
        <v>20476.869631625701</v>
      </c>
      <c r="D53" s="15">
        <v>2.3942606685980596</v>
      </c>
      <c r="E53" s="16">
        <v>2.5049045523997499E-7</v>
      </c>
      <c r="F53" s="16"/>
      <c r="G53" s="14"/>
      <c r="H53" s="14">
        <v>36</v>
      </c>
      <c r="I53" s="15" t="s">
        <v>113</v>
      </c>
      <c r="J53" s="15">
        <v>3320.1787623401001</v>
      </c>
      <c r="K53" s="15">
        <v>3.1037482271946595</v>
      </c>
      <c r="L53" s="16">
        <v>8.3281938055561101E-9</v>
      </c>
      <c r="M53" s="14"/>
      <c r="N53" s="14"/>
      <c r="O53" s="15"/>
      <c r="P53" s="15"/>
      <c r="Q53" s="15"/>
      <c r="R53" s="16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</row>
    <row r="54" spans="1:43" x14ac:dyDescent="0.25">
      <c r="A54" s="14">
        <v>37</v>
      </c>
      <c r="B54" s="15" t="s">
        <v>124</v>
      </c>
      <c r="C54" s="15">
        <v>319.40377448486998</v>
      </c>
      <c r="D54" s="15">
        <v>2.3933363165767036</v>
      </c>
      <c r="E54" s="16">
        <v>4.2723263459049103E-5</v>
      </c>
      <c r="F54" s="16"/>
      <c r="G54" s="14"/>
      <c r="H54" s="14">
        <v>37</v>
      </c>
      <c r="I54" s="15" t="s">
        <v>114</v>
      </c>
      <c r="J54" s="15">
        <v>41632.403668704603</v>
      </c>
      <c r="K54" s="15">
        <v>3.0705999457880062</v>
      </c>
      <c r="L54" s="16">
        <v>4.9542733844521297E-10</v>
      </c>
      <c r="M54" s="14"/>
      <c r="N54" s="14"/>
      <c r="O54" s="15"/>
      <c r="P54" s="15"/>
      <c r="Q54" s="15"/>
      <c r="R54" s="16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</row>
    <row r="55" spans="1:43" x14ac:dyDescent="0.25">
      <c r="A55" s="14">
        <v>38</v>
      </c>
      <c r="B55" s="15" t="s">
        <v>102</v>
      </c>
      <c r="C55" s="15">
        <v>4028.7084164201001</v>
      </c>
      <c r="D55" s="15">
        <v>2.328992208026091</v>
      </c>
      <c r="E55" s="16">
        <v>2.92214707069054E-6</v>
      </c>
      <c r="F55" s="16"/>
      <c r="G55" s="14"/>
      <c r="H55" s="14">
        <v>38</v>
      </c>
      <c r="I55" s="15" t="s">
        <v>118</v>
      </c>
      <c r="J55" s="15">
        <v>2508.79426947611</v>
      </c>
      <c r="K55" s="15">
        <v>2.9099933717434108</v>
      </c>
      <c r="L55" s="16">
        <v>9.7533730874745106E-11</v>
      </c>
      <c r="M55" s="14"/>
      <c r="N55" s="14"/>
      <c r="O55" s="15"/>
      <c r="P55" s="15"/>
      <c r="Q55" s="15"/>
      <c r="R55" s="17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</row>
    <row r="56" spans="1:43" x14ac:dyDescent="0.25">
      <c r="A56" s="14">
        <v>39</v>
      </c>
      <c r="B56" s="15" t="s">
        <v>127</v>
      </c>
      <c r="C56" s="15">
        <v>3430.6330744351098</v>
      </c>
      <c r="D56" s="15">
        <v>2.2642528331703176</v>
      </c>
      <c r="E56" s="16">
        <v>6.23238721321043E-10</v>
      </c>
      <c r="F56" s="16"/>
      <c r="G56" s="14"/>
      <c r="H56" s="14">
        <v>39</v>
      </c>
      <c r="I56" s="15" t="s">
        <v>123</v>
      </c>
      <c r="J56" s="15">
        <v>7083.4630250168602</v>
      </c>
      <c r="K56" s="15">
        <v>2.6843526998320635</v>
      </c>
      <c r="L56" s="16">
        <v>3.2706602401722199E-8</v>
      </c>
      <c r="M56" s="14"/>
      <c r="N56" s="14"/>
      <c r="O56" s="15"/>
      <c r="P56" s="15"/>
      <c r="Q56" s="15"/>
      <c r="R56" s="16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</row>
    <row r="57" spans="1:43" x14ac:dyDescent="0.25">
      <c r="A57" s="14">
        <v>40</v>
      </c>
      <c r="B57" s="15" t="s">
        <v>129</v>
      </c>
      <c r="C57" s="15">
        <v>7473.8945290723896</v>
      </c>
      <c r="D57" s="15">
        <v>2.2563473020594</v>
      </c>
      <c r="E57" s="16">
        <v>2.6772201194529899E-5</v>
      </c>
      <c r="F57" s="16"/>
      <c r="G57" s="14"/>
      <c r="H57" s="14">
        <v>40</v>
      </c>
      <c r="I57" s="15" t="s">
        <v>125</v>
      </c>
      <c r="J57" s="15">
        <v>100410.824144497</v>
      </c>
      <c r="K57" s="15">
        <v>2.6667918007648965</v>
      </c>
      <c r="L57" s="16">
        <v>1.0738179413580599E-8</v>
      </c>
      <c r="M57" s="14"/>
      <c r="N57" s="14"/>
      <c r="O57" s="15"/>
      <c r="P57" s="15"/>
      <c r="Q57" s="15"/>
      <c r="R57" s="16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</row>
    <row r="58" spans="1:43" x14ac:dyDescent="0.25">
      <c r="A58" s="14">
        <v>41</v>
      </c>
      <c r="B58" s="15" t="s">
        <v>90</v>
      </c>
      <c r="C58" s="15">
        <v>6508.3652870652804</v>
      </c>
      <c r="D58" s="15">
        <v>2.1879877512573702</v>
      </c>
      <c r="E58" s="16">
        <v>5.1047978629832298E-6</v>
      </c>
      <c r="F58" s="16"/>
      <c r="G58" s="14"/>
      <c r="H58" s="14">
        <v>41</v>
      </c>
      <c r="I58" s="15" t="s">
        <v>126</v>
      </c>
      <c r="J58" s="15">
        <v>1993.7059166271099</v>
      </c>
      <c r="K58" s="15">
        <v>2.5956167971735331</v>
      </c>
      <c r="L58" s="17">
        <v>1.0835087036682199E-4</v>
      </c>
      <c r="M58" s="14"/>
      <c r="N58" s="14"/>
      <c r="O58" s="15"/>
      <c r="P58" s="15"/>
      <c r="Q58" s="15"/>
      <c r="R58" s="16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</row>
    <row r="59" spans="1:43" x14ac:dyDescent="0.25">
      <c r="A59" s="14">
        <v>42</v>
      </c>
      <c r="B59" s="15" t="s">
        <v>132</v>
      </c>
      <c r="C59" s="15">
        <v>305.87484836022998</v>
      </c>
      <c r="D59" s="15">
        <v>2.1762137545800617</v>
      </c>
      <c r="E59" s="16">
        <v>4.3058223220807997E-7</v>
      </c>
      <c r="F59" s="16"/>
      <c r="G59" s="14"/>
      <c r="H59" s="14">
        <v>42</v>
      </c>
      <c r="I59" s="15" t="s">
        <v>128</v>
      </c>
      <c r="J59" s="15">
        <v>4817.6160714141197</v>
      </c>
      <c r="K59" s="15">
        <v>2.5879197458638874</v>
      </c>
      <c r="L59" s="17">
        <v>2.20752910961963E-3</v>
      </c>
      <c r="M59" s="14"/>
      <c r="N59" s="14"/>
      <c r="O59" s="15"/>
      <c r="P59" s="15"/>
      <c r="Q59" s="15"/>
      <c r="R59" s="16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</row>
    <row r="60" spans="1:43" x14ac:dyDescent="0.25">
      <c r="A60" s="14">
        <v>43</v>
      </c>
      <c r="B60" s="15" t="s">
        <v>135</v>
      </c>
      <c r="C60" s="15">
        <v>229.58271062043201</v>
      </c>
      <c r="D60" s="15">
        <v>2.0618632127126006</v>
      </c>
      <c r="E60" s="17">
        <v>6.7807170330691103E-3</v>
      </c>
      <c r="F60" s="17"/>
      <c r="G60" s="14"/>
      <c r="H60" s="14">
        <v>43</v>
      </c>
      <c r="I60" s="15" t="s">
        <v>130</v>
      </c>
      <c r="J60" s="15">
        <v>439.97344873708801</v>
      </c>
      <c r="K60" s="15">
        <v>2.4674949524167529</v>
      </c>
      <c r="L60" s="17">
        <v>3.6976053005454501E-3</v>
      </c>
      <c r="M60" s="14"/>
      <c r="N60" s="14"/>
      <c r="O60" s="15"/>
      <c r="P60" s="15"/>
      <c r="Q60" s="15"/>
      <c r="R60" s="16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</row>
    <row r="61" spans="1:43" x14ac:dyDescent="0.25">
      <c r="A61" s="14">
        <v>44</v>
      </c>
      <c r="B61" s="15" t="s">
        <v>138</v>
      </c>
      <c r="C61" s="15">
        <v>675.747120622735</v>
      </c>
      <c r="D61" s="15">
        <v>2.0312737079773622</v>
      </c>
      <c r="E61" s="17">
        <v>1.14841096604994E-3</v>
      </c>
      <c r="F61" s="16"/>
      <c r="G61" s="14"/>
      <c r="H61" s="14">
        <v>44</v>
      </c>
      <c r="I61" s="15" t="s">
        <v>131</v>
      </c>
      <c r="J61" s="15">
        <v>305.22547208749302</v>
      </c>
      <c r="K61" s="15">
        <v>2.4424569423346409</v>
      </c>
      <c r="L61" s="17">
        <v>3.8589256239843203E-2</v>
      </c>
      <c r="M61" s="14"/>
      <c r="N61" s="14"/>
      <c r="O61" s="15"/>
      <c r="P61" s="15"/>
      <c r="Q61" s="15"/>
      <c r="R61" s="16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</row>
    <row r="62" spans="1:43" x14ac:dyDescent="0.25">
      <c r="A62" s="14"/>
      <c r="B62" s="14"/>
      <c r="C62" s="14"/>
      <c r="D62" s="14"/>
      <c r="E62" s="14"/>
      <c r="F62" s="16"/>
      <c r="G62" s="14"/>
      <c r="H62" s="14">
        <v>45</v>
      </c>
      <c r="I62" s="15" t="s">
        <v>133</v>
      </c>
      <c r="J62" s="15">
        <v>241.735808797245</v>
      </c>
      <c r="K62" s="15">
        <v>2.4289733742845061</v>
      </c>
      <c r="L62" s="16">
        <v>7.3423933809477201E-6</v>
      </c>
      <c r="M62" s="14"/>
      <c r="N62" s="14"/>
      <c r="O62" s="15"/>
      <c r="P62" s="15"/>
      <c r="Q62" s="15"/>
      <c r="R62" s="16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</row>
    <row r="63" spans="1:43" x14ac:dyDescent="0.25">
      <c r="A63" s="14"/>
      <c r="B63" s="14"/>
      <c r="C63" s="14"/>
      <c r="D63" s="14"/>
      <c r="E63" s="14"/>
      <c r="F63" s="16"/>
      <c r="G63" s="14"/>
      <c r="H63" s="14">
        <v>46</v>
      </c>
      <c r="I63" s="15" t="s">
        <v>134</v>
      </c>
      <c r="J63" s="15">
        <v>60720.676400321303</v>
      </c>
      <c r="K63" s="15">
        <v>2.3619214809936384</v>
      </c>
      <c r="L63" s="17">
        <v>1.39799070274527E-4</v>
      </c>
      <c r="M63" s="14"/>
      <c r="N63" s="14"/>
      <c r="O63" s="15"/>
      <c r="P63" s="15"/>
      <c r="Q63" s="15"/>
      <c r="R63" s="17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</row>
    <row r="64" spans="1:43" x14ac:dyDescent="0.25">
      <c r="A64" s="14"/>
      <c r="B64" s="14"/>
      <c r="C64" s="14"/>
      <c r="D64" s="14"/>
      <c r="E64" s="14"/>
      <c r="F64" s="16"/>
      <c r="G64" s="14"/>
      <c r="H64" s="14">
        <v>47</v>
      </c>
      <c r="I64" s="15" t="s">
        <v>136</v>
      </c>
      <c r="J64" s="15">
        <v>19931.656873300701</v>
      </c>
      <c r="K64" s="15">
        <v>2.2848625402468561</v>
      </c>
      <c r="L64" s="16">
        <v>2.180626117534E-8</v>
      </c>
      <c r="M64" s="14"/>
      <c r="N64" s="14"/>
      <c r="O64" s="15"/>
      <c r="P64" s="15"/>
      <c r="Q64" s="15"/>
      <c r="R64" s="16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</row>
    <row r="65" spans="1:43" x14ac:dyDescent="0.25">
      <c r="A65" s="14"/>
      <c r="B65" s="14"/>
      <c r="C65" s="14"/>
      <c r="D65" s="14"/>
      <c r="E65" s="14"/>
      <c r="F65" s="16"/>
      <c r="G65" s="14"/>
      <c r="H65" s="14">
        <v>48</v>
      </c>
      <c r="I65" s="15" t="s">
        <v>137</v>
      </c>
      <c r="J65" s="15">
        <v>644.76261603834598</v>
      </c>
      <c r="K65" s="15">
        <v>2.2454140286290571</v>
      </c>
      <c r="L65" s="17">
        <v>3.51816041269738E-3</v>
      </c>
      <c r="M65" s="14"/>
      <c r="N65" s="14"/>
      <c r="O65" s="15"/>
      <c r="P65" s="15"/>
      <c r="Q65" s="15"/>
      <c r="R65" s="16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</row>
    <row r="66" spans="1:43" x14ac:dyDescent="0.25">
      <c r="A66" s="14"/>
      <c r="B66" s="14"/>
      <c r="C66" s="14"/>
      <c r="D66" s="14"/>
      <c r="E66" s="14"/>
      <c r="F66" s="16"/>
      <c r="G66" s="14"/>
      <c r="H66" s="14">
        <v>49</v>
      </c>
      <c r="I66" s="15" t="s">
        <v>139</v>
      </c>
      <c r="J66" s="15">
        <v>800.87586811727897</v>
      </c>
      <c r="K66" s="15">
        <v>2.2300854413393401</v>
      </c>
      <c r="L66" s="16">
        <v>7.5749232919854805E-9</v>
      </c>
      <c r="M66" s="14"/>
      <c r="N66" s="14"/>
      <c r="O66" s="15"/>
      <c r="P66" s="15"/>
      <c r="Q66" s="15"/>
      <c r="R66" s="16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</row>
    <row r="67" spans="1:43" x14ac:dyDescent="0.25">
      <c r="A67" s="14"/>
      <c r="B67" s="14"/>
      <c r="C67" s="14"/>
      <c r="D67" s="14"/>
      <c r="E67" s="14"/>
      <c r="F67" s="16"/>
      <c r="G67" s="14"/>
      <c r="H67" s="14">
        <v>50</v>
      </c>
      <c r="I67" s="15" t="s">
        <v>140</v>
      </c>
      <c r="J67" s="15">
        <v>2901.42415832194</v>
      </c>
      <c r="K67" s="15">
        <v>2.1983804812916921</v>
      </c>
      <c r="L67" s="17">
        <v>4.0752287024137399E-2</v>
      </c>
      <c r="M67" s="14"/>
      <c r="N67" s="14"/>
      <c r="O67" s="15"/>
      <c r="P67" s="15"/>
      <c r="Q67" s="15"/>
      <c r="R67" s="16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</row>
    <row r="68" spans="1:43" x14ac:dyDescent="0.25">
      <c r="A68" s="14"/>
      <c r="B68" s="14"/>
      <c r="C68" s="14"/>
      <c r="D68" s="14"/>
      <c r="E68" s="14"/>
      <c r="F68" s="16"/>
      <c r="G68" s="14"/>
      <c r="H68" s="14">
        <v>51</v>
      </c>
      <c r="I68" s="15" t="s">
        <v>141</v>
      </c>
      <c r="J68" s="15">
        <v>195.114354803899</v>
      </c>
      <c r="K68" s="15">
        <v>2.1865578442363729</v>
      </c>
      <c r="L68" s="17">
        <v>6.95579114418434E-3</v>
      </c>
      <c r="M68" s="14"/>
      <c r="N68" s="14"/>
      <c r="O68" s="15"/>
      <c r="P68" s="15"/>
      <c r="Q68" s="15"/>
      <c r="R68" s="16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</row>
    <row r="69" spans="1:43" x14ac:dyDescent="0.25">
      <c r="A69" s="14"/>
      <c r="B69" s="14"/>
      <c r="C69" s="14"/>
      <c r="D69" s="14"/>
      <c r="E69" s="14"/>
      <c r="F69" s="16"/>
      <c r="G69" s="14"/>
      <c r="H69" s="14">
        <v>52</v>
      </c>
      <c r="I69" s="15" t="s">
        <v>142</v>
      </c>
      <c r="J69" s="15">
        <v>3711.11121194098</v>
      </c>
      <c r="K69" s="15">
        <v>2.0289558917663331</v>
      </c>
      <c r="L69" s="17">
        <v>1.69679038940597E-4</v>
      </c>
      <c r="M69" s="14"/>
      <c r="N69" s="14"/>
      <c r="O69" s="15"/>
      <c r="P69" s="15"/>
      <c r="Q69" s="15"/>
      <c r="R69" s="16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</row>
    <row r="70" spans="1:43" x14ac:dyDescent="0.25">
      <c r="A70" s="14"/>
      <c r="B70" s="14"/>
      <c r="C70" s="14"/>
      <c r="D70" s="14"/>
      <c r="E70" s="14"/>
      <c r="F70" s="16"/>
      <c r="G70" s="14"/>
      <c r="H70" s="14">
        <v>53</v>
      </c>
      <c r="I70" s="15" t="s">
        <v>143</v>
      </c>
      <c r="J70" s="15">
        <v>3718.24186950068</v>
      </c>
      <c r="K70" s="15">
        <v>2.0288409600566579</v>
      </c>
      <c r="L70" s="17">
        <v>1.7168524976209599E-4</v>
      </c>
      <c r="M70" s="14"/>
      <c r="N70" s="14"/>
      <c r="O70" s="15"/>
      <c r="P70" s="15"/>
      <c r="Q70" s="15"/>
      <c r="R70" s="16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</row>
    <row r="71" spans="1:43" x14ac:dyDescent="0.25">
      <c r="A71" s="14"/>
      <c r="B71" s="14"/>
      <c r="C71" s="14"/>
      <c r="D71" s="14"/>
      <c r="E71" s="14"/>
      <c r="F71" s="16"/>
      <c r="G71" s="14"/>
      <c r="H71" s="14">
        <v>54</v>
      </c>
      <c r="I71" s="15" t="s">
        <v>144</v>
      </c>
      <c r="J71" s="15">
        <v>103.95129618545199</v>
      </c>
      <c r="K71" s="15">
        <v>2.0106147083600932</v>
      </c>
      <c r="L71" s="17">
        <v>9.1705310050890299E-4</v>
      </c>
      <c r="M71" s="14"/>
      <c r="N71" s="14"/>
      <c r="O71" s="15"/>
      <c r="P71" s="15"/>
      <c r="Q71" s="15"/>
      <c r="R71" s="16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</row>
    <row r="72" spans="1:43" x14ac:dyDescent="0.25">
      <c r="A72" s="14"/>
      <c r="B72" s="14"/>
      <c r="C72" s="14"/>
      <c r="D72" s="14"/>
      <c r="E72" s="14"/>
      <c r="F72" s="16"/>
      <c r="G72" s="14"/>
      <c r="H72" s="14"/>
      <c r="I72" s="14"/>
      <c r="J72" s="14"/>
      <c r="K72" s="14"/>
      <c r="L72" s="14"/>
      <c r="M72" s="14"/>
      <c r="N72" s="14"/>
      <c r="O72" s="15"/>
      <c r="P72" s="15"/>
      <c r="Q72" s="15"/>
      <c r="R72" s="16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</row>
    <row r="73" spans="1:43" x14ac:dyDescent="0.25">
      <c r="A73" s="14"/>
      <c r="B73" s="14"/>
      <c r="C73" s="14"/>
      <c r="D73" s="14"/>
      <c r="E73" s="14"/>
      <c r="F73" s="16"/>
      <c r="G73" s="14"/>
      <c r="H73" s="14"/>
      <c r="I73" s="14"/>
      <c r="J73" s="14"/>
      <c r="K73" s="14"/>
      <c r="L73" s="14"/>
      <c r="M73" s="14"/>
      <c r="N73" s="14"/>
      <c r="O73" s="15"/>
      <c r="P73" s="15"/>
      <c r="Q73" s="15"/>
      <c r="R73" s="16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</row>
    <row r="74" spans="1:43" x14ac:dyDescent="0.25">
      <c r="A74" s="14"/>
      <c r="B74" s="14"/>
      <c r="C74" s="14"/>
      <c r="D74" s="14"/>
      <c r="E74" s="14"/>
      <c r="F74" s="16"/>
      <c r="G74" s="14"/>
      <c r="H74" s="14"/>
      <c r="I74" s="14"/>
      <c r="J74" s="14"/>
      <c r="K74" s="14"/>
      <c r="L74" s="14"/>
      <c r="M74" s="14"/>
      <c r="N74" s="14"/>
      <c r="O74" s="15"/>
      <c r="P74" s="15"/>
      <c r="Q74" s="15"/>
      <c r="R74" s="16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</row>
    <row r="75" spans="1:43" x14ac:dyDescent="0.25">
      <c r="A75" s="14"/>
      <c r="B75" s="14"/>
      <c r="C75" s="14"/>
      <c r="D75" s="14"/>
      <c r="E75" s="14"/>
      <c r="F75" s="16"/>
      <c r="G75" s="14"/>
      <c r="H75" s="14"/>
      <c r="I75" s="14"/>
      <c r="J75" s="14"/>
      <c r="K75" s="14"/>
      <c r="L75" s="14"/>
      <c r="M75" s="14"/>
      <c r="N75" s="14"/>
      <c r="O75" s="15"/>
      <c r="P75" s="15"/>
      <c r="Q75" s="15"/>
      <c r="R75" s="16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</row>
    <row r="76" spans="1:43" x14ac:dyDescent="0.25">
      <c r="A76" s="14"/>
      <c r="B76" s="14"/>
      <c r="C76" s="14"/>
      <c r="D76" s="14"/>
      <c r="E76" s="14"/>
      <c r="F76" s="16"/>
      <c r="G76" s="14"/>
      <c r="H76" s="14"/>
      <c r="I76" s="14"/>
      <c r="J76" s="14"/>
      <c r="K76" s="14"/>
      <c r="L76" s="14"/>
      <c r="M76" s="14"/>
      <c r="N76" s="14"/>
      <c r="O76" s="15"/>
      <c r="P76" s="15"/>
      <c r="Q76" s="15"/>
      <c r="R76" s="16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</row>
    <row r="77" spans="1:43" x14ac:dyDescent="0.25">
      <c r="A77" s="14"/>
      <c r="B77" s="14"/>
      <c r="C77" s="14"/>
      <c r="D77" s="14"/>
      <c r="E77" s="14"/>
      <c r="F77" s="16"/>
      <c r="G77" s="14"/>
      <c r="H77" s="14"/>
      <c r="I77" s="14"/>
      <c r="J77" s="14"/>
      <c r="K77" s="14"/>
      <c r="L77" s="14"/>
      <c r="M77" s="14"/>
      <c r="N77" s="14"/>
      <c r="O77" s="15"/>
      <c r="P77" s="15"/>
      <c r="Q77" s="15"/>
      <c r="R77" s="16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</row>
    <row r="78" spans="1:43" x14ac:dyDescent="0.25">
      <c r="A78" s="14"/>
      <c r="B78" s="14"/>
      <c r="C78" s="14"/>
      <c r="D78" s="14"/>
      <c r="E78" s="14"/>
      <c r="F78" s="16"/>
      <c r="G78" s="14"/>
      <c r="H78" s="14"/>
      <c r="I78" s="14"/>
      <c r="J78" s="14"/>
      <c r="K78" s="14"/>
      <c r="L78" s="14"/>
      <c r="M78" s="14"/>
      <c r="N78" s="14"/>
      <c r="O78" s="15"/>
      <c r="P78" s="15"/>
      <c r="Q78" s="15"/>
      <c r="R78" s="17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</row>
    <row r="79" spans="1:43" x14ac:dyDescent="0.25">
      <c r="A79" s="14"/>
      <c r="B79" s="14"/>
      <c r="C79" s="14"/>
      <c r="D79" s="14"/>
      <c r="E79" s="14"/>
      <c r="F79" s="17"/>
      <c r="G79" s="14"/>
      <c r="H79" s="14"/>
      <c r="I79" s="14"/>
      <c r="J79" s="14"/>
      <c r="K79" s="14"/>
      <c r="L79" s="14"/>
      <c r="M79" s="14"/>
      <c r="N79" s="14"/>
      <c r="O79" s="15"/>
      <c r="P79" s="15"/>
      <c r="Q79" s="15"/>
      <c r="R79" s="16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</row>
    <row r="80" spans="1:43" x14ac:dyDescent="0.25">
      <c r="A80" s="14"/>
      <c r="B80" s="14"/>
      <c r="C80" s="14"/>
      <c r="D80" s="14"/>
      <c r="E80" s="14"/>
      <c r="F80" s="17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</row>
    <row r="81" spans="1:43" x14ac:dyDescent="0.25">
      <c r="A81" s="14"/>
      <c r="B81" s="14"/>
      <c r="C81" s="14"/>
      <c r="D81" s="14"/>
      <c r="E81" s="14"/>
      <c r="F81" s="16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</row>
    <row r="82" spans="1:43" x14ac:dyDescent="0.25">
      <c r="A82" s="14"/>
      <c r="B82" s="14"/>
      <c r="C82" s="14"/>
      <c r="D82" s="14"/>
      <c r="E82" s="14"/>
      <c r="F82" s="16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</row>
    <row r="83" spans="1:43" x14ac:dyDescent="0.25">
      <c r="A83" s="14"/>
      <c r="B83" s="14"/>
      <c r="C83" s="14"/>
      <c r="D83" s="14"/>
      <c r="E83" s="14"/>
      <c r="F83" s="16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</row>
    <row r="84" spans="1:43" x14ac:dyDescent="0.25">
      <c r="A84" s="14"/>
      <c r="B84" s="14"/>
      <c r="C84" s="14"/>
      <c r="D84" s="14"/>
      <c r="E84" s="14"/>
      <c r="F84" s="16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</row>
    <row r="85" spans="1:43" x14ac:dyDescent="0.25">
      <c r="A85" s="14"/>
      <c r="B85" s="14"/>
      <c r="C85" s="14"/>
      <c r="D85" s="14"/>
      <c r="E85" s="14"/>
      <c r="F85" s="17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</row>
    <row r="86" spans="1:43" x14ac:dyDescent="0.25">
      <c r="A86" s="14"/>
      <c r="B86" s="14"/>
      <c r="C86" s="14"/>
      <c r="D86" s="14"/>
      <c r="E86" s="14"/>
      <c r="F86" s="16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</row>
    <row r="87" spans="1:43" x14ac:dyDescent="0.2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</row>
    <row r="88" spans="1:43" x14ac:dyDescent="0.25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</row>
    <row r="89" spans="1:43" x14ac:dyDescent="0.2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</row>
    <row r="90" spans="1:43" x14ac:dyDescent="0.2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</row>
    <row r="91" spans="1:43" x14ac:dyDescent="0.25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</row>
    <row r="92" spans="1:43" x14ac:dyDescent="0.2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</row>
    <row r="93" spans="1:43" x14ac:dyDescent="0.25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</row>
    <row r="94" spans="1:43" x14ac:dyDescent="0.25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</row>
    <row r="95" spans="1:43" x14ac:dyDescent="0.2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</row>
    <row r="96" spans="1:43" x14ac:dyDescent="0.25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</row>
    <row r="97" spans="1:43" x14ac:dyDescent="0.25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</row>
    <row r="98" spans="1:43" x14ac:dyDescent="0.25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</row>
    <row r="99" spans="1:43" x14ac:dyDescent="0.25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 x14ac:dyDescent="0.2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</row>
    <row r="101" spans="1:43" x14ac:dyDescent="0.25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</row>
    <row r="102" spans="1:43" x14ac:dyDescent="0.25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</row>
    <row r="103" spans="1:43" x14ac:dyDescent="0.25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</row>
    <row r="104" spans="1:43" x14ac:dyDescent="0.25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</row>
    <row r="105" spans="1:43" x14ac:dyDescent="0.25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</row>
    <row r="106" spans="1:43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</row>
    <row r="107" spans="1:43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</row>
    <row r="108" spans="1:43" x14ac:dyDescent="0.25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</row>
    <row r="109" spans="1:43" x14ac:dyDescent="0.25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</row>
    <row r="110" spans="1:43" x14ac:dyDescent="0.25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</row>
    <row r="111" spans="1:43" x14ac:dyDescent="0.25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</row>
    <row r="112" spans="1:43" x14ac:dyDescent="0.25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</row>
    <row r="113" spans="1:43" x14ac:dyDescent="0.25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</row>
    <row r="114" spans="1:43" x14ac:dyDescent="0.25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</row>
    <row r="115" spans="1:43" x14ac:dyDescent="0.25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</row>
    <row r="116" spans="1:43" x14ac:dyDescent="0.25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</row>
    <row r="117" spans="1:43" x14ac:dyDescent="0.25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</row>
    <row r="118" spans="1:43" x14ac:dyDescent="0.25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</row>
    <row r="119" spans="1:43" x14ac:dyDescent="0.25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</row>
    <row r="120" spans="1:43" x14ac:dyDescent="0.25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</row>
    <row r="121" spans="1:43" x14ac:dyDescent="0.25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</row>
    <row r="122" spans="1:43" x14ac:dyDescent="0.25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</row>
    <row r="123" spans="1:43" x14ac:dyDescent="0.25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</row>
    <row r="124" spans="1:43" x14ac:dyDescent="0.25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</row>
    <row r="125" spans="1:43" x14ac:dyDescent="0.25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</row>
    <row r="126" spans="1:43" x14ac:dyDescent="0.25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</row>
    <row r="127" spans="1:43" x14ac:dyDescent="0.25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</row>
    <row r="128" spans="1:43" x14ac:dyDescent="0.2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</row>
    <row r="129" spans="1:43" x14ac:dyDescent="0.25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</row>
    <row r="130" spans="1:43" x14ac:dyDescent="0.2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</row>
    <row r="131" spans="1:43" x14ac:dyDescent="0.2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</row>
    <row r="132" spans="1:43" x14ac:dyDescent="0.2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</row>
    <row r="133" spans="1:43" x14ac:dyDescent="0.2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</row>
    <row r="134" spans="1:43" x14ac:dyDescent="0.2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</row>
    <row r="135" spans="1:43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</row>
    <row r="136" spans="1:43" x14ac:dyDescent="0.2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</row>
    <row r="137" spans="1:43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</row>
    <row r="138" spans="1:43" x14ac:dyDescent="0.2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</row>
    <row r="139" spans="1:43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</row>
    <row r="140" spans="1:43" x14ac:dyDescent="0.2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</row>
    <row r="141" spans="1:43" x14ac:dyDescent="0.2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</row>
    <row r="142" spans="1:43" x14ac:dyDescent="0.2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</row>
    <row r="143" spans="1:43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</row>
    <row r="144" spans="1:43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</row>
    <row r="145" spans="1:43" x14ac:dyDescent="0.2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</row>
    <row r="146" spans="1:43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</row>
    <row r="147" spans="1:43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</row>
    <row r="148" spans="1:43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</row>
    <row r="149" spans="1:43" x14ac:dyDescent="0.25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</row>
    <row r="150" spans="1:43" x14ac:dyDescent="0.25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</row>
    <row r="151" spans="1:43" x14ac:dyDescent="0.25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</row>
    <row r="152" spans="1:43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</row>
    <row r="153" spans="1:43" x14ac:dyDescent="0.2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</row>
    <row r="154" spans="1:43" x14ac:dyDescent="0.2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</row>
    <row r="155" spans="1:43" x14ac:dyDescent="0.25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</row>
    <row r="156" spans="1:43" x14ac:dyDescent="0.2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</row>
    <row r="157" spans="1:43" x14ac:dyDescent="0.25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</row>
    <row r="158" spans="1:43" x14ac:dyDescent="0.25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</row>
    <row r="159" spans="1:43" x14ac:dyDescent="0.2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</row>
    <row r="160" spans="1:43" x14ac:dyDescent="0.2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</row>
    <row r="161" spans="1:43" x14ac:dyDescent="0.2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</row>
    <row r="162" spans="1:43" x14ac:dyDescent="0.25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</row>
    <row r="163" spans="1:43" x14ac:dyDescent="0.25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</row>
    <row r="164" spans="1:43" x14ac:dyDescent="0.25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</row>
    <row r="165" spans="1:43" x14ac:dyDescent="0.25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</row>
    <row r="166" spans="1:43" x14ac:dyDescent="0.25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</row>
    <row r="167" spans="1:43" x14ac:dyDescent="0.25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</row>
    <row r="168" spans="1:43" x14ac:dyDescent="0.25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</row>
    <row r="169" spans="1:43" x14ac:dyDescent="0.25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</row>
    <row r="170" spans="1:43" x14ac:dyDescent="0.25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</row>
    <row r="171" spans="1:43" x14ac:dyDescent="0.25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</row>
    <row r="172" spans="1:43" x14ac:dyDescent="0.25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</row>
    <row r="173" spans="1:43" x14ac:dyDescent="0.25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</row>
    <row r="174" spans="1:43" x14ac:dyDescent="0.25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</row>
    <row r="175" spans="1:43" x14ac:dyDescent="0.2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</row>
    <row r="176" spans="1:43" x14ac:dyDescent="0.25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</row>
    <row r="177" spans="1:43" x14ac:dyDescent="0.25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</row>
    <row r="178" spans="1:43" x14ac:dyDescent="0.25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</row>
    <row r="179" spans="1:43" x14ac:dyDescent="0.25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</row>
    <row r="180" spans="1:43" x14ac:dyDescent="0.25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</row>
    <row r="181" spans="1:43" x14ac:dyDescent="0.25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</row>
    <row r="182" spans="1:43" x14ac:dyDescent="0.25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</row>
    <row r="183" spans="1:43" x14ac:dyDescent="0.25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</row>
    <row r="184" spans="1:43" x14ac:dyDescent="0.25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</row>
    <row r="185" spans="1:43" x14ac:dyDescent="0.2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</row>
    <row r="186" spans="1:43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</row>
    <row r="187" spans="1:43" x14ac:dyDescent="0.25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</row>
    <row r="188" spans="1:43" x14ac:dyDescent="0.25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</row>
    <row r="189" spans="1:43" x14ac:dyDescent="0.25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</row>
    <row r="190" spans="1:43" x14ac:dyDescent="0.25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</row>
    <row r="191" spans="1:43" x14ac:dyDescent="0.25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</row>
    <row r="192" spans="1:43" x14ac:dyDescent="0.25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</row>
    <row r="193" spans="1:43" x14ac:dyDescent="0.25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</row>
    <row r="194" spans="1:43" x14ac:dyDescent="0.2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</row>
    <row r="195" spans="1:43" x14ac:dyDescent="0.25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</row>
    <row r="196" spans="1:43" x14ac:dyDescent="0.25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</row>
    <row r="197" spans="1:43" x14ac:dyDescent="0.25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</row>
    <row r="198" spans="1:43" x14ac:dyDescent="0.25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</row>
    <row r="199" spans="1:43" x14ac:dyDescent="0.25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</row>
    <row r="200" spans="1:43" x14ac:dyDescent="0.25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</row>
    <row r="201" spans="1:43" x14ac:dyDescent="0.2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</row>
    <row r="202" spans="1:43" x14ac:dyDescent="0.2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</row>
    <row r="203" spans="1:43" x14ac:dyDescent="0.2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</row>
    <row r="204" spans="1:43" x14ac:dyDescent="0.25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</row>
    <row r="205" spans="1:43" x14ac:dyDescent="0.2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</row>
    <row r="206" spans="1:43" x14ac:dyDescent="0.25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</row>
    <row r="207" spans="1:43" x14ac:dyDescent="0.25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</row>
    <row r="208" spans="1:43" x14ac:dyDescent="0.25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</row>
    <row r="209" spans="1:43" x14ac:dyDescent="0.25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</row>
    <row r="210" spans="1:43" x14ac:dyDescent="0.25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</row>
    <row r="211" spans="1:43" x14ac:dyDescent="0.25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</row>
    <row r="212" spans="1:43" x14ac:dyDescent="0.25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</row>
    <row r="213" spans="1:43" x14ac:dyDescent="0.25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</row>
    <row r="214" spans="1:43" x14ac:dyDescent="0.25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</row>
    <row r="215" spans="1:43" x14ac:dyDescent="0.25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</row>
    <row r="216" spans="1:43" x14ac:dyDescent="0.25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</row>
    <row r="217" spans="1:43" x14ac:dyDescent="0.25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</row>
    <row r="218" spans="1:43" x14ac:dyDescent="0.25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</row>
    <row r="219" spans="1:43" x14ac:dyDescent="0.25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</row>
    <row r="220" spans="1:43" x14ac:dyDescent="0.25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</row>
    <row r="221" spans="1:43" x14ac:dyDescent="0.25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</row>
    <row r="222" spans="1:43" x14ac:dyDescent="0.25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</row>
    <row r="223" spans="1:43" x14ac:dyDescent="0.25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</row>
    <row r="224" spans="1:43" x14ac:dyDescent="0.25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</row>
    <row r="225" spans="1:43" x14ac:dyDescent="0.25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</row>
    <row r="226" spans="1:43" x14ac:dyDescent="0.25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</row>
    <row r="227" spans="1:43" x14ac:dyDescent="0.25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</row>
    <row r="228" spans="1:43" x14ac:dyDescent="0.25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</row>
    <row r="229" spans="1:43" x14ac:dyDescent="0.25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</row>
    <row r="230" spans="1:43" x14ac:dyDescent="0.25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</row>
    <row r="231" spans="1:43" x14ac:dyDescent="0.25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</row>
    <row r="232" spans="1:43" x14ac:dyDescent="0.25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</row>
    <row r="233" spans="1:43" x14ac:dyDescent="0.25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</row>
    <row r="234" spans="1:43" x14ac:dyDescent="0.25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</row>
    <row r="235" spans="1:43" x14ac:dyDescent="0.25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</row>
    <row r="236" spans="1:43" x14ac:dyDescent="0.25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</row>
    <row r="237" spans="1:43" x14ac:dyDescent="0.25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</row>
    <row r="238" spans="1:43" x14ac:dyDescent="0.25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</row>
    <row r="239" spans="1:43" x14ac:dyDescent="0.25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</row>
    <row r="240" spans="1:43" x14ac:dyDescent="0.25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</row>
    <row r="241" spans="1:43" x14ac:dyDescent="0.25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</row>
    <row r="242" spans="1:43" x14ac:dyDescent="0.25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</row>
    <row r="243" spans="1:43" x14ac:dyDescent="0.25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</row>
    <row r="244" spans="1:43" x14ac:dyDescent="0.25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</row>
    <row r="245" spans="1:43" x14ac:dyDescent="0.25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</row>
    <row r="246" spans="1:43" x14ac:dyDescent="0.25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</row>
    <row r="247" spans="1:43" x14ac:dyDescent="0.25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</row>
    <row r="248" spans="1:43" x14ac:dyDescent="0.25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</row>
    <row r="249" spans="1:43" x14ac:dyDescent="0.25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</row>
    <row r="250" spans="1:43" x14ac:dyDescent="0.25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</row>
    <row r="251" spans="1:43" x14ac:dyDescent="0.25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</row>
    <row r="252" spans="1:43" x14ac:dyDescent="0.25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</row>
    <row r="253" spans="1:43" x14ac:dyDescent="0.25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</row>
    <row r="254" spans="1:43" x14ac:dyDescent="0.25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</row>
    <row r="255" spans="1:43" x14ac:dyDescent="0.25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</row>
    <row r="256" spans="1:43" x14ac:dyDescent="0.25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</row>
    <row r="257" spans="1:43" x14ac:dyDescent="0.25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</row>
    <row r="258" spans="1:43" x14ac:dyDescent="0.25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</row>
    <row r="259" spans="1:43" x14ac:dyDescent="0.25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</row>
    <row r="260" spans="1:43" x14ac:dyDescent="0.25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</row>
    <row r="261" spans="1:43" x14ac:dyDescent="0.25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</row>
    <row r="262" spans="1:43" x14ac:dyDescent="0.25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</row>
    <row r="263" spans="1:43" x14ac:dyDescent="0.25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</row>
    <row r="264" spans="1:43" x14ac:dyDescent="0.25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</row>
    <row r="265" spans="1:43" x14ac:dyDescent="0.25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</row>
    <row r="266" spans="1:43" x14ac:dyDescent="0.25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</row>
    <row r="267" spans="1:43" x14ac:dyDescent="0.25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</row>
    <row r="268" spans="1:43" x14ac:dyDescent="0.25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</row>
    <row r="269" spans="1:43" x14ac:dyDescent="0.25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</row>
    <row r="270" spans="1:43" x14ac:dyDescent="0.25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</row>
    <row r="271" spans="1:43" x14ac:dyDescent="0.25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</row>
    <row r="272" spans="1:43" x14ac:dyDescent="0.25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</row>
    <row r="273" spans="1:43" x14ac:dyDescent="0.25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</row>
    <row r="274" spans="1:43" x14ac:dyDescent="0.25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</row>
    <row r="275" spans="1:43" x14ac:dyDescent="0.25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</row>
    <row r="276" spans="1:43" x14ac:dyDescent="0.25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</row>
    <row r="277" spans="1:43" x14ac:dyDescent="0.25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</row>
    <row r="278" spans="1:43" x14ac:dyDescent="0.25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</row>
    <row r="279" spans="1:43" x14ac:dyDescent="0.25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</row>
    <row r="280" spans="1:43" x14ac:dyDescent="0.25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</row>
    <row r="281" spans="1:43" x14ac:dyDescent="0.25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</row>
    <row r="282" spans="1:43" x14ac:dyDescent="0.25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</row>
    <row r="283" spans="1:43" x14ac:dyDescent="0.25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</row>
    <row r="284" spans="1:43" x14ac:dyDescent="0.25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</row>
    <row r="285" spans="1:43" x14ac:dyDescent="0.25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/>
      <c r="AQ285" s="14"/>
    </row>
    <row r="286" spans="1:43" x14ac:dyDescent="0.25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/>
      <c r="AQ286" s="14"/>
    </row>
    <row r="287" spans="1:43" x14ac:dyDescent="0.25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4"/>
      <c r="AQ287" s="14"/>
    </row>
    <row r="288" spans="1:43" x14ac:dyDescent="0.25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4"/>
      <c r="AQ288" s="14"/>
    </row>
    <row r="289" spans="1:43" x14ac:dyDescent="0.25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/>
      <c r="AQ289" s="14"/>
    </row>
    <row r="290" spans="1:43" x14ac:dyDescent="0.25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/>
      <c r="AQ290" s="14"/>
    </row>
    <row r="291" spans="1:43" x14ac:dyDescent="0.25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  <c r="AO291" s="14"/>
      <c r="AP291" s="14"/>
      <c r="AQ291" s="14"/>
    </row>
    <row r="292" spans="1:43" x14ac:dyDescent="0.25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  <c r="AO292" s="14"/>
      <c r="AP292" s="14"/>
      <c r="AQ292" s="14"/>
    </row>
    <row r="293" spans="1:43" x14ac:dyDescent="0.25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  <c r="AG293" s="14"/>
      <c r="AH293" s="14"/>
      <c r="AI293" s="14"/>
      <c r="AJ293" s="14"/>
      <c r="AK293" s="14"/>
      <c r="AL293" s="14"/>
      <c r="AM293" s="14"/>
      <c r="AN293" s="14"/>
      <c r="AO293" s="14"/>
      <c r="AP293" s="14"/>
      <c r="AQ293" s="14"/>
    </row>
    <row r="294" spans="1:43" x14ac:dyDescent="0.25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4"/>
      <c r="AH294" s="14"/>
      <c r="AI294" s="14"/>
      <c r="AJ294" s="14"/>
      <c r="AK294" s="14"/>
      <c r="AL294" s="14"/>
      <c r="AM294" s="14"/>
      <c r="AN294" s="14"/>
      <c r="AO294" s="14"/>
      <c r="AP294" s="14"/>
      <c r="AQ294" s="14"/>
    </row>
    <row r="295" spans="1:43" x14ac:dyDescent="0.25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  <c r="AG295" s="14"/>
      <c r="AH295" s="14"/>
      <c r="AI295" s="14"/>
      <c r="AJ295" s="14"/>
      <c r="AK295" s="14"/>
      <c r="AL295" s="14"/>
      <c r="AM295" s="14"/>
      <c r="AN295" s="14"/>
      <c r="AO295" s="14"/>
      <c r="AP295" s="14"/>
      <c r="AQ295" s="14"/>
    </row>
    <row r="296" spans="1:43" x14ac:dyDescent="0.25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F296" s="14"/>
      <c r="AG296" s="14"/>
      <c r="AH296" s="14"/>
      <c r="AI296" s="14"/>
      <c r="AJ296" s="14"/>
      <c r="AK296" s="14"/>
      <c r="AL296" s="14"/>
      <c r="AM296" s="14"/>
      <c r="AN296" s="14"/>
      <c r="AO296" s="14"/>
      <c r="AP296" s="14"/>
      <c r="AQ296" s="14"/>
    </row>
    <row r="297" spans="1:43" x14ac:dyDescent="0.25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  <c r="AG297" s="14"/>
      <c r="AH297" s="14"/>
      <c r="AI297" s="14"/>
      <c r="AJ297" s="14"/>
      <c r="AK297" s="14"/>
      <c r="AL297" s="14"/>
      <c r="AM297" s="14"/>
      <c r="AN297" s="14"/>
      <c r="AO297" s="14"/>
      <c r="AP297" s="14"/>
      <c r="AQ297" s="14"/>
    </row>
    <row r="298" spans="1:43" x14ac:dyDescent="0.25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  <c r="AG298" s="14"/>
      <c r="AH298" s="14"/>
      <c r="AI298" s="14"/>
      <c r="AJ298" s="14"/>
      <c r="AK298" s="14"/>
      <c r="AL298" s="14"/>
      <c r="AM298" s="14"/>
      <c r="AN298" s="14"/>
      <c r="AO298" s="14"/>
      <c r="AP298" s="14"/>
      <c r="AQ298" s="14"/>
    </row>
    <row r="299" spans="1:43" x14ac:dyDescent="0.25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  <c r="AG299" s="14"/>
      <c r="AH299" s="14"/>
      <c r="AI299" s="14"/>
      <c r="AJ299" s="14"/>
      <c r="AK299" s="14"/>
      <c r="AL299" s="14"/>
      <c r="AM299" s="14"/>
      <c r="AN299" s="14"/>
      <c r="AO299" s="14"/>
      <c r="AP299" s="14"/>
      <c r="AQ299" s="14"/>
    </row>
    <row r="300" spans="1:43" x14ac:dyDescent="0.25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  <c r="AG300" s="14"/>
      <c r="AH300" s="14"/>
      <c r="AI300" s="14"/>
      <c r="AJ300" s="14"/>
      <c r="AK300" s="14"/>
      <c r="AL300" s="14"/>
      <c r="AM300" s="14"/>
      <c r="AN300" s="14"/>
      <c r="AO300" s="14"/>
      <c r="AP300" s="14"/>
      <c r="AQ300" s="14"/>
    </row>
    <row r="301" spans="1:43" x14ac:dyDescent="0.25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F301" s="14"/>
      <c r="AG301" s="14"/>
      <c r="AH301" s="14"/>
      <c r="AI301" s="14"/>
      <c r="AJ301" s="14"/>
      <c r="AK301" s="14"/>
      <c r="AL301" s="14"/>
      <c r="AM301" s="14"/>
      <c r="AN301" s="14"/>
      <c r="AO301" s="14"/>
      <c r="AP301" s="14"/>
      <c r="AQ301" s="14"/>
    </row>
    <row r="302" spans="1:43" x14ac:dyDescent="0.25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F302" s="14"/>
      <c r="AG302" s="14"/>
      <c r="AH302" s="14"/>
      <c r="AI302" s="14"/>
      <c r="AJ302" s="14"/>
      <c r="AK302" s="14"/>
      <c r="AL302" s="14"/>
      <c r="AM302" s="14"/>
      <c r="AN302" s="14"/>
      <c r="AO302" s="14"/>
      <c r="AP302" s="14"/>
      <c r="AQ302" s="14"/>
    </row>
    <row r="303" spans="1:43" x14ac:dyDescent="0.25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F303" s="14"/>
      <c r="AG303" s="14"/>
      <c r="AH303" s="14"/>
      <c r="AI303" s="14"/>
      <c r="AJ303" s="14"/>
      <c r="AK303" s="14"/>
      <c r="AL303" s="14"/>
      <c r="AM303" s="14"/>
      <c r="AN303" s="14"/>
      <c r="AO303" s="14"/>
      <c r="AP303" s="14"/>
      <c r="AQ303" s="14"/>
    </row>
    <row r="304" spans="1:43" x14ac:dyDescent="0.25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F304" s="14"/>
      <c r="AG304" s="14"/>
      <c r="AH304" s="14"/>
      <c r="AI304" s="14"/>
      <c r="AJ304" s="14"/>
      <c r="AK304" s="14"/>
      <c r="AL304" s="14"/>
      <c r="AM304" s="14"/>
      <c r="AN304" s="14"/>
      <c r="AO304" s="14"/>
      <c r="AP304" s="14"/>
      <c r="AQ304" s="14"/>
    </row>
    <row r="305" spans="1:43" x14ac:dyDescent="0.25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F305" s="14"/>
      <c r="AG305" s="14"/>
      <c r="AH305" s="14"/>
      <c r="AI305" s="14"/>
      <c r="AJ305" s="14"/>
      <c r="AK305" s="14"/>
      <c r="AL305" s="14"/>
      <c r="AM305" s="14"/>
      <c r="AN305" s="14"/>
      <c r="AO305" s="14"/>
      <c r="AP305" s="14"/>
      <c r="AQ305" s="14"/>
    </row>
    <row r="306" spans="1:43" x14ac:dyDescent="0.25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F306" s="14"/>
      <c r="AG306" s="14"/>
      <c r="AH306" s="14"/>
      <c r="AI306" s="14"/>
      <c r="AJ306" s="14"/>
      <c r="AK306" s="14"/>
      <c r="AL306" s="14"/>
      <c r="AM306" s="14"/>
      <c r="AN306" s="14"/>
      <c r="AO306" s="14"/>
      <c r="AP306" s="14"/>
      <c r="AQ306" s="14"/>
    </row>
    <row r="307" spans="1:43" x14ac:dyDescent="0.25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F307" s="14"/>
      <c r="AG307" s="14"/>
      <c r="AH307" s="14"/>
      <c r="AI307" s="14"/>
      <c r="AJ307" s="14"/>
      <c r="AK307" s="14"/>
      <c r="AL307" s="14"/>
      <c r="AM307" s="14"/>
      <c r="AN307" s="14"/>
      <c r="AO307" s="14"/>
      <c r="AP307" s="14"/>
      <c r="AQ307" s="14"/>
    </row>
    <row r="308" spans="1:43" x14ac:dyDescent="0.25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F308" s="14"/>
      <c r="AG308" s="14"/>
      <c r="AH308" s="14"/>
      <c r="AI308" s="14"/>
      <c r="AJ308" s="14"/>
      <c r="AK308" s="14"/>
      <c r="AL308" s="14"/>
      <c r="AM308" s="14"/>
      <c r="AN308" s="14"/>
      <c r="AO308" s="14"/>
      <c r="AP308" s="14"/>
      <c r="AQ308" s="14"/>
    </row>
    <row r="309" spans="1:43" x14ac:dyDescent="0.25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F309" s="14"/>
      <c r="AG309" s="14"/>
      <c r="AH309" s="14"/>
      <c r="AI309" s="14"/>
      <c r="AJ309" s="14"/>
      <c r="AK309" s="14"/>
      <c r="AL309" s="14"/>
      <c r="AM309" s="14"/>
      <c r="AN309" s="14"/>
      <c r="AO309" s="14"/>
      <c r="AP309" s="14"/>
      <c r="AQ309" s="14"/>
    </row>
    <row r="310" spans="1:43" x14ac:dyDescent="0.25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F310" s="14"/>
      <c r="AG310" s="14"/>
      <c r="AH310" s="14"/>
      <c r="AI310" s="14"/>
      <c r="AJ310" s="14"/>
      <c r="AK310" s="14"/>
      <c r="AL310" s="14"/>
      <c r="AM310" s="14"/>
      <c r="AN310" s="14"/>
      <c r="AO310" s="14"/>
      <c r="AP310" s="14"/>
      <c r="AQ310" s="14"/>
    </row>
    <row r="311" spans="1:43" x14ac:dyDescent="0.25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F311" s="14"/>
      <c r="AG311" s="14"/>
      <c r="AH311" s="14"/>
      <c r="AI311" s="14"/>
      <c r="AJ311" s="14"/>
      <c r="AK311" s="14"/>
      <c r="AL311" s="14"/>
      <c r="AM311" s="14"/>
      <c r="AN311" s="14"/>
      <c r="AO311" s="14"/>
      <c r="AP311" s="14"/>
      <c r="AQ311" s="14"/>
    </row>
    <row r="312" spans="1:43" x14ac:dyDescent="0.25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F312" s="14"/>
      <c r="AG312" s="14"/>
      <c r="AH312" s="14"/>
      <c r="AI312" s="14"/>
      <c r="AJ312" s="14"/>
      <c r="AK312" s="14"/>
      <c r="AL312" s="14"/>
      <c r="AM312" s="14"/>
      <c r="AN312" s="14"/>
      <c r="AO312" s="14"/>
      <c r="AP312" s="14"/>
      <c r="AQ312" s="14"/>
    </row>
    <row r="313" spans="1:43" x14ac:dyDescent="0.25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F313" s="14"/>
      <c r="AG313" s="14"/>
      <c r="AH313" s="14"/>
      <c r="AI313" s="14"/>
      <c r="AJ313" s="14"/>
      <c r="AK313" s="14"/>
      <c r="AL313" s="14"/>
      <c r="AM313" s="14"/>
      <c r="AN313" s="14"/>
      <c r="AO313" s="14"/>
      <c r="AP313" s="14"/>
      <c r="AQ313" s="14"/>
    </row>
    <row r="314" spans="1:43" x14ac:dyDescent="0.25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F314" s="14"/>
      <c r="AG314" s="14"/>
      <c r="AH314" s="14"/>
      <c r="AI314" s="14"/>
      <c r="AJ314" s="14"/>
      <c r="AK314" s="14"/>
      <c r="AL314" s="14"/>
      <c r="AM314" s="14"/>
      <c r="AN314" s="14"/>
      <c r="AO314" s="14"/>
      <c r="AP314" s="14"/>
      <c r="AQ314" s="14"/>
    </row>
    <row r="315" spans="1:43" x14ac:dyDescent="0.25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F315" s="14"/>
      <c r="AG315" s="14"/>
      <c r="AH315" s="14"/>
      <c r="AI315" s="14"/>
      <c r="AJ315" s="14"/>
      <c r="AK315" s="14"/>
      <c r="AL315" s="14"/>
      <c r="AM315" s="14"/>
      <c r="AN315" s="14"/>
      <c r="AO315" s="14"/>
      <c r="AP315" s="14"/>
      <c r="AQ315" s="14"/>
    </row>
    <row r="316" spans="1:43" x14ac:dyDescent="0.25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F316" s="14"/>
      <c r="AG316" s="14"/>
      <c r="AH316" s="14"/>
      <c r="AI316" s="14"/>
      <c r="AJ316" s="14"/>
      <c r="AK316" s="14"/>
      <c r="AL316" s="14"/>
      <c r="AM316" s="14"/>
      <c r="AN316" s="14"/>
      <c r="AO316" s="14"/>
      <c r="AP316" s="14"/>
      <c r="AQ316" s="14"/>
    </row>
    <row r="317" spans="1:43" x14ac:dyDescent="0.25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F317" s="14"/>
      <c r="AG317" s="14"/>
      <c r="AH317" s="14"/>
      <c r="AI317" s="14"/>
      <c r="AJ317" s="14"/>
      <c r="AK317" s="14"/>
      <c r="AL317" s="14"/>
      <c r="AM317" s="14"/>
      <c r="AN317" s="14"/>
      <c r="AO317" s="14"/>
      <c r="AP317" s="14"/>
      <c r="AQ317" s="14"/>
    </row>
    <row r="318" spans="1:43" x14ac:dyDescent="0.25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F318" s="14"/>
      <c r="AG318" s="14"/>
      <c r="AH318" s="14"/>
      <c r="AI318" s="14"/>
      <c r="AJ318" s="14"/>
      <c r="AK318" s="14"/>
      <c r="AL318" s="14"/>
      <c r="AM318" s="14"/>
      <c r="AN318" s="14"/>
      <c r="AO318" s="14"/>
      <c r="AP318" s="14"/>
      <c r="AQ318" s="14"/>
    </row>
    <row r="319" spans="1:43" x14ac:dyDescent="0.25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F319" s="14"/>
      <c r="AG319" s="14"/>
      <c r="AH319" s="14"/>
      <c r="AI319" s="14"/>
      <c r="AJ319" s="14"/>
      <c r="AK319" s="14"/>
      <c r="AL319" s="14"/>
      <c r="AM319" s="14"/>
      <c r="AN319" s="14"/>
      <c r="AO319" s="14"/>
      <c r="AP319" s="14"/>
      <c r="AQ319" s="14"/>
    </row>
    <row r="320" spans="1:43" x14ac:dyDescent="0.25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F320" s="14"/>
      <c r="AG320" s="14"/>
      <c r="AH320" s="14"/>
      <c r="AI320" s="14"/>
      <c r="AJ320" s="14"/>
      <c r="AK320" s="14"/>
      <c r="AL320" s="14"/>
      <c r="AM320" s="14"/>
      <c r="AN320" s="14"/>
      <c r="AO320" s="14"/>
      <c r="AP320" s="14"/>
      <c r="AQ320" s="14"/>
    </row>
    <row r="321" spans="1:43" x14ac:dyDescent="0.25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F321" s="14"/>
      <c r="AG321" s="14"/>
      <c r="AH321" s="14"/>
      <c r="AI321" s="14"/>
      <c r="AJ321" s="14"/>
      <c r="AK321" s="14"/>
      <c r="AL321" s="14"/>
      <c r="AM321" s="14"/>
      <c r="AN321" s="14"/>
      <c r="AO321" s="14"/>
      <c r="AP321" s="14"/>
      <c r="AQ321" s="14"/>
    </row>
    <row r="322" spans="1:43" x14ac:dyDescent="0.25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F322" s="14"/>
      <c r="AG322" s="14"/>
      <c r="AH322" s="14"/>
      <c r="AI322" s="14"/>
      <c r="AJ322" s="14"/>
      <c r="AK322" s="14"/>
      <c r="AL322" s="14"/>
      <c r="AM322" s="14"/>
      <c r="AN322" s="14"/>
      <c r="AO322" s="14"/>
      <c r="AP322" s="14"/>
      <c r="AQ322" s="14"/>
    </row>
    <row r="323" spans="1:43" x14ac:dyDescent="0.25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F323" s="14"/>
      <c r="AG323" s="14"/>
      <c r="AH323" s="14"/>
      <c r="AI323" s="14"/>
      <c r="AJ323" s="14"/>
      <c r="AK323" s="14"/>
      <c r="AL323" s="14"/>
      <c r="AM323" s="14"/>
      <c r="AN323" s="14"/>
      <c r="AO323" s="14"/>
      <c r="AP323" s="14"/>
      <c r="AQ323" s="14"/>
    </row>
    <row r="324" spans="1:43" x14ac:dyDescent="0.25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F324" s="14"/>
      <c r="AG324" s="14"/>
      <c r="AH324" s="14"/>
      <c r="AI324" s="14"/>
      <c r="AJ324" s="14"/>
      <c r="AK324" s="14"/>
      <c r="AL324" s="14"/>
      <c r="AM324" s="14"/>
      <c r="AN324" s="14"/>
      <c r="AO324" s="14"/>
      <c r="AP324" s="14"/>
      <c r="AQ324" s="14"/>
    </row>
    <row r="325" spans="1:43" x14ac:dyDescent="0.25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F325" s="14"/>
      <c r="AG325" s="14"/>
      <c r="AH325" s="14"/>
      <c r="AI325" s="14"/>
      <c r="AJ325" s="14"/>
      <c r="AK325" s="14"/>
      <c r="AL325" s="14"/>
      <c r="AM325" s="14"/>
      <c r="AN325" s="14"/>
      <c r="AO325" s="14"/>
      <c r="AP325" s="14"/>
      <c r="AQ325" s="14"/>
    </row>
    <row r="326" spans="1:43" x14ac:dyDescent="0.25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F326" s="14"/>
      <c r="AG326" s="14"/>
      <c r="AH326" s="14"/>
      <c r="AI326" s="14"/>
      <c r="AJ326" s="14"/>
      <c r="AK326" s="14"/>
      <c r="AL326" s="14"/>
      <c r="AM326" s="14"/>
      <c r="AN326" s="14"/>
      <c r="AO326" s="14"/>
      <c r="AP326" s="14"/>
      <c r="AQ326" s="14"/>
    </row>
    <row r="327" spans="1:43" x14ac:dyDescent="0.25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F327" s="14"/>
      <c r="AG327" s="14"/>
      <c r="AH327" s="14"/>
      <c r="AI327" s="14"/>
      <c r="AJ327" s="14"/>
      <c r="AK327" s="14"/>
      <c r="AL327" s="14"/>
      <c r="AM327" s="14"/>
      <c r="AN327" s="14"/>
      <c r="AO327" s="14"/>
      <c r="AP327" s="14"/>
      <c r="AQ327" s="14"/>
    </row>
    <row r="328" spans="1:43" x14ac:dyDescent="0.25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F328" s="14"/>
      <c r="AG328" s="14"/>
      <c r="AH328" s="14"/>
      <c r="AI328" s="14"/>
      <c r="AJ328" s="14"/>
      <c r="AK328" s="14"/>
      <c r="AL328" s="14"/>
      <c r="AM328" s="14"/>
      <c r="AN328" s="14"/>
      <c r="AO328" s="14"/>
      <c r="AP328" s="14"/>
      <c r="AQ328" s="14"/>
    </row>
    <row r="329" spans="1:43" x14ac:dyDescent="0.25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F329" s="14"/>
      <c r="AG329" s="14"/>
      <c r="AH329" s="14"/>
      <c r="AI329" s="14"/>
      <c r="AJ329" s="14"/>
      <c r="AK329" s="14"/>
      <c r="AL329" s="14"/>
      <c r="AM329" s="14"/>
      <c r="AN329" s="14"/>
      <c r="AO329" s="14"/>
      <c r="AP329" s="14"/>
      <c r="AQ329" s="14"/>
    </row>
    <row r="330" spans="1:43" x14ac:dyDescent="0.25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F330" s="14"/>
      <c r="AG330" s="14"/>
      <c r="AH330" s="14"/>
      <c r="AI330" s="14"/>
      <c r="AJ330" s="14"/>
      <c r="AK330" s="14"/>
      <c r="AL330" s="14"/>
      <c r="AM330" s="14"/>
      <c r="AN330" s="14"/>
      <c r="AO330" s="14"/>
      <c r="AP330" s="14"/>
      <c r="AQ330" s="14"/>
    </row>
    <row r="331" spans="1:43" x14ac:dyDescent="0.25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F331" s="14"/>
      <c r="AG331" s="14"/>
      <c r="AH331" s="14"/>
      <c r="AI331" s="14"/>
      <c r="AJ331" s="14"/>
      <c r="AK331" s="14"/>
      <c r="AL331" s="14"/>
      <c r="AM331" s="14"/>
      <c r="AN331" s="14"/>
      <c r="AO331" s="14"/>
      <c r="AP331" s="14"/>
      <c r="AQ331" s="14"/>
    </row>
    <row r="332" spans="1:43" x14ac:dyDescent="0.25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F332" s="14"/>
      <c r="AG332" s="14"/>
      <c r="AH332" s="14"/>
      <c r="AI332" s="14"/>
      <c r="AJ332" s="14"/>
      <c r="AK332" s="14"/>
      <c r="AL332" s="14"/>
      <c r="AM332" s="14"/>
      <c r="AN332" s="14"/>
      <c r="AO332" s="14"/>
      <c r="AP332" s="14"/>
      <c r="AQ332" s="14"/>
    </row>
    <row r="333" spans="1:43" x14ac:dyDescent="0.25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F333" s="14"/>
      <c r="AG333" s="14"/>
      <c r="AH333" s="14"/>
      <c r="AI333" s="14"/>
      <c r="AJ333" s="14"/>
      <c r="AK333" s="14"/>
      <c r="AL333" s="14"/>
      <c r="AM333" s="14"/>
      <c r="AN333" s="14"/>
      <c r="AO333" s="14"/>
      <c r="AP333" s="14"/>
      <c r="AQ333" s="14"/>
    </row>
    <row r="334" spans="1:43" x14ac:dyDescent="0.25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F334" s="14"/>
      <c r="AG334" s="14"/>
      <c r="AH334" s="14"/>
      <c r="AI334" s="14"/>
      <c r="AJ334" s="14"/>
      <c r="AK334" s="14"/>
      <c r="AL334" s="14"/>
      <c r="AM334" s="14"/>
      <c r="AN334" s="14"/>
      <c r="AO334" s="14"/>
      <c r="AP334" s="14"/>
      <c r="AQ334" s="14"/>
    </row>
    <row r="335" spans="1:43" x14ac:dyDescent="0.25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F335" s="14"/>
      <c r="AG335" s="14"/>
      <c r="AH335" s="14"/>
      <c r="AI335" s="14"/>
      <c r="AJ335" s="14"/>
      <c r="AK335" s="14"/>
      <c r="AL335" s="14"/>
      <c r="AM335" s="14"/>
      <c r="AN335" s="14"/>
      <c r="AO335" s="14"/>
      <c r="AP335" s="14"/>
      <c r="AQ335" s="14"/>
    </row>
    <row r="336" spans="1:43" x14ac:dyDescent="0.25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F336" s="14"/>
      <c r="AG336" s="14"/>
      <c r="AH336" s="14"/>
      <c r="AI336" s="14"/>
      <c r="AJ336" s="14"/>
      <c r="AK336" s="14"/>
      <c r="AL336" s="14"/>
      <c r="AM336" s="14"/>
      <c r="AN336" s="14"/>
      <c r="AO336" s="14"/>
      <c r="AP336" s="14"/>
      <c r="AQ336" s="14"/>
    </row>
    <row r="337" spans="1:43" x14ac:dyDescent="0.25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F337" s="14"/>
      <c r="AG337" s="14"/>
      <c r="AH337" s="14"/>
      <c r="AI337" s="14"/>
      <c r="AJ337" s="14"/>
      <c r="AK337" s="14"/>
      <c r="AL337" s="14"/>
      <c r="AM337" s="14"/>
      <c r="AN337" s="14"/>
      <c r="AO337" s="14"/>
      <c r="AP337" s="14"/>
      <c r="AQ337" s="14"/>
    </row>
    <row r="338" spans="1:43" x14ac:dyDescent="0.25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F338" s="14"/>
      <c r="AG338" s="14"/>
      <c r="AH338" s="14"/>
      <c r="AI338" s="14"/>
      <c r="AJ338" s="14"/>
      <c r="AK338" s="14"/>
      <c r="AL338" s="14"/>
      <c r="AM338" s="14"/>
      <c r="AN338" s="14"/>
      <c r="AO338" s="14"/>
      <c r="AP338" s="14"/>
      <c r="AQ338" s="14"/>
    </row>
    <row r="339" spans="1:43" x14ac:dyDescent="0.25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F339" s="14"/>
      <c r="AG339" s="14"/>
      <c r="AH339" s="14"/>
      <c r="AI339" s="14"/>
      <c r="AJ339" s="14"/>
      <c r="AK339" s="14"/>
      <c r="AL339" s="14"/>
      <c r="AM339" s="14"/>
      <c r="AN339" s="14"/>
      <c r="AO339" s="14"/>
      <c r="AP339" s="14"/>
      <c r="AQ339" s="14"/>
    </row>
    <row r="340" spans="1:43" x14ac:dyDescent="0.25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F340" s="14"/>
      <c r="AG340" s="14"/>
      <c r="AH340" s="14"/>
      <c r="AI340" s="14"/>
      <c r="AJ340" s="14"/>
      <c r="AK340" s="14"/>
      <c r="AL340" s="14"/>
      <c r="AM340" s="14"/>
      <c r="AN340" s="14"/>
      <c r="AO340" s="14"/>
      <c r="AP340" s="14"/>
      <c r="AQ340" s="14"/>
    </row>
    <row r="341" spans="1:43" x14ac:dyDescent="0.25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F341" s="14"/>
      <c r="AG341" s="14"/>
      <c r="AH341" s="14"/>
      <c r="AI341" s="14"/>
      <c r="AJ341" s="14"/>
      <c r="AK341" s="14"/>
      <c r="AL341" s="14"/>
      <c r="AM341" s="14"/>
      <c r="AN341" s="14"/>
      <c r="AO341" s="14"/>
      <c r="AP341" s="14"/>
      <c r="AQ341" s="14"/>
    </row>
    <row r="342" spans="1:43" x14ac:dyDescent="0.25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F342" s="14"/>
      <c r="AG342" s="14"/>
      <c r="AH342" s="14"/>
      <c r="AI342" s="14"/>
      <c r="AJ342" s="14"/>
      <c r="AK342" s="14"/>
      <c r="AL342" s="14"/>
      <c r="AM342" s="14"/>
      <c r="AN342" s="14"/>
      <c r="AO342" s="14"/>
      <c r="AP342" s="14"/>
      <c r="AQ342" s="14"/>
    </row>
    <row r="343" spans="1:43" x14ac:dyDescent="0.25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F343" s="14"/>
      <c r="AG343" s="14"/>
      <c r="AH343" s="14"/>
      <c r="AI343" s="14"/>
      <c r="AJ343" s="14"/>
      <c r="AK343" s="14"/>
      <c r="AL343" s="14"/>
      <c r="AM343" s="14"/>
      <c r="AN343" s="14"/>
      <c r="AO343" s="14"/>
      <c r="AP343" s="14"/>
      <c r="AQ343" s="14"/>
    </row>
    <row r="344" spans="1:43" x14ac:dyDescent="0.25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F344" s="14"/>
      <c r="AG344" s="14"/>
      <c r="AH344" s="14"/>
      <c r="AI344" s="14"/>
      <c r="AJ344" s="14"/>
      <c r="AK344" s="14"/>
      <c r="AL344" s="14"/>
      <c r="AM344" s="14"/>
      <c r="AN344" s="14"/>
      <c r="AO344" s="14"/>
      <c r="AP344" s="14"/>
      <c r="AQ344" s="14"/>
    </row>
    <row r="345" spans="1:43" x14ac:dyDescent="0.25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F345" s="14"/>
      <c r="AG345" s="14"/>
      <c r="AH345" s="14"/>
      <c r="AI345" s="14"/>
      <c r="AJ345" s="14"/>
      <c r="AK345" s="14"/>
      <c r="AL345" s="14"/>
      <c r="AM345" s="14"/>
      <c r="AN345" s="14"/>
      <c r="AO345" s="14"/>
      <c r="AP345" s="14"/>
      <c r="AQ345" s="14"/>
    </row>
    <row r="346" spans="1:43" x14ac:dyDescent="0.25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F346" s="14"/>
      <c r="AG346" s="14"/>
      <c r="AH346" s="14"/>
      <c r="AI346" s="14"/>
      <c r="AJ346" s="14"/>
      <c r="AK346" s="14"/>
      <c r="AL346" s="14"/>
      <c r="AM346" s="14"/>
      <c r="AN346" s="14"/>
      <c r="AO346" s="14"/>
      <c r="AP346" s="14"/>
      <c r="AQ346" s="14"/>
    </row>
    <row r="347" spans="1:43" x14ac:dyDescent="0.25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F347" s="14"/>
      <c r="AG347" s="14"/>
      <c r="AH347" s="14"/>
      <c r="AI347" s="14"/>
      <c r="AJ347" s="14"/>
      <c r="AK347" s="14"/>
      <c r="AL347" s="14"/>
      <c r="AM347" s="14"/>
      <c r="AN347" s="14"/>
      <c r="AO347" s="14"/>
      <c r="AP347" s="14"/>
      <c r="AQ347" s="14"/>
    </row>
    <row r="348" spans="1:43" x14ac:dyDescent="0.25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F348" s="14"/>
      <c r="AG348" s="14"/>
      <c r="AH348" s="14"/>
      <c r="AI348" s="14"/>
      <c r="AJ348" s="14"/>
      <c r="AK348" s="14"/>
      <c r="AL348" s="14"/>
      <c r="AM348" s="14"/>
      <c r="AN348" s="14"/>
      <c r="AO348" s="14"/>
      <c r="AP348" s="14"/>
      <c r="AQ348" s="14"/>
    </row>
    <row r="349" spans="1:43" x14ac:dyDescent="0.25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F349" s="14"/>
      <c r="AG349" s="14"/>
      <c r="AH349" s="14"/>
      <c r="AI349" s="14"/>
      <c r="AJ349" s="14"/>
      <c r="AK349" s="14"/>
      <c r="AL349" s="14"/>
      <c r="AM349" s="14"/>
      <c r="AN349" s="14"/>
      <c r="AO349" s="14"/>
      <c r="AP349" s="14"/>
      <c r="AQ349" s="14"/>
    </row>
    <row r="350" spans="1:43" x14ac:dyDescent="0.25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F350" s="14"/>
      <c r="AG350" s="14"/>
      <c r="AH350" s="14"/>
      <c r="AI350" s="14"/>
      <c r="AJ350" s="14"/>
      <c r="AK350" s="14"/>
      <c r="AL350" s="14"/>
      <c r="AM350" s="14"/>
      <c r="AN350" s="14"/>
      <c r="AO350" s="14"/>
      <c r="AP350" s="14"/>
      <c r="AQ350" s="14"/>
    </row>
    <row r="351" spans="1:43" x14ac:dyDescent="0.25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F351" s="14"/>
      <c r="AG351" s="14"/>
      <c r="AH351" s="14"/>
      <c r="AI351" s="14"/>
      <c r="AJ351" s="14"/>
      <c r="AK351" s="14"/>
      <c r="AL351" s="14"/>
      <c r="AM351" s="14"/>
      <c r="AN351" s="14"/>
      <c r="AO351" s="14"/>
      <c r="AP351" s="14"/>
      <c r="AQ351" s="14"/>
    </row>
    <row r="352" spans="1:43" x14ac:dyDescent="0.25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F352" s="14"/>
      <c r="AG352" s="14"/>
      <c r="AH352" s="14"/>
      <c r="AI352" s="14"/>
      <c r="AJ352" s="14"/>
      <c r="AK352" s="14"/>
      <c r="AL352" s="14"/>
      <c r="AM352" s="14"/>
      <c r="AN352" s="14"/>
      <c r="AO352" s="14"/>
      <c r="AP352" s="14"/>
      <c r="AQ352" s="14"/>
    </row>
    <row r="353" spans="1:43" x14ac:dyDescent="0.25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F353" s="14"/>
      <c r="AG353" s="14"/>
      <c r="AH353" s="14"/>
      <c r="AI353" s="14"/>
      <c r="AJ353" s="14"/>
      <c r="AK353" s="14"/>
      <c r="AL353" s="14"/>
      <c r="AM353" s="14"/>
      <c r="AN353" s="14"/>
      <c r="AO353" s="14"/>
      <c r="AP353" s="14"/>
      <c r="AQ353" s="14"/>
    </row>
    <row r="354" spans="1:43" x14ac:dyDescent="0.25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F354" s="14"/>
      <c r="AG354" s="14"/>
      <c r="AH354" s="14"/>
      <c r="AI354" s="14"/>
      <c r="AJ354" s="14"/>
      <c r="AK354" s="14"/>
      <c r="AL354" s="14"/>
      <c r="AM354" s="14"/>
      <c r="AN354" s="14"/>
      <c r="AO354" s="14"/>
      <c r="AP354" s="14"/>
      <c r="AQ354" s="14"/>
    </row>
    <row r="355" spans="1:43" x14ac:dyDescent="0.25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F355" s="14"/>
      <c r="AG355" s="14"/>
      <c r="AH355" s="14"/>
      <c r="AI355" s="14"/>
      <c r="AJ355" s="14"/>
      <c r="AK355" s="14"/>
      <c r="AL355" s="14"/>
      <c r="AM355" s="14"/>
      <c r="AN355" s="14"/>
      <c r="AO355" s="14"/>
      <c r="AP355" s="14"/>
      <c r="AQ355" s="14"/>
    </row>
    <row r="356" spans="1:43" x14ac:dyDescent="0.25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F356" s="14"/>
      <c r="AG356" s="14"/>
      <c r="AH356" s="14"/>
      <c r="AI356" s="14"/>
      <c r="AJ356" s="14"/>
      <c r="AK356" s="14"/>
      <c r="AL356" s="14"/>
      <c r="AM356" s="14"/>
      <c r="AN356" s="14"/>
      <c r="AO356" s="14"/>
      <c r="AP356" s="14"/>
      <c r="AQ356" s="14"/>
    </row>
    <row r="357" spans="1:43" x14ac:dyDescent="0.25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F357" s="14"/>
      <c r="AG357" s="14"/>
      <c r="AH357" s="14"/>
      <c r="AI357" s="14"/>
      <c r="AJ357" s="14"/>
      <c r="AK357" s="14"/>
      <c r="AL357" s="14"/>
      <c r="AM357" s="14"/>
      <c r="AN357" s="14"/>
      <c r="AO357" s="14"/>
      <c r="AP357" s="14"/>
      <c r="AQ357" s="14"/>
    </row>
    <row r="358" spans="1:43" x14ac:dyDescent="0.25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F358" s="14"/>
      <c r="AG358" s="14"/>
      <c r="AH358" s="14"/>
      <c r="AI358" s="14"/>
      <c r="AJ358" s="14"/>
      <c r="AK358" s="14"/>
      <c r="AL358" s="14"/>
      <c r="AM358" s="14"/>
      <c r="AN358" s="14"/>
      <c r="AO358" s="14"/>
      <c r="AP358" s="14"/>
      <c r="AQ358" s="14"/>
    </row>
    <row r="359" spans="1:43" x14ac:dyDescent="0.25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F359" s="14"/>
      <c r="AG359" s="14"/>
      <c r="AH359" s="14"/>
      <c r="AI359" s="14"/>
      <c r="AJ359" s="14"/>
      <c r="AK359" s="14"/>
      <c r="AL359" s="14"/>
      <c r="AM359" s="14"/>
      <c r="AN359" s="14"/>
      <c r="AO359" s="14"/>
      <c r="AP359" s="14"/>
      <c r="AQ359" s="14"/>
    </row>
    <row r="360" spans="1:43" x14ac:dyDescent="0.25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F360" s="14"/>
      <c r="AG360" s="14"/>
      <c r="AH360" s="14"/>
      <c r="AI360" s="14"/>
      <c r="AJ360" s="14"/>
      <c r="AK360" s="14"/>
      <c r="AL360" s="14"/>
      <c r="AM360" s="14"/>
      <c r="AN360" s="14"/>
      <c r="AO360" s="14"/>
      <c r="AP360" s="14"/>
      <c r="AQ360" s="14"/>
    </row>
    <row r="361" spans="1:43" x14ac:dyDescent="0.25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F361" s="14"/>
      <c r="AG361" s="14"/>
      <c r="AH361" s="14"/>
      <c r="AI361" s="14"/>
      <c r="AJ361" s="14"/>
      <c r="AK361" s="14"/>
      <c r="AL361" s="14"/>
      <c r="AM361" s="14"/>
      <c r="AN361" s="14"/>
      <c r="AO361" s="14"/>
      <c r="AP361" s="14"/>
      <c r="AQ361" s="14"/>
    </row>
    <row r="362" spans="1:43" x14ac:dyDescent="0.25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F362" s="14"/>
      <c r="AG362" s="14"/>
      <c r="AH362" s="14"/>
      <c r="AI362" s="14"/>
      <c r="AJ362" s="14"/>
      <c r="AK362" s="14"/>
      <c r="AL362" s="14"/>
      <c r="AM362" s="14"/>
      <c r="AN362" s="14"/>
      <c r="AO362" s="14"/>
      <c r="AP362" s="14"/>
      <c r="AQ362" s="14"/>
    </row>
    <row r="363" spans="1:43" x14ac:dyDescent="0.25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F363" s="14"/>
      <c r="AG363" s="14"/>
      <c r="AH363" s="14"/>
      <c r="AI363" s="14"/>
      <c r="AJ363" s="14"/>
      <c r="AK363" s="14"/>
      <c r="AL363" s="14"/>
      <c r="AM363" s="14"/>
      <c r="AN363" s="14"/>
      <c r="AO363" s="14"/>
      <c r="AP363" s="14"/>
      <c r="AQ363" s="14"/>
    </row>
    <row r="364" spans="1:43" x14ac:dyDescent="0.25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F364" s="14"/>
      <c r="AG364" s="14"/>
      <c r="AH364" s="14"/>
      <c r="AI364" s="14"/>
      <c r="AJ364" s="14"/>
      <c r="AK364" s="14"/>
      <c r="AL364" s="14"/>
      <c r="AM364" s="14"/>
      <c r="AN364" s="14"/>
      <c r="AO364" s="14"/>
      <c r="AP364" s="14"/>
      <c r="AQ364" s="14"/>
    </row>
    <row r="365" spans="1:43" x14ac:dyDescent="0.25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F365" s="14"/>
      <c r="AG365" s="14"/>
      <c r="AH365" s="14"/>
      <c r="AI365" s="14"/>
      <c r="AJ365" s="14"/>
      <c r="AK365" s="14"/>
      <c r="AL365" s="14"/>
      <c r="AM365" s="14"/>
      <c r="AN365" s="14"/>
      <c r="AO365" s="14"/>
      <c r="AP365" s="14"/>
      <c r="AQ365" s="14"/>
    </row>
    <row r="366" spans="1:43" x14ac:dyDescent="0.25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F366" s="14"/>
      <c r="AG366" s="14"/>
      <c r="AH366" s="14"/>
      <c r="AI366" s="14"/>
      <c r="AJ366" s="14"/>
      <c r="AK366" s="14"/>
      <c r="AL366" s="14"/>
      <c r="AM366" s="14"/>
      <c r="AN366" s="14"/>
      <c r="AO366" s="14"/>
      <c r="AP366" s="14"/>
      <c r="AQ366" s="14"/>
    </row>
    <row r="367" spans="1:43" x14ac:dyDescent="0.25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F367" s="14"/>
      <c r="AG367" s="14"/>
      <c r="AH367" s="14"/>
      <c r="AI367" s="14"/>
      <c r="AJ367" s="14"/>
      <c r="AK367" s="14"/>
      <c r="AL367" s="14"/>
      <c r="AM367" s="14"/>
      <c r="AN367" s="14"/>
      <c r="AO367" s="14"/>
      <c r="AP367" s="14"/>
      <c r="AQ367" s="14"/>
    </row>
    <row r="368" spans="1:43" x14ac:dyDescent="0.25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F368" s="14"/>
      <c r="AG368" s="14"/>
      <c r="AH368" s="14"/>
      <c r="AI368" s="14"/>
      <c r="AJ368" s="14"/>
      <c r="AK368" s="14"/>
      <c r="AL368" s="14"/>
      <c r="AM368" s="14"/>
      <c r="AN368" s="14"/>
      <c r="AO368" s="14"/>
      <c r="AP368" s="14"/>
      <c r="AQ368" s="14"/>
    </row>
    <row r="369" spans="1:43" x14ac:dyDescent="0.25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F369" s="14"/>
      <c r="AG369" s="14"/>
      <c r="AH369" s="14"/>
      <c r="AI369" s="14"/>
      <c r="AJ369" s="14"/>
      <c r="AK369" s="14"/>
      <c r="AL369" s="14"/>
      <c r="AM369" s="14"/>
      <c r="AN369" s="14"/>
      <c r="AO369" s="14"/>
      <c r="AP369" s="14"/>
      <c r="AQ369" s="14"/>
    </row>
    <row r="370" spans="1:43" x14ac:dyDescent="0.25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F370" s="14"/>
      <c r="AG370" s="14"/>
      <c r="AH370" s="14"/>
      <c r="AI370" s="14"/>
      <c r="AJ370" s="14"/>
      <c r="AK370" s="14"/>
      <c r="AL370" s="14"/>
      <c r="AM370" s="14"/>
      <c r="AN370" s="14"/>
      <c r="AO370" s="14"/>
      <c r="AP370" s="14"/>
      <c r="AQ370" s="14"/>
    </row>
    <row r="371" spans="1:43" x14ac:dyDescent="0.25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F371" s="14"/>
      <c r="AG371" s="14"/>
      <c r="AH371" s="14"/>
      <c r="AI371" s="14"/>
      <c r="AJ371" s="14"/>
      <c r="AK371" s="14"/>
      <c r="AL371" s="14"/>
      <c r="AM371" s="14"/>
      <c r="AN371" s="14"/>
      <c r="AO371" s="14"/>
      <c r="AP371" s="14"/>
      <c r="AQ371" s="14"/>
    </row>
    <row r="372" spans="1:43" x14ac:dyDescent="0.25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F372" s="14"/>
      <c r="AG372" s="14"/>
      <c r="AH372" s="14"/>
      <c r="AI372" s="14"/>
      <c r="AJ372" s="14"/>
      <c r="AK372" s="14"/>
      <c r="AL372" s="14"/>
      <c r="AM372" s="14"/>
      <c r="AN372" s="14"/>
      <c r="AO372" s="14"/>
      <c r="AP372" s="14"/>
      <c r="AQ372" s="14"/>
    </row>
    <row r="373" spans="1:43" x14ac:dyDescent="0.25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F373" s="14"/>
      <c r="AG373" s="14"/>
      <c r="AH373" s="14"/>
      <c r="AI373" s="14"/>
      <c r="AJ373" s="14"/>
      <c r="AK373" s="14"/>
      <c r="AL373" s="14"/>
      <c r="AM373" s="14"/>
      <c r="AN373" s="14"/>
      <c r="AO373" s="14"/>
      <c r="AP373" s="14"/>
      <c r="AQ373" s="14"/>
    </row>
    <row r="374" spans="1:43" x14ac:dyDescent="0.25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F374" s="14"/>
      <c r="AG374" s="14"/>
      <c r="AH374" s="14"/>
      <c r="AI374" s="14"/>
      <c r="AJ374" s="14"/>
      <c r="AK374" s="14"/>
      <c r="AL374" s="14"/>
      <c r="AM374" s="14"/>
      <c r="AN374" s="14"/>
      <c r="AO374" s="14"/>
      <c r="AP374" s="14"/>
      <c r="AQ374" s="14"/>
    </row>
    <row r="375" spans="1:43" x14ac:dyDescent="0.25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F375" s="14"/>
      <c r="AG375" s="14"/>
      <c r="AH375" s="14"/>
      <c r="AI375" s="14"/>
      <c r="AJ375" s="14"/>
      <c r="AK375" s="14"/>
      <c r="AL375" s="14"/>
      <c r="AM375" s="14"/>
      <c r="AN375" s="14"/>
      <c r="AO375" s="14"/>
      <c r="AP375" s="14"/>
      <c r="AQ375" s="14"/>
    </row>
    <row r="376" spans="1:43" x14ac:dyDescent="0.25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F376" s="14"/>
      <c r="AG376" s="14"/>
      <c r="AH376" s="14"/>
      <c r="AI376" s="14"/>
      <c r="AJ376" s="14"/>
      <c r="AK376" s="14"/>
      <c r="AL376" s="14"/>
      <c r="AM376" s="14"/>
      <c r="AN376" s="14"/>
      <c r="AO376" s="14"/>
      <c r="AP376" s="14"/>
      <c r="AQ376" s="14"/>
    </row>
    <row r="377" spans="1:43" x14ac:dyDescent="0.25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F377" s="14"/>
      <c r="AG377" s="14"/>
      <c r="AH377" s="14"/>
      <c r="AI377" s="14"/>
      <c r="AJ377" s="14"/>
      <c r="AK377" s="14"/>
      <c r="AL377" s="14"/>
      <c r="AM377" s="14"/>
      <c r="AN377" s="14"/>
      <c r="AO377" s="14"/>
      <c r="AP377" s="14"/>
      <c r="AQ377" s="14"/>
    </row>
    <row r="378" spans="1:43" x14ac:dyDescent="0.25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F378" s="14"/>
      <c r="AG378" s="14"/>
      <c r="AH378" s="14"/>
      <c r="AI378" s="14"/>
      <c r="AJ378" s="14"/>
      <c r="AK378" s="14"/>
      <c r="AL378" s="14"/>
      <c r="AM378" s="14"/>
      <c r="AN378" s="14"/>
      <c r="AO378" s="14"/>
      <c r="AP378" s="14"/>
      <c r="AQ378" s="14"/>
    </row>
    <row r="379" spans="1:43" x14ac:dyDescent="0.25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F379" s="14"/>
      <c r="AG379" s="14"/>
      <c r="AH379" s="14"/>
      <c r="AI379" s="14"/>
      <c r="AJ379" s="14"/>
      <c r="AK379" s="14"/>
      <c r="AL379" s="14"/>
      <c r="AM379" s="14"/>
      <c r="AN379" s="14"/>
      <c r="AO379" s="14"/>
      <c r="AP379" s="14"/>
      <c r="AQ379" s="14"/>
    </row>
    <row r="380" spans="1:43" x14ac:dyDescent="0.25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F380" s="14"/>
      <c r="AG380" s="14"/>
      <c r="AH380" s="14"/>
      <c r="AI380" s="14"/>
      <c r="AJ380" s="14"/>
      <c r="AK380" s="14"/>
      <c r="AL380" s="14"/>
      <c r="AM380" s="14"/>
      <c r="AN380" s="14"/>
      <c r="AO380" s="14"/>
      <c r="AP380" s="14"/>
      <c r="AQ380" s="14"/>
    </row>
    <row r="381" spans="1:43" x14ac:dyDescent="0.25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F381" s="14"/>
      <c r="AG381" s="14"/>
      <c r="AH381" s="14"/>
      <c r="AI381" s="14"/>
      <c r="AJ381" s="14"/>
      <c r="AK381" s="14"/>
      <c r="AL381" s="14"/>
      <c r="AM381" s="14"/>
      <c r="AN381" s="14"/>
      <c r="AO381" s="14"/>
      <c r="AP381" s="14"/>
      <c r="AQ381" s="14"/>
    </row>
    <row r="382" spans="1:43" x14ac:dyDescent="0.25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F382" s="14"/>
      <c r="AG382" s="14"/>
      <c r="AH382" s="14"/>
      <c r="AI382" s="14"/>
      <c r="AJ382" s="14"/>
      <c r="AK382" s="14"/>
      <c r="AL382" s="14"/>
      <c r="AM382" s="14"/>
      <c r="AN382" s="14"/>
      <c r="AO382" s="14"/>
      <c r="AP382" s="14"/>
      <c r="AQ382" s="14"/>
    </row>
    <row r="383" spans="1:43" x14ac:dyDescent="0.25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F383" s="14"/>
      <c r="AG383" s="14"/>
      <c r="AH383" s="14"/>
      <c r="AI383" s="14"/>
      <c r="AJ383" s="14"/>
      <c r="AK383" s="14"/>
      <c r="AL383" s="14"/>
      <c r="AM383" s="14"/>
      <c r="AN383" s="14"/>
      <c r="AO383" s="14"/>
      <c r="AP383" s="14"/>
      <c r="AQ383" s="14"/>
    </row>
    <row r="384" spans="1:43" x14ac:dyDescent="0.25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F384" s="14"/>
      <c r="AG384" s="14"/>
      <c r="AH384" s="14"/>
      <c r="AI384" s="14"/>
      <c r="AJ384" s="14"/>
      <c r="AK384" s="14"/>
      <c r="AL384" s="14"/>
      <c r="AM384" s="14"/>
      <c r="AN384" s="14"/>
      <c r="AO384" s="14"/>
      <c r="AP384" s="14"/>
      <c r="AQ384" s="14"/>
    </row>
    <row r="385" spans="1:43" x14ac:dyDescent="0.25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F385" s="14"/>
      <c r="AG385" s="14"/>
      <c r="AH385" s="14"/>
      <c r="AI385" s="14"/>
      <c r="AJ385" s="14"/>
      <c r="AK385" s="14"/>
      <c r="AL385" s="14"/>
      <c r="AM385" s="14"/>
      <c r="AN385" s="14"/>
      <c r="AO385" s="14"/>
      <c r="AP385" s="14"/>
      <c r="AQ385" s="14"/>
    </row>
    <row r="386" spans="1:43" x14ac:dyDescent="0.25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F386" s="14"/>
      <c r="AG386" s="14"/>
      <c r="AH386" s="14"/>
      <c r="AI386" s="14"/>
      <c r="AJ386" s="14"/>
      <c r="AK386" s="14"/>
      <c r="AL386" s="14"/>
      <c r="AM386" s="14"/>
      <c r="AN386" s="14"/>
      <c r="AO386" s="14"/>
      <c r="AP386" s="14"/>
      <c r="AQ386" s="14"/>
    </row>
    <row r="387" spans="1:43" x14ac:dyDescent="0.25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F387" s="14"/>
      <c r="AG387" s="14"/>
      <c r="AH387" s="14"/>
      <c r="AI387" s="14"/>
      <c r="AJ387" s="14"/>
      <c r="AK387" s="14"/>
      <c r="AL387" s="14"/>
      <c r="AM387" s="14"/>
      <c r="AN387" s="14"/>
      <c r="AO387" s="14"/>
      <c r="AP387" s="14"/>
      <c r="AQ387" s="14"/>
    </row>
    <row r="388" spans="1:43" x14ac:dyDescent="0.25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F388" s="14"/>
      <c r="AG388" s="14"/>
      <c r="AH388" s="14"/>
      <c r="AI388" s="14"/>
      <c r="AJ388" s="14"/>
      <c r="AK388" s="14"/>
      <c r="AL388" s="14"/>
      <c r="AM388" s="14"/>
      <c r="AN388" s="14"/>
      <c r="AO388" s="14"/>
      <c r="AP388" s="14"/>
      <c r="AQ388" s="14"/>
    </row>
    <row r="389" spans="1:43" x14ac:dyDescent="0.25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F389" s="14"/>
      <c r="AG389" s="14"/>
      <c r="AH389" s="14"/>
      <c r="AI389" s="14"/>
      <c r="AJ389" s="14"/>
      <c r="AK389" s="14"/>
      <c r="AL389" s="14"/>
      <c r="AM389" s="14"/>
      <c r="AN389" s="14"/>
      <c r="AO389" s="14"/>
      <c r="AP389" s="14"/>
      <c r="AQ389" s="14"/>
    </row>
    <row r="390" spans="1:43" x14ac:dyDescent="0.25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F390" s="14"/>
      <c r="AG390" s="14"/>
      <c r="AH390" s="14"/>
      <c r="AI390" s="14"/>
      <c r="AJ390" s="14"/>
      <c r="AK390" s="14"/>
      <c r="AL390" s="14"/>
      <c r="AM390" s="14"/>
      <c r="AN390" s="14"/>
      <c r="AO390" s="14"/>
      <c r="AP390" s="14"/>
      <c r="AQ390" s="14"/>
    </row>
    <row r="391" spans="1:43" x14ac:dyDescent="0.25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F391" s="14"/>
      <c r="AG391" s="14"/>
      <c r="AH391" s="14"/>
      <c r="AI391" s="14"/>
      <c r="AJ391" s="14"/>
      <c r="AK391" s="14"/>
      <c r="AL391" s="14"/>
      <c r="AM391" s="14"/>
      <c r="AN391" s="14"/>
      <c r="AO391" s="14"/>
      <c r="AP391" s="14"/>
      <c r="AQ391" s="14"/>
    </row>
    <row r="392" spans="1:43" x14ac:dyDescent="0.25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F392" s="14"/>
      <c r="AG392" s="14"/>
      <c r="AH392" s="14"/>
      <c r="AI392" s="14"/>
      <c r="AJ392" s="14"/>
      <c r="AK392" s="14"/>
      <c r="AL392" s="14"/>
      <c r="AM392" s="14"/>
      <c r="AN392" s="14"/>
      <c r="AO392" s="14"/>
      <c r="AP392" s="14"/>
      <c r="AQ392" s="14"/>
    </row>
    <row r="393" spans="1:43" x14ac:dyDescent="0.25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F393" s="14"/>
      <c r="AG393" s="14"/>
      <c r="AH393" s="14"/>
      <c r="AI393" s="14"/>
      <c r="AJ393" s="14"/>
      <c r="AK393" s="14"/>
      <c r="AL393" s="14"/>
      <c r="AM393" s="14"/>
      <c r="AN393" s="14"/>
      <c r="AO393" s="14"/>
      <c r="AP393" s="14"/>
      <c r="AQ393" s="14"/>
    </row>
    <row r="394" spans="1:43" x14ac:dyDescent="0.25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F394" s="14"/>
      <c r="AG394" s="14"/>
      <c r="AH394" s="14"/>
      <c r="AI394" s="14"/>
      <c r="AJ394" s="14"/>
      <c r="AK394" s="14"/>
      <c r="AL394" s="14"/>
      <c r="AM394" s="14"/>
      <c r="AN394" s="14"/>
      <c r="AO394" s="14"/>
      <c r="AP394" s="14"/>
      <c r="AQ394" s="14"/>
    </row>
    <row r="395" spans="1:43" x14ac:dyDescent="0.25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F395" s="14"/>
      <c r="AG395" s="14"/>
      <c r="AH395" s="14"/>
      <c r="AI395" s="14"/>
      <c r="AJ395" s="14"/>
      <c r="AK395" s="14"/>
      <c r="AL395" s="14"/>
      <c r="AM395" s="14"/>
      <c r="AN395" s="14"/>
      <c r="AO395" s="14"/>
      <c r="AP395" s="14"/>
      <c r="AQ395" s="14"/>
    </row>
    <row r="396" spans="1:43" x14ac:dyDescent="0.25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F396" s="14"/>
      <c r="AG396" s="14"/>
      <c r="AH396" s="14"/>
      <c r="AI396" s="14"/>
      <c r="AJ396" s="14"/>
      <c r="AK396" s="14"/>
      <c r="AL396" s="14"/>
      <c r="AM396" s="14"/>
      <c r="AN396" s="14"/>
      <c r="AO396" s="14"/>
      <c r="AP396" s="14"/>
      <c r="AQ396" s="14"/>
    </row>
    <row r="397" spans="1:43" x14ac:dyDescent="0.25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F397" s="14"/>
      <c r="AG397" s="14"/>
      <c r="AH397" s="14"/>
      <c r="AI397" s="14"/>
      <c r="AJ397" s="14"/>
      <c r="AK397" s="14"/>
      <c r="AL397" s="14"/>
      <c r="AM397" s="14"/>
      <c r="AN397" s="14"/>
      <c r="AO397" s="14"/>
      <c r="AP397" s="14"/>
      <c r="AQ397" s="14"/>
    </row>
    <row r="398" spans="1:43" x14ac:dyDescent="0.25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F398" s="14"/>
      <c r="AG398" s="14"/>
      <c r="AH398" s="14"/>
      <c r="AI398" s="14"/>
      <c r="AJ398" s="14"/>
      <c r="AK398" s="14"/>
      <c r="AL398" s="14"/>
      <c r="AM398" s="14"/>
      <c r="AN398" s="14"/>
      <c r="AO398" s="14"/>
      <c r="AP398" s="14"/>
      <c r="AQ398" s="14"/>
    </row>
    <row r="399" spans="1:43" x14ac:dyDescent="0.25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F399" s="14"/>
      <c r="AG399" s="14"/>
      <c r="AH399" s="14"/>
      <c r="AI399" s="14"/>
      <c r="AJ399" s="14"/>
      <c r="AK399" s="14"/>
      <c r="AL399" s="14"/>
      <c r="AM399" s="14"/>
      <c r="AN399" s="14"/>
      <c r="AO399" s="14"/>
      <c r="AP399" s="14"/>
      <c r="AQ399" s="14"/>
    </row>
    <row r="400" spans="1:43" x14ac:dyDescent="0.25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F400" s="14"/>
      <c r="AG400" s="14"/>
      <c r="AH400" s="14"/>
      <c r="AI400" s="14"/>
      <c r="AJ400" s="14"/>
      <c r="AK400" s="14"/>
      <c r="AL400" s="14"/>
      <c r="AM400" s="14"/>
      <c r="AN400" s="14"/>
      <c r="AO400" s="14"/>
      <c r="AP400" s="14"/>
      <c r="AQ400" s="14"/>
    </row>
    <row r="401" spans="1:43" x14ac:dyDescent="0.25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F401" s="14"/>
      <c r="AG401" s="14"/>
      <c r="AH401" s="14"/>
      <c r="AI401" s="14"/>
      <c r="AJ401" s="14"/>
      <c r="AK401" s="14"/>
      <c r="AL401" s="14"/>
      <c r="AM401" s="14"/>
      <c r="AN401" s="14"/>
      <c r="AO401" s="14"/>
      <c r="AP401" s="14"/>
      <c r="AQ401" s="14"/>
    </row>
    <row r="402" spans="1:43" x14ac:dyDescent="0.25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F402" s="14"/>
      <c r="AG402" s="14"/>
      <c r="AH402" s="14"/>
      <c r="AI402" s="14"/>
      <c r="AJ402" s="14"/>
      <c r="AK402" s="14"/>
      <c r="AL402" s="14"/>
      <c r="AM402" s="14"/>
      <c r="AN402" s="14"/>
      <c r="AO402" s="14"/>
      <c r="AP402" s="14"/>
      <c r="AQ402" s="14"/>
    </row>
    <row r="403" spans="1:43" x14ac:dyDescent="0.25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F403" s="14"/>
      <c r="AG403" s="14"/>
      <c r="AH403" s="14"/>
      <c r="AI403" s="14"/>
      <c r="AJ403" s="14"/>
      <c r="AK403" s="14"/>
      <c r="AL403" s="14"/>
      <c r="AM403" s="14"/>
      <c r="AN403" s="14"/>
      <c r="AO403" s="14"/>
      <c r="AP403" s="14"/>
      <c r="AQ403" s="14"/>
    </row>
    <row r="404" spans="1:43" x14ac:dyDescent="0.25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F404" s="14"/>
      <c r="AG404" s="14"/>
      <c r="AH404" s="14"/>
      <c r="AI404" s="14"/>
      <c r="AJ404" s="14"/>
      <c r="AK404" s="14"/>
      <c r="AL404" s="14"/>
      <c r="AM404" s="14"/>
      <c r="AN404" s="14"/>
      <c r="AO404" s="14"/>
      <c r="AP404" s="14"/>
      <c r="AQ404" s="14"/>
    </row>
    <row r="405" spans="1:43" x14ac:dyDescent="0.25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F405" s="14"/>
      <c r="AG405" s="14"/>
      <c r="AH405" s="14"/>
      <c r="AI405" s="14"/>
      <c r="AJ405" s="14"/>
      <c r="AK405" s="14"/>
      <c r="AL405" s="14"/>
      <c r="AM405" s="14"/>
      <c r="AN405" s="14"/>
      <c r="AO405" s="14"/>
      <c r="AP405" s="14"/>
      <c r="AQ405" s="14"/>
    </row>
    <row r="406" spans="1:43" x14ac:dyDescent="0.25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F406" s="14"/>
      <c r="AG406" s="14"/>
      <c r="AH406" s="14"/>
      <c r="AI406" s="14"/>
      <c r="AJ406" s="14"/>
      <c r="AK406" s="14"/>
      <c r="AL406" s="14"/>
      <c r="AM406" s="14"/>
      <c r="AN406" s="14"/>
      <c r="AO406" s="14"/>
      <c r="AP406" s="14"/>
      <c r="AQ406" s="14"/>
    </row>
    <row r="407" spans="1:43" x14ac:dyDescent="0.25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F407" s="14"/>
      <c r="AG407" s="14"/>
      <c r="AH407" s="14"/>
      <c r="AI407" s="14"/>
      <c r="AJ407" s="14"/>
      <c r="AK407" s="14"/>
      <c r="AL407" s="14"/>
      <c r="AM407" s="14"/>
      <c r="AN407" s="14"/>
      <c r="AO407" s="14"/>
      <c r="AP407" s="14"/>
      <c r="AQ407" s="14"/>
    </row>
    <row r="408" spans="1:43" x14ac:dyDescent="0.25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F408" s="14"/>
      <c r="AG408" s="14"/>
      <c r="AH408" s="14"/>
      <c r="AI408" s="14"/>
      <c r="AJ408" s="14"/>
      <c r="AK408" s="14"/>
      <c r="AL408" s="14"/>
      <c r="AM408" s="14"/>
      <c r="AN408" s="14"/>
      <c r="AO408" s="14"/>
      <c r="AP408" s="14"/>
      <c r="AQ408" s="14"/>
    </row>
    <row r="409" spans="1:43" x14ac:dyDescent="0.25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F409" s="14"/>
      <c r="AG409" s="14"/>
      <c r="AH409" s="14"/>
      <c r="AI409" s="14"/>
      <c r="AJ409" s="14"/>
      <c r="AK409" s="14"/>
      <c r="AL409" s="14"/>
      <c r="AM409" s="14"/>
      <c r="AN409" s="14"/>
      <c r="AO409" s="14"/>
      <c r="AP409" s="14"/>
      <c r="AQ409" s="14"/>
    </row>
    <row r="410" spans="1:43" x14ac:dyDescent="0.25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F410" s="14"/>
      <c r="AG410" s="14"/>
      <c r="AH410" s="14"/>
      <c r="AI410" s="14"/>
      <c r="AJ410" s="14"/>
      <c r="AK410" s="14"/>
      <c r="AL410" s="14"/>
      <c r="AM410" s="14"/>
      <c r="AN410" s="14"/>
      <c r="AO410" s="14"/>
      <c r="AP410" s="14"/>
      <c r="AQ410" s="14"/>
    </row>
    <row r="411" spans="1:43" x14ac:dyDescent="0.25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F411" s="14"/>
      <c r="AG411" s="14"/>
      <c r="AH411" s="14"/>
      <c r="AI411" s="14"/>
      <c r="AJ411" s="14"/>
      <c r="AK411" s="14"/>
      <c r="AL411" s="14"/>
      <c r="AM411" s="14"/>
      <c r="AN411" s="14"/>
      <c r="AO411" s="14"/>
      <c r="AP411" s="14"/>
      <c r="AQ411" s="14"/>
    </row>
    <row r="412" spans="1:43" x14ac:dyDescent="0.25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F412" s="14"/>
      <c r="AG412" s="14"/>
      <c r="AH412" s="14"/>
      <c r="AI412" s="14"/>
      <c r="AJ412" s="14"/>
      <c r="AK412" s="14"/>
      <c r="AL412" s="14"/>
      <c r="AM412" s="14"/>
      <c r="AN412" s="14"/>
      <c r="AO412" s="14"/>
      <c r="AP412" s="14"/>
      <c r="AQ412" s="14"/>
    </row>
    <row r="413" spans="1:43" x14ac:dyDescent="0.25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F413" s="14"/>
      <c r="AG413" s="14"/>
      <c r="AH413" s="14"/>
      <c r="AI413" s="14"/>
      <c r="AJ413" s="14"/>
      <c r="AK413" s="14"/>
      <c r="AL413" s="14"/>
      <c r="AM413" s="14"/>
      <c r="AN413" s="14"/>
      <c r="AO413" s="14"/>
      <c r="AP413" s="14"/>
      <c r="AQ413" s="14"/>
    </row>
    <row r="414" spans="1:43" x14ac:dyDescent="0.25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F414" s="14"/>
      <c r="AG414" s="14"/>
      <c r="AH414" s="14"/>
      <c r="AI414" s="14"/>
      <c r="AJ414" s="14"/>
      <c r="AK414" s="14"/>
      <c r="AL414" s="14"/>
      <c r="AM414" s="14"/>
      <c r="AN414" s="14"/>
      <c r="AO414" s="14"/>
      <c r="AP414" s="14"/>
      <c r="AQ414" s="14"/>
    </row>
    <row r="415" spans="1:43" x14ac:dyDescent="0.25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F415" s="14"/>
      <c r="AG415" s="14"/>
      <c r="AH415" s="14"/>
      <c r="AI415" s="14"/>
      <c r="AJ415" s="14"/>
      <c r="AK415" s="14"/>
      <c r="AL415" s="14"/>
      <c r="AM415" s="14"/>
      <c r="AN415" s="14"/>
      <c r="AO415" s="14"/>
      <c r="AP415" s="14"/>
      <c r="AQ415" s="14"/>
    </row>
    <row r="416" spans="1:43" x14ac:dyDescent="0.25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F416" s="14"/>
      <c r="AG416" s="14"/>
      <c r="AH416" s="14"/>
      <c r="AI416" s="14"/>
      <c r="AJ416" s="14"/>
      <c r="AK416" s="14"/>
      <c r="AL416" s="14"/>
      <c r="AM416" s="14"/>
      <c r="AN416" s="14"/>
      <c r="AO416" s="14"/>
      <c r="AP416" s="14"/>
      <c r="AQ416" s="14"/>
    </row>
    <row r="417" spans="1:43" x14ac:dyDescent="0.25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F417" s="14"/>
      <c r="AG417" s="14"/>
      <c r="AH417" s="14"/>
      <c r="AI417" s="14"/>
      <c r="AJ417" s="14"/>
      <c r="AK417" s="14"/>
      <c r="AL417" s="14"/>
      <c r="AM417" s="14"/>
      <c r="AN417" s="14"/>
      <c r="AO417" s="14"/>
      <c r="AP417" s="14"/>
      <c r="AQ417" s="14"/>
    </row>
    <row r="418" spans="1:43" x14ac:dyDescent="0.25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F418" s="14"/>
      <c r="AG418" s="14"/>
      <c r="AH418" s="14"/>
      <c r="AI418" s="14"/>
      <c r="AJ418" s="14"/>
      <c r="AK418" s="14"/>
      <c r="AL418" s="14"/>
      <c r="AM418" s="14"/>
      <c r="AN418" s="14"/>
      <c r="AO418" s="14"/>
      <c r="AP418" s="14"/>
      <c r="AQ418" s="14"/>
    </row>
    <row r="419" spans="1:43" x14ac:dyDescent="0.25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F419" s="14"/>
      <c r="AG419" s="14"/>
      <c r="AH419" s="14"/>
      <c r="AI419" s="14"/>
      <c r="AJ419" s="14"/>
      <c r="AK419" s="14"/>
      <c r="AL419" s="14"/>
      <c r="AM419" s="14"/>
      <c r="AN419" s="14"/>
      <c r="AO419" s="14"/>
      <c r="AP419" s="14"/>
      <c r="AQ419" s="14"/>
    </row>
    <row r="420" spans="1:43" x14ac:dyDescent="0.25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F420" s="14"/>
      <c r="AG420" s="14"/>
      <c r="AH420" s="14"/>
      <c r="AI420" s="14"/>
      <c r="AJ420" s="14"/>
      <c r="AK420" s="14"/>
      <c r="AL420" s="14"/>
      <c r="AM420" s="14"/>
      <c r="AN420" s="14"/>
      <c r="AO420" s="14"/>
      <c r="AP420" s="14"/>
      <c r="AQ420" s="14"/>
    </row>
    <row r="421" spans="1:43" x14ac:dyDescent="0.25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F421" s="14"/>
      <c r="AG421" s="14"/>
      <c r="AH421" s="14"/>
      <c r="AI421" s="14"/>
      <c r="AJ421" s="14"/>
      <c r="AK421" s="14"/>
      <c r="AL421" s="14"/>
      <c r="AM421" s="14"/>
      <c r="AN421" s="14"/>
      <c r="AO421" s="14"/>
      <c r="AP421" s="14"/>
      <c r="AQ421" s="14"/>
    </row>
    <row r="422" spans="1:43" x14ac:dyDescent="0.25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F422" s="14"/>
      <c r="AG422" s="14"/>
      <c r="AH422" s="14"/>
      <c r="AI422" s="14"/>
      <c r="AJ422" s="14"/>
      <c r="AK422" s="14"/>
      <c r="AL422" s="14"/>
      <c r="AM422" s="14"/>
      <c r="AN422" s="14"/>
      <c r="AO422" s="14"/>
      <c r="AP422" s="14"/>
      <c r="AQ422" s="14"/>
    </row>
    <row r="423" spans="1:43" x14ac:dyDescent="0.25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F423" s="14"/>
      <c r="AG423" s="14"/>
      <c r="AH423" s="14"/>
      <c r="AI423" s="14"/>
      <c r="AJ423" s="14"/>
      <c r="AK423" s="14"/>
      <c r="AL423" s="14"/>
      <c r="AM423" s="14"/>
      <c r="AN423" s="14"/>
      <c r="AO423" s="14"/>
      <c r="AP423" s="14"/>
      <c r="AQ423" s="14"/>
    </row>
    <row r="424" spans="1:43" x14ac:dyDescent="0.25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F424" s="14"/>
      <c r="AG424" s="14"/>
      <c r="AH424" s="14"/>
      <c r="AI424" s="14"/>
      <c r="AJ424" s="14"/>
      <c r="AK424" s="14"/>
      <c r="AL424" s="14"/>
      <c r="AM424" s="14"/>
      <c r="AN424" s="14"/>
      <c r="AO424" s="14"/>
      <c r="AP424" s="14"/>
      <c r="AQ424" s="14"/>
    </row>
    <row r="425" spans="1:43" x14ac:dyDescent="0.25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F425" s="14"/>
      <c r="AG425" s="14"/>
      <c r="AH425" s="14"/>
      <c r="AI425" s="14"/>
      <c r="AJ425" s="14"/>
      <c r="AK425" s="14"/>
      <c r="AL425" s="14"/>
      <c r="AM425" s="14"/>
      <c r="AN425" s="14"/>
      <c r="AO425" s="14"/>
      <c r="AP425" s="14"/>
      <c r="AQ425" s="14"/>
    </row>
    <row r="426" spans="1:43" x14ac:dyDescent="0.25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F426" s="14"/>
      <c r="AG426" s="14"/>
      <c r="AH426" s="14"/>
      <c r="AI426" s="14"/>
      <c r="AJ426" s="14"/>
      <c r="AK426" s="14"/>
      <c r="AL426" s="14"/>
      <c r="AM426" s="14"/>
      <c r="AN426" s="14"/>
      <c r="AO426" s="14"/>
      <c r="AP426" s="14"/>
      <c r="AQ426" s="14"/>
    </row>
    <row r="427" spans="1:43" x14ac:dyDescent="0.25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F427" s="14"/>
      <c r="AG427" s="14"/>
      <c r="AH427" s="14"/>
      <c r="AI427" s="14"/>
      <c r="AJ427" s="14"/>
      <c r="AK427" s="14"/>
      <c r="AL427" s="14"/>
      <c r="AM427" s="14"/>
      <c r="AN427" s="14"/>
      <c r="AO427" s="14"/>
      <c r="AP427" s="14"/>
      <c r="AQ427" s="14"/>
    </row>
    <row r="428" spans="1:43" x14ac:dyDescent="0.25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F428" s="14"/>
      <c r="AG428" s="14"/>
      <c r="AH428" s="14"/>
      <c r="AI428" s="14"/>
      <c r="AJ428" s="14"/>
      <c r="AK428" s="14"/>
      <c r="AL428" s="14"/>
      <c r="AM428" s="14"/>
      <c r="AN428" s="14"/>
      <c r="AO428" s="14"/>
      <c r="AP428" s="14"/>
      <c r="AQ428" s="14"/>
    </row>
    <row r="429" spans="1:43" x14ac:dyDescent="0.25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F429" s="14"/>
      <c r="AG429" s="14"/>
      <c r="AH429" s="14"/>
      <c r="AI429" s="14"/>
      <c r="AJ429" s="14"/>
      <c r="AK429" s="14"/>
      <c r="AL429" s="14"/>
      <c r="AM429" s="14"/>
      <c r="AN429" s="14"/>
      <c r="AO429" s="14"/>
      <c r="AP429" s="14"/>
      <c r="AQ429" s="14"/>
    </row>
    <row r="430" spans="1:43" x14ac:dyDescent="0.25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F430" s="14"/>
      <c r="AG430" s="14"/>
      <c r="AH430" s="14"/>
      <c r="AI430" s="14"/>
      <c r="AJ430" s="14"/>
      <c r="AK430" s="14"/>
      <c r="AL430" s="14"/>
      <c r="AM430" s="14"/>
      <c r="AN430" s="14"/>
      <c r="AO430" s="14"/>
      <c r="AP430" s="14"/>
      <c r="AQ430" s="14"/>
    </row>
    <row r="431" spans="1:43" x14ac:dyDescent="0.25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F431" s="14"/>
      <c r="AG431" s="14"/>
      <c r="AH431" s="14"/>
      <c r="AI431" s="14"/>
      <c r="AJ431" s="14"/>
      <c r="AK431" s="14"/>
      <c r="AL431" s="14"/>
      <c r="AM431" s="14"/>
      <c r="AN431" s="14"/>
      <c r="AO431" s="14"/>
      <c r="AP431" s="14"/>
      <c r="AQ431" s="14"/>
    </row>
    <row r="432" spans="1:43" x14ac:dyDescent="0.25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F432" s="14"/>
      <c r="AG432" s="14"/>
      <c r="AH432" s="14"/>
      <c r="AI432" s="14"/>
      <c r="AJ432" s="14"/>
      <c r="AK432" s="14"/>
      <c r="AL432" s="14"/>
      <c r="AM432" s="14"/>
      <c r="AN432" s="14"/>
      <c r="AO432" s="14"/>
      <c r="AP432" s="14"/>
      <c r="AQ432" s="14"/>
    </row>
    <row r="433" spans="1:43" x14ac:dyDescent="0.25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F433" s="14"/>
      <c r="AG433" s="14"/>
      <c r="AH433" s="14"/>
      <c r="AI433" s="14"/>
      <c r="AJ433" s="14"/>
      <c r="AK433" s="14"/>
      <c r="AL433" s="14"/>
      <c r="AM433" s="14"/>
      <c r="AN433" s="14"/>
      <c r="AO433" s="14"/>
      <c r="AP433" s="14"/>
      <c r="AQ433" s="14"/>
    </row>
    <row r="434" spans="1:43" x14ac:dyDescent="0.25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F434" s="14"/>
      <c r="AG434" s="14"/>
      <c r="AH434" s="14"/>
      <c r="AI434" s="14"/>
      <c r="AJ434" s="14"/>
      <c r="AK434" s="14"/>
      <c r="AL434" s="14"/>
      <c r="AM434" s="14"/>
      <c r="AN434" s="14"/>
      <c r="AO434" s="14"/>
      <c r="AP434" s="14"/>
      <c r="AQ434" s="14"/>
    </row>
    <row r="435" spans="1:43" x14ac:dyDescent="0.25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F435" s="14"/>
      <c r="AG435" s="14"/>
      <c r="AH435" s="14"/>
      <c r="AI435" s="14"/>
      <c r="AJ435" s="14"/>
      <c r="AK435" s="14"/>
      <c r="AL435" s="14"/>
      <c r="AM435" s="14"/>
      <c r="AN435" s="14"/>
      <c r="AO435" s="14"/>
      <c r="AP435" s="14"/>
      <c r="AQ435" s="14"/>
    </row>
    <row r="436" spans="1:43" x14ac:dyDescent="0.25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F436" s="14"/>
      <c r="AG436" s="14"/>
      <c r="AH436" s="14"/>
      <c r="AI436" s="14"/>
      <c r="AJ436" s="14"/>
      <c r="AK436" s="14"/>
      <c r="AL436" s="14"/>
      <c r="AM436" s="14"/>
      <c r="AN436" s="14"/>
      <c r="AO436" s="14"/>
      <c r="AP436" s="14"/>
      <c r="AQ436" s="14"/>
    </row>
    <row r="437" spans="1:43" x14ac:dyDescent="0.25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F437" s="14"/>
      <c r="AG437" s="14"/>
      <c r="AH437" s="14"/>
      <c r="AI437" s="14"/>
      <c r="AJ437" s="14"/>
      <c r="AK437" s="14"/>
      <c r="AL437" s="14"/>
      <c r="AM437" s="14"/>
      <c r="AN437" s="14"/>
      <c r="AO437" s="14"/>
      <c r="AP437" s="14"/>
      <c r="AQ437" s="14"/>
    </row>
    <row r="438" spans="1:43" x14ac:dyDescent="0.25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F438" s="14"/>
      <c r="AG438" s="14"/>
      <c r="AH438" s="14"/>
      <c r="AI438" s="14"/>
      <c r="AJ438" s="14"/>
      <c r="AK438" s="14"/>
      <c r="AL438" s="14"/>
      <c r="AM438" s="14"/>
      <c r="AN438" s="14"/>
      <c r="AO438" s="14"/>
      <c r="AP438" s="14"/>
      <c r="AQ438" s="14"/>
    </row>
    <row r="439" spans="1:43" x14ac:dyDescent="0.25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F439" s="14"/>
      <c r="AG439" s="14"/>
      <c r="AH439" s="14"/>
      <c r="AI439" s="14"/>
      <c r="AJ439" s="14"/>
      <c r="AK439" s="14"/>
      <c r="AL439" s="14"/>
      <c r="AM439" s="14"/>
      <c r="AN439" s="14"/>
      <c r="AO439" s="14"/>
      <c r="AP439" s="14"/>
      <c r="AQ439" s="14"/>
    </row>
    <row r="440" spans="1:43" x14ac:dyDescent="0.25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F440" s="14"/>
      <c r="AG440" s="14"/>
      <c r="AH440" s="14"/>
      <c r="AI440" s="14"/>
      <c r="AJ440" s="14"/>
      <c r="AK440" s="14"/>
      <c r="AL440" s="14"/>
      <c r="AM440" s="14"/>
      <c r="AN440" s="14"/>
      <c r="AO440" s="14"/>
      <c r="AP440" s="14"/>
      <c r="AQ440" s="14"/>
    </row>
    <row r="441" spans="1:43" x14ac:dyDescent="0.25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F441" s="14"/>
      <c r="AG441" s="14"/>
      <c r="AH441" s="14"/>
      <c r="AI441" s="14"/>
      <c r="AJ441" s="14"/>
      <c r="AK441" s="14"/>
      <c r="AL441" s="14"/>
      <c r="AM441" s="14"/>
      <c r="AN441" s="14"/>
      <c r="AO441" s="14"/>
      <c r="AP441" s="14"/>
      <c r="AQ441" s="14"/>
    </row>
    <row r="442" spans="1:43" x14ac:dyDescent="0.25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F442" s="14"/>
      <c r="AG442" s="14"/>
      <c r="AH442" s="14"/>
      <c r="AI442" s="14"/>
      <c r="AJ442" s="14"/>
      <c r="AK442" s="14"/>
      <c r="AL442" s="14"/>
      <c r="AM442" s="14"/>
      <c r="AN442" s="14"/>
      <c r="AO442" s="14"/>
      <c r="AP442" s="14"/>
      <c r="AQ442" s="14"/>
    </row>
    <row r="443" spans="1:43" x14ac:dyDescent="0.25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F443" s="14"/>
      <c r="AG443" s="14"/>
      <c r="AH443" s="14"/>
      <c r="AI443" s="14"/>
      <c r="AJ443" s="14"/>
      <c r="AK443" s="14"/>
      <c r="AL443" s="14"/>
      <c r="AM443" s="14"/>
      <c r="AN443" s="14"/>
      <c r="AO443" s="14"/>
      <c r="AP443" s="14"/>
      <c r="AQ443" s="14"/>
    </row>
    <row r="444" spans="1:43" x14ac:dyDescent="0.25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F444" s="14"/>
      <c r="AG444" s="14"/>
      <c r="AH444" s="14"/>
      <c r="AI444" s="14"/>
      <c r="AJ444" s="14"/>
      <c r="AK444" s="14"/>
      <c r="AL444" s="14"/>
      <c r="AM444" s="14"/>
      <c r="AN444" s="14"/>
      <c r="AO444" s="14"/>
      <c r="AP444" s="14"/>
      <c r="AQ444" s="14"/>
    </row>
    <row r="445" spans="1:43" x14ac:dyDescent="0.25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F445" s="14"/>
      <c r="AG445" s="14"/>
      <c r="AH445" s="14"/>
      <c r="AI445" s="14"/>
      <c r="AJ445" s="14"/>
      <c r="AK445" s="14"/>
      <c r="AL445" s="14"/>
      <c r="AM445" s="14"/>
      <c r="AN445" s="14"/>
      <c r="AO445" s="14"/>
      <c r="AP445" s="14"/>
      <c r="AQ445" s="14"/>
    </row>
    <row r="446" spans="1:43" x14ac:dyDescent="0.25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F446" s="14"/>
      <c r="AG446" s="14"/>
      <c r="AH446" s="14"/>
      <c r="AI446" s="14"/>
      <c r="AJ446" s="14"/>
      <c r="AK446" s="14"/>
      <c r="AL446" s="14"/>
      <c r="AM446" s="14"/>
      <c r="AN446" s="14"/>
      <c r="AO446" s="14"/>
      <c r="AP446" s="14"/>
      <c r="AQ446" s="14"/>
    </row>
    <row r="447" spans="1:43" x14ac:dyDescent="0.25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F447" s="14"/>
      <c r="AG447" s="14"/>
      <c r="AH447" s="14"/>
      <c r="AI447" s="14"/>
      <c r="AJ447" s="14"/>
      <c r="AK447" s="14"/>
      <c r="AL447" s="14"/>
      <c r="AM447" s="14"/>
      <c r="AN447" s="14"/>
      <c r="AO447" s="14"/>
      <c r="AP447" s="14"/>
      <c r="AQ447" s="14"/>
    </row>
    <row r="448" spans="1:43" x14ac:dyDescent="0.25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F448" s="14"/>
      <c r="AG448" s="14"/>
      <c r="AH448" s="14"/>
      <c r="AI448" s="14"/>
      <c r="AJ448" s="14"/>
      <c r="AK448" s="14"/>
      <c r="AL448" s="14"/>
      <c r="AM448" s="14"/>
      <c r="AN448" s="14"/>
      <c r="AO448" s="14"/>
      <c r="AP448" s="14"/>
      <c r="AQ448" s="14"/>
    </row>
    <row r="449" spans="1:43" x14ac:dyDescent="0.25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F449" s="14"/>
      <c r="AG449" s="14"/>
      <c r="AH449" s="14"/>
      <c r="AI449" s="14"/>
      <c r="AJ449" s="14"/>
      <c r="AK449" s="14"/>
      <c r="AL449" s="14"/>
      <c r="AM449" s="14"/>
      <c r="AN449" s="14"/>
      <c r="AO449" s="14"/>
      <c r="AP449" s="14"/>
      <c r="AQ449" s="14"/>
    </row>
    <row r="450" spans="1:43" x14ac:dyDescent="0.25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F450" s="14"/>
      <c r="AG450" s="14"/>
      <c r="AH450" s="14"/>
      <c r="AI450" s="14"/>
      <c r="AJ450" s="14"/>
      <c r="AK450" s="14"/>
      <c r="AL450" s="14"/>
      <c r="AM450" s="14"/>
      <c r="AN450" s="14"/>
      <c r="AO450" s="14"/>
      <c r="AP450" s="14"/>
      <c r="AQ450" s="14"/>
    </row>
    <row r="451" spans="1:43" x14ac:dyDescent="0.25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F451" s="14"/>
      <c r="AG451" s="14"/>
      <c r="AH451" s="14"/>
      <c r="AI451" s="14"/>
      <c r="AJ451" s="14"/>
      <c r="AK451" s="14"/>
      <c r="AL451" s="14"/>
      <c r="AM451" s="14"/>
      <c r="AN451" s="14"/>
      <c r="AO451" s="14"/>
      <c r="AP451" s="14"/>
      <c r="AQ451" s="14"/>
    </row>
    <row r="452" spans="1:43" x14ac:dyDescent="0.25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F452" s="14"/>
      <c r="AG452" s="14"/>
      <c r="AH452" s="14"/>
      <c r="AI452" s="14"/>
      <c r="AJ452" s="14"/>
      <c r="AK452" s="14"/>
      <c r="AL452" s="14"/>
      <c r="AM452" s="14"/>
      <c r="AN452" s="14"/>
      <c r="AO452" s="14"/>
      <c r="AP452" s="14"/>
      <c r="AQ452" s="14"/>
    </row>
    <row r="453" spans="1:43" x14ac:dyDescent="0.25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F453" s="14"/>
      <c r="AG453" s="14"/>
      <c r="AH453" s="14"/>
      <c r="AI453" s="14"/>
      <c r="AJ453" s="14"/>
      <c r="AK453" s="14"/>
      <c r="AL453" s="14"/>
      <c r="AM453" s="14"/>
      <c r="AN453" s="14"/>
      <c r="AO453" s="14"/>
      <c r="AP453" s="14"/>
      <c r="AQ453" s="14"/>
    </row>
    <row r="454" spans="1:43" x14ac:dyDescent="0.25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F454" s="14"/>
      <c r="AG454" s="14"/>
      <c r="AH454" s="14"/>
      <c r="AI454" s="14"/>
      <c r="AJ454" s="14"/>
      <c r="AK454" s="14"/>
      <c r="AL454" s="14"/>
      <c r="AM454" s="14"/>
      <c r="AN454" s="14"/>
      <c r="AO454" s="14"/>
      <c r="AP454" s="14"/>
      <c r="AQ454" s="14"/>
    </row>
    <row r="455" spans="1:43" x14ac:dyDescent="0.25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F455" s="14"/>
      <c r="AG455" s="14"/>
      <c r="AH455" s="14"/>
      <c r="AI455" s="14"/>
      <c r="AJ455" s="14"/>
      <c r="AK455" s="14"/>
      <c r="AL455" s="14"/>
      <c r="AM455" s="14"/>
      <c r="AN455" s="14"/>
      <c r="AO455" s="14"/>
      <c r="AP455" s="14"/>
      <c r="AQ455" s="14"/>
    </row>
    <row r="456" spans="1:43" x14ac:dyDescent="0.25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F456" s="14"/>
      <c r="AG456" s="14"/>
      <c r="AH456" s="14"/>
      <c r="AI456" s="14"/>
      <c r="AJ456" s="14"/>
      <c r="AK456" s="14"/>
      <c r="AL456" s="14"/>
      <c r="AM456" s="14"/>
      <c r="AN456" s="14"/>
      <c r="AO456" s="14"/>
      <c r="AP456" s="14"/>
      <c r="AQ456" s="14"/>
    </row>
    <row r="457" spans="1:43" x14ac:dyDescent="0.25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F457" s="14"/>
      <c r="AG457" s="14"/>
      <c r="AH457" s="14"/>
      <c r="AI457" s="14"/>
      <c r="AJ457" s="14"/>
      <c r="AK457" s="14"/>
      <c r="AL457" s="14"/>
      <c r="AM457" s="14"/>
      <c r="AN457" s="14"/>
      <c r="AO457" s="14"/>
      <c r="AP457" s="14"/>
      <c r="AQ457" s="14"/>
    </row>
    <row r="458" spans="1:43" x14ac:dyDescent="0.25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F458" s="14"/>
      <c r="AG458" s="14"/>
      <c r="AH458" s="14"/>
      <c r="AI458" s="14"/>
      <c r="AJ458" s="14"/>
      <c r="AK458" s="14"/>
      <c r="AL458" s="14"/>
      <c r="AM458" s="14"/>
      <c r="AN458" s="14"/>
      <c r="AO458" s="14"/>
      <c r="AP458" s="14"/>
      <c r="AQ458" s="14"/>
    </row>
    <row r="459" spans="1:43" x14ac:dyDescent="0.25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F459" s="14"/>
      <c r="AG459" s="14"/>
      <c r="AH459" s="14"/>
      <c r="AI459" s="14"/>
      <c r="AJ459" s="14"/>
      <c r="AK459" s="14"/>
      <c r="AL459" s="14"/>
      <c r="AM459" s="14"/>
      <c r="AN459" s="14"/>
      <c r="AO459" s="14"/>
      <c r="AP459" s="14"/>
      <c r="AQ459" s="14"/>
    </row>
    <row r="460" spans="1:43" x14ac:dyDescent="0.25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F460" s="14"/>
      <c r="AG460" s="14"/>
      <c r="AH460" s="14"/>
      <c r="AI460" s="14"/>
      <c r="AJ460" s="14"/>
      <c r="AK460" s="14"/>
      <c r="AL460" s="14"/>
      <c r="AM460" s="14"/>
      <c r="AN460" s="14"/>
      <c r="AO460" s="14"/>
      <c r="AP460" s="14"/>
      <c r="AQ460" s="14"/>
    </row>
    <row r="461" spans="1:43" x14ac:dyDescent="0.25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F461" s="14"/>
      <c r="AG461" s="14"/>
      <c r="AH461" s="14"/>
      <c r="AI461" s="14"/>
      <c r="AJ461" s="14"/>
      <c r="AK461" s="14"/>
      <c r="AL461" s="14"/>
      <c r="AM461" s="14"/>
      <c r="AN461" s="14"/>
      <c r="AO461" s="14"/>
      <c r="AP461" s="14"/>
      <c r="AQ461" s="14"/>
    </row>
    <row r="462" spans="1:43" x14ac:dyDescent="0.25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F462" s="14"/>
      <c r="AG462" s="14"/>
      <c r="AH462" s="14"/>
      <c r="AI462" s="14"/>
      <c r="AJ462" s="14"/>
      <c r="AK462" s="14"/>
      <c r="AL462" s="14"/>
      <c r="AM462" s="14"/>
      <c r="AN462" s="14"/>
      <c r="AO462" s="14"/>
      <c r="AP462" s="14"/>
      <c r="AQ462" s="14"/>
    </row>
    <row r="463" spans="1:43" x14ac:dyDescent="0.25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F463" s="14"/>
      <c r="AG463" s="14"/>
      <c r="AH463" s="14"/>
      <c r="AI463" s="14"/>
      <c r="AJ463" s="14"/>
      <c r="AK463" s="14"/>
      <c r="AL463" s="14"/>
      <c r="AM463" s="14"/>
      <c r="AN463" s="14"/>
      <c r="AO463" s="14"/>
      <c r="AP463" s="14"/>
      <c r="AQ463" s="14"/>
    </row>
    <row r="464" spans="1:43" x14ac:dyDescent="0.25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F464" s="14"/>
      <c r="AG464" s="14"/>
      <c r="AH464" s="14"/>
      <c r="AI464" s="14"/>
      <c r="AJ464" s="14"/>
      <c r="AK464" s="14"/>
      <c r="AL464" s="14"/>
      <c r="AM464" s="14"/>
      <c r="AN464" s="14"/>
      <c r="AO464" s="14"/>
      <c r="AP464" s="14"/>
      <c r="AQ464" s="14"/>
    </row>
    <row r="465" spans="1:43" x14ac:dyDescent="0.25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F465" s="14"/>
      <c r="AG465" s="14"/>
      <c r="AH465" s="14"/>
      <c r="AI465" s="14"/>
      <c r="AJ465" s="14"/>
      <c r="AK465" s="14"/>
      <c r="AL465" s="14"/>
      <c r="AM465" s="14"/>
      <c r="AN465" s="14"/>
      <c r="AO465" s="14"/>
      <c r="AP465" s="14"/>
      <c r="AQ465" s="14"/>
    </row>
    <row r="466" spans="1:43" x14ac:dyDescent="0.25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F466" s="14"/>
      <c r="AG466" s="14"/>
      <c r="AH466" s="14"/>
      <c r="AI466" s="14"/>
      <c r="AJ466" s="14"/>
      <c r="AK466" s="14"/>
      <c r="AL466" s="14"/>
      <c r="AM466" s="14"/>
      <c r="AN466" s="14"/>
      <c r="AO466" s="14"/>
      <c r="AP466" s="14"/>
      <c r="AQ466" s="14"/>
    </row>
    <row r="467" spans="1:43" x14ac:dyDescent="0.25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F467" s="14"/>
      <c r="AG467" s="14"/>
      <c r="AH467" s="14"/>
      <c r="AI467" s="14"/>
      <c r="AJ467" s="14"/>
      <c r="AK467" s="14"/>
      <c r="AL467" s="14"/>
      <c r="AM467" s="14"/>
      <c r="AN467" s="14"/>
      <c r="AO467" s="14"/>
      <c r="AP467" s="14"/>
      <c r="AQ467" s="14"/>
    </row>
    <row r="468" spans="1:43" x14ac:dyDescent="0.25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F468" s="14"/>
      <c r="AG468" s="14"/>
      <c r="AH468" s="14"/>
      <c r="AI468" s="14"/>
      <c r="AJ468" s="14"/>
      <c r="AK468" s="14"/>
      <c r="AL468" s="14"/>
      <c r="AM468" s="14"/>
      <c r="AN468" s="14"/>
      <c r="AO468" s="14"/>
      <c r="AP468" s="14"/>
      <c r="AQ468" s="14"/>
    </row>
  </sheetData>
  <sortState ref="AN18:AQ34">
    <sortCondition descending="1" ref="AP18:AP34"/>
  </sortState>
  <mergeCells count="21">
    <mergeCell ref="AO16:AQ16"/>
    <mergeCell ref="Z16:Z17"/>
    <mergeCell ref="AM16:AM17"/>
    <mergeCell ref="AN16:AN17"/>
    <mergeCell ref="AF16:AF17"/>
    <mergeCell ref="AG16:AG17"/>
    <mergeCell ref="AH16:AJ16"/>
    <mergeCell ref="AB16:AD16"/>
    <mergeCell ref="AA16:AA17"/>
    <mergeCell ref="C16:E16"/>
    <mergeCell ref="B16:B17"/>
    <mergeCell ref="A16:A17"/>
    <mergeCell ref="H16:H17"/>
    <mergeCell ref="I16:I17"/>
    <mergeCell ref="U16:U17"/>
    <mergeCell ref="V16:X16"/>
    <mergeCell ref="J16:L16"/>
    <mergeCell ref="N16:N17"/>
    <mergeCell ref="O16:O17"/>
    <mergeCell ref="P16:R16"/>
    <mergeCell ref="T16:T1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Leibniz-Institut für Nutztierbiologie (FBN)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Verleih, Marieke</dc:creator>
  <cp:lastModifiedBy>Verleih, Marieke</cp:lastModifiedBy>
  <dcterms:created xsi:type="dcterms:W3CDTF">2022-10-24T14:59:03Z</dcterms:created>
  <dcterms:modified xsi:type="dcterms:W3CDTF">2023-10-11T08:59:16Z</dcterms:modified>
</cp:coreProperties>
</file>