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autoCompressPictures="0"/>
  <mc:AlternateContent xmlns:mc="http://schemas.openxmlformats.org/markup-compatibility/2006">
    <mc:Choice Requires="x15">
      <x15ac:absPath xmlns:x15ac="http://schemas.microsoft.com/office/spreadsheetml/2010/11/ac" url="C:\Users\orfan\Dropbox\1_Papers_on_work\2018_MCL_Meta_analysis\08_eBioMedicine\Supplement\Tables\"/>
    </mc:Choice>
  </mc:AlternateContent>
  <xr:revisionPtr revIDLastSave="0" documentId="13_ncr:1_{79182F52-C5CC-47D2-9E09-34750DEC121F}" xr6:coauthVersionLast="47" xr6:coauthVersionMax="47" xr10:uidLastSave="{00000000-0000-0000-0000-000000000000}"/>
  <bookViews>
    <workbookView xWindow="-108" yWindow="-108" windowWidth="30936" windowHeight="16896" activeTab="1" xr2:uid="{00000000-000D-0000-FFFF-FFFF00000000}"/>
  </bookViews>
  <sheets>
    <sheet name="A.Spectral Clustering Parameter" sheetId="4" r:id="rId1"/>
    <sheet name="B.Modules" sheetId="3" r:id="rId2"/>
  </sheets>
  <definedNames>
    <definedName name="OLE_LINK2" localSheetId="0">'A.Spectral Clustering Parameter'!#REF!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6" i="3" l="1"/>
</calcChain>
</file>

<file path=xl/sharedStrings.xml><?xml version="1.0" encoding="utf-8"?>
<sst xmlns="http://schemas.openxmlformats.org/spreadsheetml/2006/main" count="132" uniqueCount="90">
  <si>
    <t>#Nodes</t>
  </si>
  <si>
    <t>Genes</t>
  </si>
  <si>
    <t>Module
number</t>
  </si>
  <si>
    <t>M2</t>
  </si>
  <si>
    <t>M6</t>
  </si>
  <si>
    <t>M8</t>
  </si>
  <si>
    <t># Unconnected
Nodes</t>
  </si>
  <si>
    <t>beta</t>
  </si>
  <si>
    <t>NtoIS</t>
  </si>
  <si>
    <t>IStoI</t>
  </si>
  <si>
    <t>ItoA</t>
  </si>
  <si>
    <t>NtoI</t>
  </si>
  <si>
    <t>NtoA</t>
  </si>
  <si>
    <t>HtoMCLx</t>
  </si>
  <si>
    <t>BtoMCL(e)</t>
  </si>
  <si>
    <t>BtoMCL</t>
  </si>
  <si>
    <t>MCL(e)toMCL</t>
  </si>
  <si>
    <t>GO</t>
  </si>
  <si>
    <t>Avg.
Node Degree</t>
  </si>
  <si>
    <t xml:space="preserve">Modules </t>
  </si>
  <si>
    <t>EigenGap</t>
  </si>
  <si>
    <t>WIKI</t>
  </si>
  <si>
    <t>BP</t>
  </si>
  <si>
    <t>MF</t>
  </si>
  <si>
    <t>miR-509-3p alteration of YAP1/ECM axis
Hypertrophy model
DNA IR-damage and cellular response via ATR
Constitutive androstane receptor pathway
Allograft Rejection
Pregnane X receptor pathway
Prostaglandin signaling
Photodynamic therapy-induced NF-kB survival signaling
miRNA targets in ECM and membrane receptors
Aryl hydrocarbon receptor Netpath
Focal adhesion: PI3K-Akt-mTOR-signaling pathway
Overview of proinflammatory and profibrotic mediators</t>
  </si>
  <si>
    <t>Wiki Pathways</t>
  </si>
  <si>
    <t>GSEA Analysis</t>
  </si>
  <si>
    <t>Quantile
Threshold</t>
  </si>
  <si>
    <t>Total
Nodes</t>
  </si>
  <si>
    <t>Connected
Nodes</t>
  </si>
  <si>
    <t>IL-7 signaling pathway
Thyroid stimulating hormone (TSH) signaling pathway
IL-2 signaling pathway
Proteasome degradation
AGE//RAGE pathway
Non-genomic actions of 1,25 dihydroxyvitamin D3
Leptin signaling pathway
Prolactin signaling pathway
Host-pathogen interaction of human coronaviruses - MAPK signaling
Brain-derived neurotrophic factor (BDNF) signaling pathway
IL-5 signaling pathway
PDGF pathway
IL-6 signaling pathway
Interleukin-11 signaling pathway
Integrated cancer pathway
Thymic stromal lymphopoietin (TSLP) signaling pathway
MFAP5-mediated ovarian cancer cell motility and invasiveness
IL-3 signaling pathway
Interleukin-1 (IL-1) structural pathway
VEGFA-VEGFR2 signaling pathway
Netrin-UNC5B signaling pathway
Senescence and autophagy in cancer
RANKL//RANK signaling pathway
Interferon type I signaling pathways
Gastrin signaling pathway
IL-1 signaling pathway
TGF-beta receptor signaling
TGF-beta signaling in thyroid cells for epithelial-mesenchymal transition
4-hydroxytamoxifen, Dexamethasone, and Retinoic Acids Regulation of p27 Expression
MFAP5 effect on permeability and motility of endothelial cells via cytoskeleton rearrangement
Kit receptor signaling pathway
IL-9 signaling pathway
Serotonin receptor 4//6//7 and NR3C signaling
TGF-beta receptor signaling in skeletal dysplasias
Serotonin receptor 2 and ELK-SRF//GATA4 signaling
Oncostatin M signaling pathway
Physico-chemical features and toxicity-associated pathways</t>
  </si>
  <si>
    <t>Folate metabolism</t>
  </si>
  <si>
    <t>2 to 3</t>
  </si>
  <si>
    <t>50 to 51</t>
  </si>
  <si>
    <t>1 to 2</t>
  </si>
  <si>
    <t>Supplementray Table 7B: Aligned functional modules discovered with spectral clustering</t>
  </si>
  <si>
    <t>Supplementray Table 7A: Parameters used in spectral clustering per sample group comparison</t>
  </si>
  <si>
    <t>BtoMCLe</t>
  </si>
  <si>
    <t>MCLtoMCLe</t>
  </si>
  <si>
    <t>BMP signaling in eyelid development
TGF-beta receptor signaling
TGF-beta receptor signaling in skeletal dysplasias
Embryonic stem cell pluripotency pathways
Osteoblast differentiation and related diseases</t>
  </si>
  <si>
    <t>GO Biological 
Process</t>
  </si>
  <si>
    <t>embryonic pattern specification
somite rostral/caudal axis specification
cellular component assembly involved in morphogenesis
positive regulation of transcription from RNA polymerase II promoter involved in cellular response to chemical stimulus</t>
  </si>
  <si>
    <t>I-SMAD binding
structural constituent of muscle</t>
  </si>
  <si>
    <t>GO Molecular
Function</t>
  </si>
  <si>
    <t>Pathogenic Escherichia coli infection</t>
  </si>
  <si>
    <t>Cytoplasmic ribosomal proteins</t>
  </si>
  <si>
    <t>ncRNA metabolic process
ribosome biogenesis
ncRNA processing
protein targeting
establishment of protein localization to membrane
rRNA processing
ribonucleoprotein complex biogenesis
rRNA metabolic process
maturation of SSU-rRNA from tricistronic rRNA transcript (SSU-rRNA, 5.8S rRNA, LSU-rRNA)</t>
  </si>
  <si>
    <t>-</t>
  </si>
  <si>
    <t>ZNF74, EIF3B, DAG1, TMED2, DIMT1, TNRC6A, DOP1A, SNRNP35, TMED4, RAB5C, GDI2, ZNF74, EIF3B, DAG1, TMED2, DIMT1, TNRC6A, DOP1A, SNRNP35, TMED4, RAB5C, GDI2</t>
  </si>
  <si>
    <t>HCCS, SMAD4, SMAD5, PHF3, PTPN23, ACTR10, CCDC115, AHSA2P, ATP2B1-AS1, MYH11</t>
  </si>
  <si>
    <t>M3</t>
  </si>
  <si>
    <t>q threshold = 0.98</t>
  </si>
  <si>
    <t>q threshold = 0.97</t>
  </si>
  <si>
    <t>CDC42SE1, KLF9, ADGRE5, ITPR1, RAD51C, UVRAG, PPFIBP2, CFLAR, FRG1, PLK1, ABCA1, RABEPK, CWC27, TRIM22, KIF22, VPS51, CAMSAP1, ZBTB20, ANKRD49, HELLS, NGLY1, PNO1, PELI2, IFT43, MAPKAPK5, DCP2, MCOLN2, RPP38, SPRY1, SVBP, CCNE1, CDK9, IVD, USP7, SNRPA, ROCK2, PRCP, TADA3, GNB5, CHEK2, ABCB10, FBXO7, JOSD1, BICRAL, CNOT10, DESI1, POMP, STYXL1, HACD3, COA4, RBM28, COA1, YOD1, PIP4P2, SCYL1, STIM2, JAM2, SFXN1, NDRG4, ACD, ABHD8, USP36, ZBP1, MRPL14, PDCD2L, DCTN5, VPS26B, SLC38A10, AIFM1, KREMEN1, PDE12, OXR1, NNT, ATXN1L, TPI1P1, RER1, LINS1, TFPI, SREK1, E2F4</t>
  </si>
  <si>
    <t>M5</t>
  </si>
  <si>
    <t xml:space="preserve">CYP27A1, ZNF789, AARS1, AUH, NVL, SH3BGRL, TMEM187, RAB9A, MVP, USP10, NAP1L4, ZNF230, CALM1, SLMAP, TNFRSF13B, EIF3K, DHRS7B, FOXRED1, LIMS2, C17orf75, FN3KRP, LACTB, IL18BP, MTDH, PLOD2, FAM89A, BMS1P4, PARN, DYRK4, FARSA, MARS1, PDLIM7, B4GAT1, TSPAN17, SLC30A1, ZNF480, THAP1, PERM1, SH2D5, TGFBI, RPL17, </t>
  </si>
  <si>
    <t>FTH1, SH3BGRL, NFKB1, TMEM59, CALM1, XPO6, CNRIP1, LIMS2, DCTN1, L2HGDH, PRXL2A, MGME1, WSB1, IL18BP, BMS1P4, ZNF823, FCGRT, TUBA4A, B4GAT1, SLC30A1, PERM1, SP3, ARF4</t>
  </si>
  <si>
    <t>RPS14, DCLRE1C, CEP250, CD14, AARS1, NVL, ATP6V0E1, NFKB1, RAB9A, RAB4A, USP10, SF3B4, IFT27, ADRM1, PHLPP2, DHRS7B, PARP8, PRXL2A, SLX4, TP53RK, CNTROB, WSB1, RSKR, FAM126B, PSMF1, ENDOD1, DAD1, ACAA1, ARF4, CEACAM1, GFPT1, CD82, MN1, PARN, SEC14L1, VAV2, DUSP11, DYRK4, WASL, FCGRT, SELENOF, MARS1, HLA-B, ATP6AP2, TUBA4A, ALKBH1, NCK1, NOP2, AFG3L2, TSPAN17, PITPNB, TIMM22, FLVCR1, SRP68, FAM162A, ARFGAP3, ZEB2, TMED5, BFAR, CCDC88A, UBE2W, ZNF839, UBAP2, BIN3, EMC7, PNKD, RAB1B, SIGLEC10, MRFAP1, WSB1, CD151, ZNF480, CCDC24, THAP1, SSR2, CTNNB1, SP3, PHKB</t>
  </si>
  <si>
    <t>Μ2</t>
  </si>
  <si>
    <t>RPL38, CRYZ, PBX2, PSMG1, MDH1, AVIL, LAMTOR2, GGA2, RAB4B, SNX14, SPATA20, SLC49A4, NIBAN3, TBC1D10C, TLE5, FAU, PMM1, ZNF175, TRMT5, GALNT11, HYLS1, MBNL1, PODXL, RPS23, CCNH, RANBP1, SUCLG1, EWSR1, COQ2, RHOT1, C5orf15, MRPL57, PTCD2, SLC15A4, PFDN5, TPT1P9, CCT8P1, PRR13P5, SPN, GNPTAB, RPL39, CD19, IARS1, STAU1, CAMK1G, VPS37A, PIGO, LTO1, KLHL35, BCDIN3D, MORN2, TPT1P9, MSRB2, UBE2H, M6PR, MEF2D, TMED9, EXOSC5, PGAP6, PDE5A, RPUSD3, CCNY, TTC13, PSMB5, CRTAP, TIFA, RAB9A, CUL2, FOS, TAF10, FHL2, PSMD1, MRM2, OBI1, TNKS1BP1, UBAP2L, GPATCH3, SH3BGRL3, TMEM119, BFAR, TARS1, FN3KRP, RNF113A, TEX10, PLTP, JADE1, CASP6, AP3B1, CAND2, FCF1, TNFRSF10A, BIN3, LSM8, FAM184B, INSIG2, TP53BP1, ZNF548, XPO6, HNRNPCP2, GATAD2A, UTP15, IER3, ARHGAP23, MEIS2, NOP9, RNF41, ZNF524, APTX, ZNF486, ACADVL, HADHA, TSPO, PPP3R1, RPL24, WDR33, ALG8, NPIPB15, EEF1G, CCND2, MYL6B, PSMB1, BANF1, PRPF4B, FADS1, REPIN1</t>
  </si>
  <si>
    <t>Μ3</t>
  </si>
  <si>
    <t>CCND2, SNORA62, FCRL2, CD79B, MRPL49, ARID3B, PPA2, PPA1, SAMD9L</t>
  </si>
  <si>
    <t>Μ4</t>
  </si>
  <si>
    <t>TMX2, EHBP1, SHFL, WDR24, FH, FRS3, SMTN, CEP83</t>
  </si>
  <si>
    <t>Μ6</t>
  </si>
  <si>
    <t>FYN, SUMO2P3, UQCRQ, SLC25A15, MED23, WDR91, PHPT1, ERLEC1, FBXL15, IPPK, DPH3, PROS1, GNG10, PLRG1, BPNT1, YWHAQ, MACROH2A2, SLC4A5</t>
  </si>
  <si>
    <t>Μ11</t>
  </si>
  <si>
    <t>Μ14</t>
  </si>
  <si>
    <t>NT5C3A, GOLPH3L, CTPS2, APOBEC3C, DDX56, PHF3, WIPI1, NUDT16L1, SNX29, PPP1CA, RAD51D, FCER1G, CFAP410, NMD3</t>
  </si>
  <si>
    <t>TSPAN6, ATAT1, FBXO22, BEX3, NOSIP, OR2A9P, CUTA, RPS14, MYO1C</t>
  </si>
  <si>
    <t>DHTKD1, MRPS31, NUP107, HSP90AA1, S100PBP, IGF2R, NOL9, MTERF3, CTSL, DUT, BARD1, ATP5MG, CRYBB2, GPC6, MIS18A, MFSD10, DDIAS, SIK1, BBS7, ZNF831, LDHB, MBLAC2, PARN, POMP, FAM177A1, FAM172A, THAP11, PNPT1, RPA2, LAMP1, GOLGA1, DNMBP, TOM1L1, ZNF670, HECTD2, MINK1, INTU, IL1A, ACAP3, CHL1, ANXA3, SYNPO, LYPD6B, USP12, COX7B2, PLXNB3, NHS, NACC2, METTL15, KLHL29, PDE3B, ZIM3, TLL2, CLTC, PPBPP2, PFKFB2, C8orf48, TLE2, GJB3, PCGF2, ZNF569, SULT2A1, UGT2A3, KRBA2, TSKS, COPS9, MSI1, PCAT4, ITGB6, ESPNL, HEPACAM, BCAM, ZNF638, SEMA3F, NOX5, COL5A1, HAAO, CALCA, UNC5B-AS1, LAMB2P1, RUSC2, CCL27, LINC00112, LINC01003, IGF2BP2-AS1, TEX46, FHAD1, LOC101927159, LINC01242, ZSCAN9, KRCC1, GORASP1, DHX8, LFNG, ARFGAP3, VEGFA, SLC35E3, WDR45, CHMP7, NRM, LIME1, H2AX, SMG9, OAS2, UBE2G2, SLCO3A1, SELL, ARHGAP4, MLF2</t>
  </si>
  <si>
    <t>M7</t>
  </si>
  <si>
    <t>ARHGAP21, MAPK1, UBE2D2, ALS2, ANKRD17, FAM76B, CCDC47, RBM28, DUSP1, MAP7D1, DHX37, FYN, ZNF451, ISY1, STAT1, ACAT1, GNA13, AMFR, HSPA4, PEA15, SMAP1, ZNF512B, PLA2G12A, ABLIM3, IL6R, ZNF675, LINC00597, SLC12A6, LPGAT1, TEFM, LBX2-AS1, MLANA, CDKN2C, SNHG7, WWC2, LRRC4, KCTD4, MBTPS2, EIF4E, HESX1, PCGF2, UBXN8, OR10A4, PNPLA4, DNAH2, KISS1, CTSV, PRIMPOL, TAS2R1, ZNF334, SLC52A3, LINC01139, ZNF286A, LINC01706, SNTG2-AS1, RALY-AS1, LINC01618, LOC100506725, PSMB8, GTF2H5, ZNF513, COG2, CCDC32, MED19, MON1B, SMNDC1, MAPKAPK2, PSMA6, SELENOO, SMUG1, CUEDC2, RNF103, SWAP70, RGS19, P2RY8, MRPL51, GNPDA1, ISG15, ZNF500, ARPC1B, CDC42EP5, MSRB1, CORO7, B3GALT4, PRRC2A</t>
  </si>
  <si>
    <t>DCLRE1C, PSMD11, ATP4A, SMAD2, ABCG1</t>
  </si>
  <si>
    <t>INTS6, RARS1, CDKN1B, CLIC1, LONRF3, OTUB2, DDX49, SNAPC1</t>
  </si>
  <si>
    <t>PLPP6, FBRSL1, HNRNPH3, RCN2, NASP, BEX3, C5orf15, TRIM52, MTHFD1L, CYRIB, BRAT1, CALML4, MORC2, PDAP1, SLC46A1, ZBTB6, PLSCR1, ATXN7, KLHL29, FAXC, DMRT2, PPM1N, AKAP12, PDE8B, TNFRSF10C, DDB2, INSR, TIMP3, FKBP10, ZBED2, PCDHGB5, ZSWIM7, CBR3-AS1, SUCLA2-AS1, LOC286059, SNX10, TAGLN, RPS3, ANKRD29, EXOSC7, PLD2, MYBL1, EIF5A, MAFG, AHCY, KPNA1, LTA</t>
  </si>
  <si>
    <t>4884 to 4885</t>
  </si>
  <si>
    <t>4175 to 4176</t>
  </si>
  <si>
    <t>5352 to 5353</t>
  </si>
  <si>
    <t>3259 to 3260</t>
  </si>
  <si>
    <t>4100 to 4101</t>
  </si>
  <si>
    <t xml:space="preserve">dopaminergic neuron differentiation
regulation of reactive oxygen species metabolic process
response to growth hormone
regulation of reactive oxygen species biosynthetic process
positive regulation of nitric oxide biosynthetic process
positive regulation of nitric oxide metabolic process
reactive oxygen species biosynthetic process
interleukin-27-mediated signaling pathway
interleukin-35-mediated signaling pathway
positive regulation of cysteine-type endopeptidase activity involved in apoptotic signaling pathway
Wnt signaling pathway involved in midbrain dopaminergic neuron differentiation
positive regulation of reactive oxygen species biosynthetic process
regulation of skeletal muscle satellite cell proliferation
reactive oxygen species metabolic process
skeletal muscle satellite cell proliferation
regulation of skeletal muscle cell proliferation
growth hormone receptor signaling pathway via JAK-STAT
regulation of nitric oxide biosynthetic process
skeletal muscle cell proliferation
positive regulation of exosomal secretion
actin filament severing
regulation of exosomal secretion
renal absorption
midbrain dopaminergic neuron differentiation
regulation of cysteine-type endopeptidase activity involved in apoptotic signaling pathway
nitric oxide biosynthetic process
exosomal secretion
nitric oxide metabolic process
extracellular exosome biogenesis
reactive nitrogen species metabolic process
extracellular vesicle biogenesis
</t>
  </si>
  <si>
    <t>2588 to 2589</t>
  </si>
  <si>
    <t>3 to 4</t>
  </si>
  <si>
    <t>protease binding</t>
  </si>
  <si>
    <t>Integrated breast cancer pathway
Pyrimidine metabolism</t>
  </si>
  <si>
    <t>pyrimidine nucleoside triphosphate metabolic process
nucleobase-containing small molecule interconversion
pyrimidine nucleotide biosynthetic process
pyrimidine-containing compound biosynthetic process</t>
  </si>
  <si>
    <t>M4</t>
  </si>
  <si>
    <t>TNFAIP2, SLC45A3, PI4KB, ZBTB24, SAFB, DRAM1, DISP1, TTC13, CCDC120, RPL21P131, BANP, SH2D3C, TMEM181, VHL, CD47, TMEM150A, CCN2, SAE1, CCNB1IP1</t>
  </si>
  <si>
    <t>NME3, LAMP2, JHY, TRMT44, MRPL33, BAZ1B, GRAMD1A, DIDO1, ZNF564, UQCC2, GINS3, HBP1, CYFIP2, TRMT12, STRAP, GABARAPL2, ACTR8, FLJ43315, ISY1, DHTKD1, LBH, C9orf78, RFXANK, LOC374443, MFN1P1, TOP2B, TMEM223, RCBTB2, DNASE2, CDC25A, CCN2, CTPS1, SLC25A3, NDUFS5, ALKBH1, MRPS7, MND1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</si>
</sst>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11"/>
      <color theme="10"/>
      <name val="Calibri"/>
      <family val="2"/>
      <scheme val="minor"/>
    </font>
    <font>
      <u/>
      <sz val="11"/>
      <color theme="11"/>
      <name val="Calibri"/>
      <family val="2"/>
      <scheme val="minor"/>
    </font>
    <font>
      <sz val="8"/>
      <name val="Calibri"/>
      <family val="2"/>
      <scheme val="minor"/>
    </font>
    <font>
      <sz val="8"/>
      <color theme="1"/>
      <name val="Times New Roman"/>
      <family val="1"/>
    </font>
    <font>
      <sz val="8"/>
      <name val="Times New Roman"/>
      <family val="1"/>
    </font>
    <font>
      <b/>
      <sz val="8"/>
      <color theme="1"/>
      <name val="Times New Roman"/>
      <family val="1"/>
    </font>
    <font>
      <b/>
      <sz val="8"/>
      <name val="Times New Roman"/>
      <family val="1"/>
    </font>
    <font>
      <b/>
      <sz val="10"/>
      <color theme="1"/>
      <name val="Times New Roman"/>
      <family val="1"/>
    </font>
    <font>
      <sz val="8"/>
      <color rgb="FF000000"/>
      <name val="Times New Roman"/>
      <family val="1"/>
    </font>
  </fonts>
  <fills count="35">
    <fill>
      <patternFill patternType="none"/>
    </fill>
    <fill>
      <patternFill patternType="gray125"/>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tint="-9.9978637043366805E-2"/>
        <bgColor indexed="64"/>
      </patternFill>
    </fill>
  </fills>
  <borders count="14">
    <border>
      <left/>
      <right/>
      <top/>
      <bottom/>
      <diagonal/>
    </border>
    <border>
      <left/>
      <right/>
      <top style="thin">
        <color auto="1"/>
      </top>
      <bottom style="medium">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right/>
      <top/>
      <bottom style="thin">
        <color indexed="64"/>
      </bottom>
      <diagonal/>
    </border>
    <border>
      <left/>
      <right style="thin">
        <color indexed="64"/>
      </right>
      <top/>
      <bottom/>
      <diagonal/>
    </border>
  </borders>
  <cellStyleXfs count="58">
    <xf numFmtId="0" fontId="0" fillId="0" borderId="0"/>
    <xf numFmtId="0" fontId="3" fillId="0" borderId="0" applyNumberFormat="0" applyFill="0" applyBorder="0" applyAlignment="0" applyProtection="0"/>
    <xf numFmtId="0" fontId="4" fillId="0" borderId="2" applyNumberFormat="0" applyFill="0" applyAlignment="0" applyProtection="0"/>
    <xf numFmtId="0" fontId="5" fillId="0" borderId="3" applyNumberFormat="0" applyFill="0" applyAlignment="0" applyProtection="0"/>
    <xf numFmtId="0" fontId="6" fillId="0" borderId="4" applyNumberFormat="0" applyFill="0" applyAlignment="0" applyProtection="0"/>
    <xf numFmtId="0" fontId="6" fillId="0" borderId="0" applyNumberForma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5" applyNumberFormat="0" applyAlignment="0" applyProtection="0"/>
    <xf numFmtId="0" fontId="11" fillId="7" borderId="6" applyNumberFormat="0" applyAlignment="0" applyProtection="0"/>
    <xf numFmtId="0" fontId="12" fillId="7" borderId="5" applyNumberFormat="0" applyAlignment="0" applyProtection="0"/>
    <xf numFmtId="0" fontId="13" fillId="0" borderId="7" applyNumberFormat="0" applyFill="0" applyAlignment="0" applyProtection="0"/>
    <xf numFmtId="0" fontId="14" fillId="8" borderId="8" applyNumberFormat="0" applyAlignment="0" applyProtection="0"/>
    <xf numFmtId="0" fontId="15" fillId="0" borderId="0" applyNumberFormat="0" applyFill="0" applyBorder="0" applyAlignment="0" applyProtection="0"/>
    <xf numFmtId="0" fontId="2" fillId="9" borderId="9" applyNumberFormat="0" applyFont="0" applyAlignment="0" applyProtection="0"/>
    <xf numFmtId="0" fontId="16" fillId="0" borderId="0" applyNumberFormat="0" applyFill="0" applyBorder="0" applyAlignment="0" applyProtection="0"/>
    <xf numFmtId="0" fontId="1" fillId="0" borderId="10" applyNumberFormat="0" applyFill="0" applyAlignment="0" applyProtection="0"/>
    <xf numFmtId="0" fontId="17"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7" fillId="33" borderId="0" applyNumberFormat="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cellStyleXfs>
  <cellXfs count="35">
    <xf numFmtId="0" fontId="0" fillId="0" borderId="0" xfId="0"/>
    <xf numFmtId="0" fontId="21" fillId="0" borderId="0" xfId="0" applyFont="1" applyAlignment="1">
      <alignment horizontal="left" vertical="center" wrapText="1"/>
    </xf>
    <xf numFmtId="0" fontId="21" fillId="0" borderId="0" xfId="0" applyFont="1" applyAlignment="1">
      <alignment vertical="center" wrapText="1"/>
    </xf>
    <xf numFmtId="0" fontId="21" fillId="0" borderId="0" xfId="0" applyFont="1" applyAlignment="1">
      <alignment horizontal="left" vertical="center"/>
    </xf>
    <xf numFmtId="0" fontId="21" fillId="0" borderId="0" xfId="0" applyFont="1" applyAlignment="1">
      <alignment vertical="center"/>
    </xf>
    <xf numFmtId="0" fontId="22" fillId="0" borderId="0" xfId="0" applyFont="1" applyAlignment="1">
      <alignment horizontal="left" vertical="center" wrapText="1"/>
    </xf>
    <xf numFmtId="0" fontId="22" fillId="0" borderId="0" xfId="0" applyFont="1"/>
    <xf numFmtId="0" fontId="22" fillId="0" borderId="0" xfId="0" applyFont="1" applyAlignment="1">
      <alignment wrapText="1"/>
    </xf>
    <xf numFmtId="0" fontId="23" fillId="0" borderId="0" xfId="0" applyFont="1"/>
    <xf numFmtId="0" fontId="21" fillId="0" borderId="0" xfId="0" applyFont="1"/>
    <xf numFmtId="0" fontId="21" fillId="0" borderId="1" xfId="0" applyFont="1" applyBorder="1" applyAlignment="1">
      <alignment horizontal="center"/>
    </xf>
    <xf numFmtId="0" fontId="23" fillId="0" borderId="12" xfId="0" applyFont="1" applyBorder="1" applyAlignment="1">
      <alignment horizontal="center"/>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0" fontId="24" fillId="0" borderId="13" xfId="0" applyFont="1" applyBorder="1" applyAlignment="1">
      <alignment horizontal="center" vertical="center"/>
    </xf>
    <xf numFmtId="0" fontId="22"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center" vertical="center" wrapText="1"/>
    </xf>
    <xf numFmtId="0" fontId="24" fillId="0" borderId="13" xfId="0" applyFont="1" applyBorder="1" applyAlignment="1">
      <alignment horizontal="center" vertical="center"/>
    </xf>
    <xf numFmtId="0" fontId="23" fillId="0" borderId="0" xfId="0" applyFont="1" applyAlignment="1">
      <alignment horizontal="center" vertical="center"/>
    </xf>
    <xf numFmtId="0" fontId="22" fillId="0" borderId="0" xfId="0" applyFont="1" applyAlignment="1">
      <alignment horizontal="center" vertical="center" wrapText="1"/>
    </xf>
    <xf numFmtId="16" fontId="22" fillId="0" borderId="0" xfId="0" applyNumberFormat="1" applyFont="1" applyAlignment="1">
      <alignment horizontal="center" vertical="center"/>
    </xf>
    <xf numFmtId="0" fontId="25" fillId="0" borderId="0" xfId="0" applyFont="1"/>
    <xf numFmtId="0" fontId="21" fillId="0" borderId="0" xfId="0" applyFont="1" applyAlignment="1">
      <alignment horizontal="center"/>
    </xf>
    <xf numFmtId="0" fontId="21" fillId="0" borderId="0" xfId="0" applyFont="1" applyAlignment="1">
      <alignment horizontal="left"/>
    </xf>
    <xf numFmtId="0" fontId="23" fillId="34" borderId="11" xfId="0" applyFont="1" applyFill="1" applyBorder="1" applyAlignment="1">
      <alignment horizontal="center"/>
    </xf>
    <xf numFmtId="0" fontId="23" fillId="0" borderId="0" xfId="0" applyFont="1" applyAlignment="1">
      <alignment horizontal="center" vertical="center" wrapText="1"/>
    </xf>
    <xf numFmtId="0" fontId="23" fillId="0" borderId="0" xfId="0" applyFont="1" applyAlignment="1">
      <alignment vertical="center"/>
    </xf>
    <xf numFmtId="0" fontId="23" fillId="0" borderId="0" xfId="0" applyFont="1" applyAlignment="1">
      <alignment horizontal="center" vertical="center"/>
    </xf>
    <xf numFmtId="0" fontId="23" fillId="0" borderId="0" xfId="0" applyFont="1" applyAlignment="1">
      <alignment horizontal="center"/>
    </xf>
    <xf numFmtId="0" fontId="21" fillId="0" borderId="0" xfId="0" applyFont="1" applyAlignment="1">
      <alignment horizontal="left" wrapText="1"/>
    </xf>
    <xf numFmtId="0" fontId="23" fillId="0" borderId="0" xfId="0" applyFont="1" applyAlignment="1">
      <alignment horizontal="center"/>
    </xf>
    <xf numFmtId="0" fontId="22" fillId="0" borderId="0" xfId="0" applyFont="1" applyAlignment="1">
      <alignment horizontal="left" wrapText="1"/>
    </xf>
    <xf numFmtId="0" fontId="26" fillId="0" borderId="0" xfId="0" applyFont="1" applyAlignment="1">
      <alignment horizontal="center" vertical="center"/>
    </xf>
    <xf numFmtId="0" fontId="26" fillId="2" borderId="0" xfId="0" applyFont="1" applyFill="1" applyAlignment="1">
      <alignment horizontal="center" vertical="center"/>
    </xf>
  </cellXfs>
  <cellStyles count="58">
    <cellStyle name="20% - Έμφαση1" xfId="19" builtinId="30" customBuiltin="1"/>
    <cellStyle name="20% - Έμφαση2" xfId="23" builtinId="34" customBuiltin="1"/>
    <cellStyle name="20% - Έμφαση3" xfId="27" builtinId="38" customBuiltin="1"/>
    <cellStyle name="20% - Έμφαση4" xfId="31" builtinId="42" customBuiltin="1"/>
    <cellStyle name="20% - Έμφαση5" xfId="35" builtinId="46" customBuiltin="1"/>
    <cellStyle name="20% - Έμφαση6" xfId="39" builtinId="50" customBuiltin="1"/>
    <cellStyle name="40% - Έμφαση1" xfId="20" builtinId="31" customBuiltin="1"/>
    <cellStyle name="40% - Έμφαση2" xfId="24" builtinId="35" customBuiltin="1"/>
    <cellStyle name="40% - Έμφαση3" xfId="28" builtinId="39" customBuiltin="1"/>
    <cellStyle name="40% - Έμφαση4" xfId="32" builtinId="43" customBuiltin="1"/>
    <cellStyle name="40% - Έμφαση5" xfId="36" builtinId="47" customBuiltin="1"/>
    <cellStyle name="40% - Έμφαση6" xfId="40" builtinId="51" customBuiltin="1"/>
    <cellStyle name="60% - Έμφαση1" xfId="21" builtinId="32" customBuiltin="1"/>
    <cellStyle name="60% - Έμφαση2" xfId="25" builtinId="36" customBuiltin="1"/>
    <cellStyle name="60% - Έμφαση3" xfId="29" builtinId="40" customBuiltin="1"/>
    <cellStyle name="60% - Έμφαση4" xfId="33" builtinId="44" customBuiltin="1"/>
    <cellStyle name="60% - Έμφαση5" xfId="37" builtinId="48" customBuiltin="1"/>
    <cellStyle name="60% - Έμφαση6" xfId="41" builtinId="52" customBuiltin="1"/>
    <cellStyle name="Εισαγωγή" xfId="9" builtinId="20" customBuiltin="1"/>
    <cellStyle name="Έλεγχος κελιού" xfId="13" builtinId="23" customBuiltin="1"/>
    <cellStyle name="Έμφαση1" xfId="18" builtinId="29" customBuiltin="1"/>
    <cellStyle name="Έμφαση2" xfId="22" builtinId="33" customBuiltin="1"/>
    <cellStyle name="Έμφαση3" xfId="26" builtinId="37" customBuiltin="1"/>
    <cellStyle name="Έμφαση4" xfId="30" builtinId="41" customBuiltin="1"/>
    <cellStyle name="Έμφαση5" xfId="34" builtinId="45" customBuiltin="1"/>
    <cellStyle name="Έμφαση6" xfId="38" builtinId="49" customBuiltin="1"/>
    <cellStyle name="Έξοδος" xfId="10" builtinId="21" customBuiltin="1"/>
    <cellStyle name="Επεξηγηματικό κείμενο" xfId="16" builtinId="53" customBuiltin="1"/>
    <cellStyle name="Επικεφαλίδα 1" xfId="2" builtinId="16" customBuiltin="1"/>
    <cellStyle name="Επικεφαλίδα 2" xfId="3" builtinId="17" customBuiltin="1"/>
    <cellStyle name="Επικεφαλίδα 3" xfId="4" builtinId="18" customBuiltin="1"/>
    <cellStyle name="Επικεφαλίδα 4" xfId="5" builtinId="19" customBuiltin="1"/>
    <cellStyle name="Κακό" xfId="7" builtinId="27" customBuiltin="1"/>
    <cellStyle name="Καλό" xfId="6" builtinId="26" customBuiltin="1"/>
    <cellStyle name="Κανονικό" xfId="0" builtinId="0"/>
    <cellStyle name="Ουδέτερο" xfId="8" builtinId="28" customBuiltin="1"/>
    <cellStyle name="Προειδοποιητικό κείμενο" xfId="14" builtinId="11" customBuiltin="1"/>
    <cellStyle name="Σημείωση" xfId="15" builtinId="10" customBuiltin="1"/>
    <cellStyle name="Συνδεδεμένο κελί" xfId="12" builtinId="24" customBuiltin="1"/>
    <cellStyle name="Σύνολο" xfId="17" builtinId="25" customBuiltin="1"/>
    <cellStyle name="Τίτλος" xfId="1" builtinId="15" customBuiltin="1"/>
    <cellStyle name="Υπερ-σύνδεση" xfId="42" builtinId="8" hidden="1"/>
    <cellStyle name="Υπερ-σύνδεση" xfId="44" builtinId="8" hidden="1"/>
    <cellStyle name="Υπερ-σύνδεση" xfId="46" builtinId="8" hidden="1"/>
    <cellStyle name="Υπερ-σύνδεση" xfId="48" builtinId="8" hidden="1"/>
    <cellStyle name="Υπερ-σύνδεση" xfId="50" builtinId="8" hidden="1"/>
    <cellStyle name="Υπερ-σύνδεση" xfId="52" builtinId="8" hidden="1"/>
    <cellStyle name="Υπερ-σύνδεση" xfId="54" builtinId="8" hidden="1"/>
    <cellStyle name="Υπερ-σύνδεση" xfId="56" builtinId="8" hidden="1"/>
    <cellStyle name="Υπερ-σύνδεση που ακολουθήθηκε" xfId="43" builtinId="9" hidden="1"/>
    <cellStyle name="Υπερ-σύνδεση που ακολουθήθηκε" xfId="45" builtinId="9" hidden="1"/>
    <cellStyle name="Υπερ-σύνδεση που ακολουθήθηκε" xfId="47" builtinId="9" hidden="1"/>
    <cellStyle name="Υπερ-σύνδεση που ακολουθήθηκε" xfId="49" builtinId="9" hidden="1"/>
    <cellStyle name="Υπερ-σύνδεση που ακολουθήθηκε" xfId="51" builtinId="9" hidden="1"/>
    <cellStyle name="Υπερ-σύνδεση που ακολουθήθηκε" xfId="53" builtinId="9" hidden="1"/>
    <cellStyle name="Υπερ-σύνδεση που ακολουθήθηκε" xfId="55" builtinId="9" hidden="1"/>
    <cellStyle name="Υπερ-σύνδεση που ακολουθήθηκε" xfId="57" builtinId="9" hidden="1"/>
    <cellStyle name="Υπολογισμός" xfId="11" builtinId="22"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5"/>
  <sheetViews>
    <sheetView zoomScale="130" zoomScaleNormal="130" workbookViewId="0"/>
  </sheetViews>
  <sheetFormatPr defaultRowHeight="10.199999999999999" x14ac:dyDescent="0.2"/>
  <cols>
    <col min="1" max="1" width="8.88671875" style="9"/>
    <col min="2" max="2" width="12.6640625" style="9" bestFit="1" customWidth="1"/>
    <col min="3" max="3" width="10.33203125" style="9" bestFit="1" customWidth="1"/>
    <col min="4" max="4" width="8.88671875" style="9"/>
    <col min="5" max="5" width="9.109375" style="9" bestFit="1" customWidth="1"/>
    <col min="6" max="6" width="8.88671875" style="9"/>
    <col min="7" max="7" width="10.109375" style="9" bestFit="1" customWidth="1"/>
    <col min="8" max="8" width="8.88671875" style="9"/>
    <col min="9" max="9" width="13.88671875" style="9" bestFit="1" customWidth="1"/>
    <col min="10" max="12" width="8.88671875" style="9"/>
    <col min="13" max="13" width="59.44140625" style="9" bestFit="1" customWidth="1"/>
    <col min="14" max="14" width="64.109375" style="9" bestFit="1" customWidth="1"/>
    <col min="15" max="15" width="56.33203125" style="9" bestFit="1" customWidth="1"/>
    <col min="16" max="16384" width="8.88671875" style="9"/>
  </cols>
  <sheetData>
    <row r="1" spans="1:15" ht="13.2" x14ac:dyDescent="0.25">
      <c r="A1" s="22" t="s">
        <v>36</v>
      </c>
    </row>
    <row r="3" spans="1:15" ht="10.8" thickBot="1" x14ac:dyDescent="0.25">
      <c r="J3" s="10" t="s">
        <v>26</v>
      </c>
      <c r="K3" s="10"/>
      <c r="L3" s="10"/>
      <c r="M3" s="10"/>
    </row>
    <row r="4" spans="1:15" x14ac:dyDescent="0.2">
      <c r="K4" s="11" t="s">
        <v>17</v>
      </c>
      <c r="L4" s="11"/>
    </row>
    <row r="5" spans="1:15" ht="21" thickBot="1" x14ac:dyDescent="0.25">
      <c r="C5" s="12" t="s">
        <v>27</v>
      </c>
      <c r="D5" s="12" t="s">
        <v>18</v>
      </c>
      <c r="E5" s="13" t="s">
        <v>7</v>
      </c>
      <c r="F5" s="12" t="s">
        <v>28</v>
      </c>
      <c r="G5" s="12" t="s">
        <v>29</v>
      </c>
      <c r="H5" s="13" t="s">
        <v>19</v>
      </c>
      <c r="I5" s="13" t="s">
        <v>20</v>
      </c>
      <c r="J5" s="13" t="s">
        <v>21</v>
      </c>
      <c r="K5" s="13" t="s">
        <v>22</v>
      </c>
      <c r="L5" s="13" t="s">
        <v>23</v>
      </c>
      <c r="M5" s="13" t="s">
        <v>25</v>
      </c>
      <c r="N5" s="12" t="s">
        <v>40</v>
      </c>
      <c r="O5" s="12" t="s">
        <v>43</v>
      </c>
    </row>
    <row r="6" spans="1:15" ht="51" x14ac:dyDescent="0.2">
      <c r="B6" s="14" t="s">
        <v>8</v>
      </c>
      <c r="C6" s="15">
        <v>0.98</v>
      </c>
      <c r="D6" s="15">
        <v>209</v>
      </c>
      <c r="E6" s="16">
        <v>100</v>
      </c>
      <c r="F6" s="17">
        <v>21</v>
      </c>
      <c r="G6" s="15"/>
      <c r="H6" s="16">
        <v>2</v>
      </c>
      <c r="I6" s="16" t="s">
        <v>76</v>
      </c>
      <c r="J6" s="16">
        <v>5</v>
      </c>
      <c r="K6" s="16">
        <v>4</v>
      </c>
      <c r="L6" s="16">
        <v>2</v>
      </c>
      <c r="M6" s="1" t="s">
        <v>39</v>
      </c>
      <c r="N6" s="1" t="s">
        <v>41</v>
      </c>
      <c r="O6" s="2" t="s">
        <v>42</v>
      </c>
    </row>
    <row r="7" spans="1:15" x14ac:dyDescent="0.2">
      <c r="B7" s="18" t="s">
        <v>9</v>
      </c>
      <c r="C7" s="15">
        <v>0.97</v>
      </c>
      <c r="D7" s="15">
        <v>326</v>
      </c>
      <c r="E7" s="16">
        <v>200</v>
      </c>
      <c r="F7" s="17">
        <v>81</v>
      </c>
      <c r="G7" s="15"/>
      <c r="H7" s="16">
        <v>1</v>
      </c>
      <c r="I7" s="16" t="s">
        <v>77</v>
      </c>
      <c r="J7" s="15">
        <v>0</v>
      </c>
      <c r="K7" s="15">
        <v>0</v>
      </c>
      <c r="L7" s="15">
        <v>0</v>
      </c>
      <c r="M7" s="2"/>
      <c r="N7" s="19" t="s">
        <v>47</v>
      </c>
      <c r="O7" s="19" t="s">
        <v>47</v>
      </c>
    </row>
    <row r="8" spans="1:15" x14ac:dyDescent="0.2">
      <c r="B8" s="18"/>
      <c r="C8" s="15">
        <v>0.98</v>
      </c>
      <c r="D8" s="15">
        <v>209</v>
      </c>
      <c r="E8" s="16">
        <v>250</v>
      </c>
      <c r="F8" s="17">
        <v>116</v>
      </c>
      <c r="H8" s="16">
        <v>3</v>
      </c>
      <c r="I8" s="16" t="s">
        <v>78</v>
      </c>
      <c r="J8" s="16">
        <v>1</v>
      </c>
      <c r="K8" s="16">
        <v>0</v>
      </c>
      <c r="L8" s="16">
        <v>0</v>
      </c>
      <c r="M8" s="3" t="s">
        <v>44</v>
      </c>
      <c r="N8" s="19" t="s">
        <v>47</v>
      </c>
      <c r="O8" s="19" t="s">
        <v>47</v>
      </c>
    </row>
    <row r="9" spans="1:15" ht="102" x14ac:dyDescent="0.2">
      <c r="B9" s="14" t="s">
        <v>10</v>
      </c>
      <c r="C9" s="15">
        <v>0.97</v>
      </c>
      <c r="D9" s="15">
        <v>309</v>
      </c>
      <c r="E9" s="16">
        <v>2</v>
      </c>
      <c r="F9" s="17">
        <v>276</v>
      </c>
      <c r="G9" s="15"/>
      <c r="H9" s="16">
        <v>4</v>
      </c>
      <c r="I9" s="16" t="s">
        <v>79</v>
      </c>
      <c r="J9" s="16">
        <v>1</v>
      </c>
      <c r="K9" s="16">
        <v>9</v>
      </c>
      <c r="L9" s="16">
        <v>0</v>
      </c>
      <c r="M9" s="4" t="s">
        <v>45</v>
      </c>
      <c r="N9" s="19" t="s">
        <v>47</v>
      </c>
      <c r="O9" s="2" t="s">
        <v>46</v>
      </c>
    </row>
    <row r="10" spans="1:15" ht="326.39999999999998" x14ac:dyDescent="0.2">
      <c r="B10" s="14" t="s">
        <v>11</v>
      </c>
      <c r="C10" s="15">
        <v>0.97</v>
      </c>
      <c r="D10" s="15">
        <v>310</v>
      </c>
      <c r="E10" s="15">
        <v>100</v>
      </c>
      <c r="F10" s="15">
        <v>46</v>
      </c>
      <c r="G10" s="15"/>
      <c r="H10" s="15">
        <v>2</v>
      </c>
      <c r="I10" s="15" t="s">
        <v>80</v>
      </c>
      <c r="J10" s="15">
        <v>0</v>
      </c>
      <c r="K10" s="15">
        <v>31</v>
      </c>
      <c r="L10" s="15">
        <v>0</v>
      </c>
      <c r="M10" s="6" t="s">
        <v>47</v>
      </c>
      <c r="N10" s="2" t="s">
        <v>81</v>
      </c>
      <c r="O10" s="9" t="s">
        <v>47</v>
      </c>
    </row>
    <row r="11" spans="1:15" ht="40.799999999999997" x14ac:dyDescent="0.2">
      <c r="B11" s="14" t="s">
        <v>12</v>
      </c>
      <c r="C11" s="15">
        <v>0.97</v>
      </c>
      <c r="D11" s="15">
        <v>304</v>
      </c>
      <c r="E11" s="15">
        <v>100</v>
      </c>
      <c r="F11" s="15">
        <v>65</v>
      </c>
      <c r="G11" s="15">
        <v>64</v>
      </c>
      <c r="H11" s="15">
        <v>2</v>
      </c>
      <c r="I11" s="15" t="s">
        <v>82</v>
      </c>
      <c r="J11" s="15">
        <v>2</v>
      </c>
      <c r="K11" s="15">
        <v>4</v>
      </c>
      <c r="L11" s="15">
        <v>0</v>
      </c>
      <c r="M11" s="2" t="s">
        <v>85</v>
      </c>
      <c r="N11" s="2" t="s">
        <v>86</v>
      </c>
      <c r="O11" s="9" t="s">
        <v>47</v>
      </c>
    </row>
    <row r="12" spans="1:15" x14ac:dyDescent="0.2">
      <c r="B12" s="14" t="s">
        <v>13</v>
      </c>
      <c r="C12" s="15">
        <v>0.96</v>
      </c>
      <c r="D12" s="15"/>
      <c r="E12" s="15">
        <v>100</v>
      </c>
      <c r="F12" s="15">
        <v>206</v>
      </c>
      <c r="G12" s="15">
        <v>189</v>
      </c>
      <c r="H12" s="15">
        <v>3</v>
      </c>
      <c r="I12" s="15" t="s">
        <v>83</v>
      </c>
      <c r="J12" s="16">
        <v>0</v>
      </c>
      <c r="K12" s="16">
        <v>0</v>
      </c>
      <c r="L12" s="16">
        <v>1</v>
      </c>
      <c r="M12" s="4"/>
      <c r="N12" s="4" t="s">
        <v>47</v>
      </c>
      <c r="O12" s="2" t="s">
        <v>84</v>
      </c>
    </row>
    <row r="13" spans="1:15" ht="122.4" x14ac:dyDescent="0.2">
      <c r="B13" s="14" t="s">
        <v>15</v>
      </c>
      <c r="C13" s="15">
        <v>0.99</v>
      </c>
      <c r="D13" s="15">
        <v>82</v>
      </c>
      <c r="E13" s="15">
        <v>3</v>
      </c>
      <c r="F13" s="20">
        <v>124</v>
      </c>
      <c r="G13" s="20">
        <v>109</v>
      </c>
      <c r="H13" s="15">
        <v>1</v>
      </c>
      <c r="I13" s="15" t="s">
        <v>33</v>
      </c>
      <c r="J13" s="15">
        <v>12</v>
      </c>
      <c r="K13" s="15">
        <v>0</v>
      </c>
      <c r="L13" s="15">
        <v>0</v>
      </c>
      <c r="M13" s="5" t="s">
        <v>24</v>
      </c>
    </row>
    <row r="14" spans="1:15" x14ac:dyDescent="0.2">
      <c r="B14" s="14" t="s">
        <v>14</v>
      </c>
      <c r="C14" s="15">
        <v>0.98</v>
      </c>
      <c r="D14" s="15">
        <v>165</v>
      </c>
      <c r="E14" s="15">
        <v>2</v>
      </c>
      <c r="F14" s="15">
        <v>52</v>
      </c>
      <c r="G14" s="15">
        <v>47</v>
      </c>
      <c r="H14" s="15">
        <v>1</v>
      </c>
      <c r="I14" s="15" t="s">
        <v>32</v>
      </c>
      <c r="J14" s="15">
        <v>1</v>
      </c>
      <c r="K14" s="15">
        <v>0</v>
      </c>
      <c r="L14" s="15">
        <v>0</v>
      </c>
      <c r="M14" s="6" t="s">
        <v>31</v>
      </c>
    </row>
    <row r="15" spans="1:15" ht="377.4" x14ac:dyDescent="0.2">
      <c r="B15" s="14" t="s">
        <v>16</v>
      </c>
      <c r="C15" s="15">
        <v>0.95</v>
      </c>
      <c r="D15" s="15">
        <v>413</v>
      </c>
      <c r="E15" s="15">
        <v>3</v>
      </c>
      <c r="F15" s="15">
        <v>107</v>
      </c>
      <c r="G15" s="15">
        <v>107</v>
      </c>
      <c r="H15" s="15">
        <v>3</v>
      </c>
      <c r="I15" s="21" t="s">
        <v>34</v>
      </c>
      <c r="J15" s="15">
        <v>37</v>
      </c>
      <c r="K15" s="15">
        <v>0</v>
      </c>
      <c r="L15" s="15">
        <v>0</v>
      </c>
      <c r="M15" s="7" t="s">
        <v>30</v>
      </c>
    </row>
  </sheetData>
  <mergeCells count="3">
    <mergeCell ref="K4:L4"/>
    <mergeCell ref="J3:M3"/>
    <mergeCell ref="B7:B8"/>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0"/>
  <sheetViews>
    <sheetView tabSelected="1" zoomScale="130" zoomScaleNormal="130" zoomScalePageLayoutView="150" workbookViewId="0"/>
  </sheetViews>
  <sheetFormatPr defaultColWidth="8.88671875" defaultRowHeight="10.199999999999999" x14ac:dyDescent="0.2"/>
  <cols>
    <col min="1" max="1" width="5.88671875" style="9" customWidth="1"/>
    <col min="2" max="2" width="8.88671875" style="23" bestFit="1" customWidth="1"/>
    <col min="3" max="3" width="7.6640625" style="23" bestFit="1" customWidth="1"/>
    <col min="4" max="4" width="15.109375" style="23" bestFit="1" customWidth="1"/>
    <col min="5" max="5" width="114.88671875" style="23" customWidth="1"/>
    <col min="6" max="6" width="8.88671875" style="9"/>
    <col min="7" max="7" width="8.33203125" style="23" bestFit="1" customWidth="1"/>
    <col min="8" max="8" width="8" style="23" bestFit="1" customWidth="1"/>
    <col min="9" max="9" width="15.109375" style="23" bestFit="1" customWidth="1"/>
    <col min="10" max="10" width="142.6640625" style="23" customWidth="1"/>
    <col min="11" max="11" width="8.88671875" style="23"/>
    <col min="12" max="16384" width="8.88671875" style="9"/>
  </cols>
  <sheetData>
    <row r="1" spans="1:10" ht="13.2" x14ac:dyDescent="0.25">
      <c r="A1" s="22" t="s">
        <v>35</v>
      </c>
    </row>
    <row r="2" spans="1:10" x14ac:dyDescent="0.2">
      <c r="A2" s="24"/>
    </row>
    <row r="3" spans="1:10" x14ac:dyDescent="0.2">
      <c r="B3" s="24"/>
    </row>
    <row r="4" spans="1:10" x14ac:dyDescent="0.2">
      <c r="B4" s="25" t="s">
        <v>8</v>
      </c>
      <c r="C4" s="25"/>
      <c r="D4" s="25"/>
      <c r="E4" s="25"/>
      <c r="G4" s="25" t="s">
        <v>15</v>
      </c>
      <c r="H4" s="25"/>
      <c r="I4" s="25"/>
      <c r="J4" s="25"/>
    </row>
    <row r="5" spans="1:10" ht="21" thickBot="1" x14ac:dyDescent="0.25">
      <c r="A5" s="8"/>
      <c r="B5" s="12" t="s">
        <v>2</v>
      </c>
      <c r="C5" s="13" t="s">
        <v>0</v>
      </c>
      <c r="D5" s="12" t="s">
        <v>6</v>
      </c>
      <c r="E5" s="13" t="s">
        <v>1</v>
      </c>
      <c r="G5" s="12" t="s">
        <v>2</v>
      </c>
      <c r="H5" s="13" t="s">
        <v>0</v>
      </c>
      <c r="I5" s="12" t="s">
        <v>6</v>
      </c>
      <c r="J5" s="13" t="s">
        <v>1</v>
      </c>
    </row>
    <row r="6" spans="1:10" ht="51" x14ac:dyDescent="0.2">
      <c r="B6" s="19" t="s">
        <v>4</v>
      </c>
      <c r="C6" s="16">
        <v>11</v>
      </c>
      <c r="D6" s="16">
        <v>0</v>
      </c>
      <c r="E6" s="1" t="s">
        <v>48</v>
      </c>
      <c r="G6" s="26" t="s">
        <v>3</v>
      </c>
      <c r="H6" s="15">
        <v>124</v>
      </c>
      <c r="I6" s="15">
        <f>124-109</f>
        <v>15</v>
      </c>
      <c r="J6" s="1" t="s">
        <v>70</v>
      </c>
    </row>
    <row r="7" spans="1:10" x14ac:dyDescent="0.2">
      <c r="B7" s="19" t="s">
        <v>5</v>
      </c>
      <c r="C7" s="16">
        <v>10</v>
      </c>
      <c r="D7" s="16">
        <v>0</v>
      </c>
      <c r="E7" s="1" t="s">
        <v>49</v>
      </c>
      <c r="G7" s="26"/>
      <c r="H7" s="15"/>
      <c r="I7" s="15"/>
      <c r="J7" s="1"/>
    </row>
    <row r="8" spans="1:10" x14ac:dyDescent="0.2">
      <c r="B8" s="19"/>
      <c r="C8" s="16"/>
      <c r="D8" s="16"/>
      <c r="E8" s="1"/>
      <c r="G8" s="26"/>
      <c r="H8" s="15"/>
      <c r="I8" s="15"/>
      <c r="J8" s="1"/>
    </row>
    <row r="9" spans="1:10" x14ac:dyDescent="0.2">
      <c r="A9" s="27"/>
      <c r="B9" s="25" t="s">
        <v>9</v>
      </c>
      <c r="C9" s="25"/>
      <c r="D9" s="25"/>
      <c r="E9" s="25"/>
      <c r="G9" s="25" t="s">
        <v>37</v>
      </c>
      <c r="H9" s="25"/>
      <c r="I9" s="25"/>
      <c r="J9" s="25"/>
    </row>
    <row r="10" spans="1:10" ht="21" thickBot="1" x14ac:dyDescent="0.25">
      <c r="A10" s="27"/>
      <c r="B10" s="12" t="s">
        <v>2</v>
      </c>
      <c r="C10" s="13" t="s">
        <v>0</v>
      </c>
      <c r="D10" s="12" t="s">
        <v>6</v>
      </c>
      <c r="E10" s="13" t="s">
        <v>1</v>
      </c>
      <c r="G10" s="12" t="s">
        <v>2</v>
      </c>
      <c r="H10" s="13" t="s">
        <v>0</v>
      </c>
      <c r="I10" s="12" t="s">
        <v>6</v>
      </c>
      <c r="J10" s="13" t="s">
        <v>1</v>
      </c>
    </row>
    <row r="11" spans="1:10" x14ac:dyDescent="0.2">
      <c r="A11" s="27"/>
      <c r="B11" s="28" t="s">
        <v>52</v>
      </c>
      <c r="C11" s="28"/>
      <c r="D11" s="28"/>
      <c r="E11" s="28"/>
    </row>
    <row r="12" spans="1:10" ht="40.799999999999997" x14ac:dyDescent="0.2">
      <c r="A12" s="27"/>
      <c r="B12" s="19" t="s">
        <v>50</v>
      </c>
      <c r="C12" s="16">
        <v>80</v>
      </c>
      <c r="D12" s="16">
        <v>1</v>
      </c>
      <c r="E12" s="1" t="s">
        <v>53</v>
      </c>
      <c r="G12" s="29" t="s">
        <v>3</v>
      </c>
      <c r="H12" s="23">
        <v>52</v>
      </c>
      <c r="I12" s="23">
        <v>5</v>
      </c>
      <c r="J12" s="1" t="s">
        <v>75</v>
      </c>
    </row>
    <row r="13" spans="1:10" x14ac:dyDescent="0.2">
      <c r="A13" s="27"/>
      <c r="B13" s="28" t="s">
        <v>51</v>
      </c>
      <c r="C13" s="28"/>
      <c r="D13" s="28"/>
      <c r="E13" s="28"/>
    </row>
    <row r="14" spans="1:10" ht="20.399999999999999" x14ac:dyDescent="0.2">
      <c r="A14" s="27"/>
      <c r="B14" s="19" t="s">
        <v>3</v>
      </c>
      <c r="C14" s="16">
        <v>41</v>
      </c>
      <c r="D14" s="16">
        <v>0</v>
      </c>
      <c r="E14" s="1" t="s">
        <v>55</v>
      </c>
    </row>
    <row r="15" spans="1:10" ht="40.799999999999997" x14ac:dyDescent="0.2">
      <c r="A15" s="27"/>
      <c r="B15" s="19" t="s">
        <v>50</v>
      </c>
      <c r="C15" s="16">
        <v>78</v>
      </c>
      <c r="D15" s="16">
        <v>0</v>
      </c>
      <c r="E15" s="1" t="s">
        <v>57</v>
      </c>
    </row>
    <row r="16" spans="1:10" ht="20.399999999999999" x14ac:dyDescent="0.2">
      <c r="A16" s="27"/>
      <c r="B16" s="19" t="s">
        <v>54</v>
      </c>
      <c r="C16" s="16">
        <v>23</v>
      </c>
      <c r="D16" s="16">
        <v>0</v>
      </c>
      <c r="E16" s="1" t="s">
        <v>56</v>
      </c>
    </row>
    <row r="17" spans="1:10" x14ac:dyDescent="0.2">
      <c r="B17" s="19"/>
      <c r="C17" s="16"/>
      <c r="D17" s="16"/>
      <c r="E17" s="1"/>
    </row>
    <row r="18" spans="1:10" x14ac:dyDescent="0.2">
      <c r="B18" s="19"/>
      <c r="C18" s="16"/>
      <c r="D18" s="16"/>
      <c r="E18" s="3"/>
    </row>
    <row r="19" spans="1:10" ht="35.25" customHeight="1" x14ac:dyDescent="0.2">
      <c r="B19" s="25" t="s">
        <v>10</v>
      </c>
      <c r="C19" s="25"/>
      <c r="D19" s="25"/>
      <c r="E19" s="25"/>
      <c r="G19" s="25" t="s">
        <v>38</v>
      </c>
      <c r="H19" s="25"/>
      <c r="I19" s="25"/>
      <c r="J19" s="25"/>
    </row>
    <row r="20" spans="1:10" ht="21" thickBot="1" x14ac:dyDescent="0.25">
      <c r="A20" s="27"/>
      <c r="B20" s="12" t="s">
        <v>2</v>
      </c>
      <c r="C20" s="13" t="s">
        <v>0</v>
      </c>
      <c r="D20" s="12" t="s">
        <v>6</v>
      </c>
      <c r="E20" s="13" t="s">
        <v>1</v>
      </c>
      <c r="G20" s="12" t="s">
        <v>2</v>
      </c>
      <c r="H20" s="13" t="s">
        <v>0</v>
      </c>
      <c r="I20" s="13"/>
      <c r="J20" s="13" t="s">
        <v>1</v>
      </c>
    </row>
    <row r="21" spans="1:10" ht="61.2" x14ac:dyDescent="0.2">
      <c r="A21" s="27"/>
      <c r="B21" s="19" t="s">
        <v>58</v>
      </c>
      <c r="C21" s="16">
        <v>130</v>
      </c>
      <c r="D21" s="16">
        <v>5</v>
      </c>
      <c r="E21" s="1" t="s">
        <v>59</v>
      </c>
      <c r="G21" s="26" t="s">
        <v>50</v>
      </c>
      <c r="H21" s="15">
        <v>85</v>
      </c>
      <c r="I21" s="15">
        <v>0</v>
      </c>
      <c r="J21" s="1" t="s">
        <v>72</v>
      </c>
    </row>
    <row r="22" spans="1:10" x14ac:dyDescent="0.2">
      <c r="A22" s="27"/>
      <c r="B22" s="19" t="s">
        <v>60</v>
      </c>
      <c r="C22" s="16">
        <v>13</v>
      </c>
      <c r="D22" s="16">
        <v>4</v>
      </c>
      <c r="E22" s="30" t="s">
        <v>61</v>
      </c>
      <c r="G22" s="29" t="s">
        <v>71</v>
      </c>
      <c r="H22" s="23">
        <v>13</v>
      </c>
      <c r="I22" s="23">
        <v>8</v>
      </c>
      <c r="J22" s="3" t="s">
        <v>73</v>
      </c>
    </row>
    <row r="23" spans="1:10" x14ac:dyDescent="0.2">
      <c r="A23" s="27"/>
      <c r="B23" s="19" t="s">
        <v>62</v>
      </c>
      <c r="C23" s="16">
        <v>18</v>
      </c>
      <c r="D23" s="16">
        <v>10</v>
      </c>
      <c r="E23" s="1" t="s">
        <v>63</v>
      </c>
      <c r="G23" s="29" t="s">
        <v>5</v>
      </c>
      <c r="H23" s="23">
        <v>9</v>
      </c>
      <c r="I23" s="23">
        <v>1</v>
      </c>
      <c r="J23" s="24" t="s">
        <v>74</v>
      </c>
    </row>
    <row r="24" spans="1:10" x14ac:dyDescent="0.2">
      <c r="A24" s="27"/>
      <c r="B24" s="19" t="s">
        <v>64</v>
      </c>
      <c r="C24" s="16">
        <v>20</v>
      </c>
      <c r="D24" s="16">
        <v>2</v>
      </c>
      <c r="E24" s="1" t="s">
        <v>65</v>
      </c>
      <c r="G24" s="19"/>
      <c r="H24" s="16"/>
      <c r="I24" s="16"/>
    </row>
    <row r="25" spans="1:10" x14ac:dyDescent="0.2">
      <c r="A25" s="27"/>
      <c r="B25" s="19" t="s">
        <v>66</v>
      </c>
      <c r="C25" s="16">
        <v>25</v>
      </c>
      <c r="D25" s="16">
        <v>11</v>
      </c>
      <c r="E25" s="1" t="s">
        <v>68</v>
      </c>
      <c r="G25" s="19"/>
      <c r="H25" s="16"/>
      <c r="I25" s="16"/>
    </row>
    <row r="26" spans="1:10" x14ac:dyDescent="0.2">
      <c r="A26" s="8"/>
      <c r="B26" s="19" t="s">
        <v>67</v>
      </c>
      <c r="C26" s="16">
        <v>13</v>
      </c>
      <c r="D26" s="16">
        <v>4</v>
      </c>
      <c r="E26" s="1" t="s">
        <v>69</v>
      </c>
    </row>
    <row r="27" spans="1:10" x14ac:dyDescent="0.2">
      <c r="A27" s="8"/>
      <c r="B27" s="31"/>
      <c r="C27" s="31"/>
      <c r="D27" s="31"/>
      <c r="E27" s="31"/>
    </row>
    <row r="28" spans="1:10" x14ac:dyDescent="0.2">
      <c r="A28" s="27"/>
      <c r="B28" s="25" t="s">
        <v>11</v>
      </c>
      <c r="C28" s="25"/>
      <c r="D28" s="25"/>
      <c r="E28" s="25"/>
    </row>
    <row r="29" spans="1:10" ht="21" thickBot="1" x14ac:dyDescent="0.25">
      <c r="A29" s="8"/>
      <c r="B29" s="12" t="s">
        <v>2</v>
      </c>
      <c r="C29" s="13" t="s">
        <v>0</v>
      </c>
      <c r="D29" s="12" t="s">
        <v>6</v>
      </c>
      <c r="E29" s="13" t="s">
        <v>1</v>
      </c>
    </row>
    <row r="30" spans="1:10" x14ac:dyDescent="0.2">
      <c r="A30" s="8"/>
      <c r="B30" s="19" t="s">
        <v>50</v>
      </c>
      <c r="C30" s="16">
        <v>24</v>
      </c>
      <c r="D30" s="16">
        <v>5</v>
      </c>
      <c r="E30" s="1" t="s">
        <v>88</v>
      </c>
    </row>
    <row r="31" spans="1:10" ht="20.399999999999999" x14ac:dyDescent="0.2">
      <c r="A31" s="8"/>
      <c r="B31" s="19" t="s">
        <v>87</v>
      </c>
      <c r="C31" s="16">
        <v>41</v>
      </c>
      <c r="D31" s="16">
        <v>4</v>
      </c>
      <c r="E31" s="1" t="s">
        <v>89</v>
      </c>
    </row>
    <row r="32" spans="1:10" x14ac:dyDescent="0.2">
      <c r="A32" s="27"/>
      <c r="B32" s="26"/>
      <c r="C32" s="19"/>
      <c r="D32" s="19"/>
      <c r="E32" s="19"/>
    </row>
    <row r="33" spans="2:5" x14ac:dyDescent="0.2">
      <c r="B33" s="16"/>
      <c r="C33" s="16"/>
      <c r="D33" s="16"/>
      <c r="E33" s="32"/>
    </row>
    <row r="34" spans="2:5" x14ac:dyDescent="0.2">
      <c r="B34" s="33"/>
    </row>
    <row r="35" spans="2:5" x14ac:dyDescent="0.2">
      <c r="B35" s="33"/>
    </row>
    <row r="36" spans="2:5" x14ac:dyDescent="0.2">
      <c r="B36" s="33"/>
    </row>
    <row r="37" spans="2:5" x14ac:dyDescent="0.2">
      <c r="B37" s="33"/>
    </row>
    <row r="38" spans="2:5" x14ac:dyDescent="0.2">
      <c r="B38" s="33"/>
    </row>
    <row r="39" spans="2:5" x14ac:dyDescent="0.2">
      <c r="B39" s="33"/>
    </row>
    <row r="40" spans="2:5" x14ac:dyDescent="0.2">
      <c r="B40" s="34"/>
    </row>
  </sheetData>
  <mergeCells count="10">
    <mergeCell ref="B28:E28"/>
    <mergeCell ref="B9:E9"/>
    <mergeCell ref="B19:E19"/>
    <mergeCell ref="B27:E27"/>
    <mergeCell ref="G4:J4"/>
    <mergeCell ref="G9:J9"/>
    <mergeCell ref="G19:J19"/>
    <mergeCell ref="B4:E4"/>
    <mergeCell ref="B13:E13"/>
    <mergeCell ref="B11:E11"/>
  </mergeCells>
  <phoneticPr fontId="20" type="noConversion"/>
  <pageMargins left="0.7" right="0.7" top="0.75" bottom="0.75" header="0.3" footer="0.3"/>
  <pageSetup paperSize="9" orientation="portrait" horizontalDpi="4294967292" verticalDpi="4294967292"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A.Spectral Clustering Parameter</vt:lpstr>
      <vt:lpstr>B.Modules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gorfo</dc:creator>
  <cp:lastModifiedBy>Giouli Orf</cp:lastModifiedBy>
  <dcterms:created xsi:type="dcterms:W3CDTF">2019-05-16T09:09:22Z</dcterms:created>
  <dcterms:modified xsi:type="dcterms:W3CDTF">2022-12-08T22:05:20Z</dcterms:modified>
</cp:coreProperties>
</file>