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028"/>
  <workbookPr/>
  <mc:AlternateContent xmlns:mc="http://schemas.openxmlformats.org/markup-compatibility/2006">
    <mc:Choice Requires="x15">
      <x15ac:absPath xmlns:x15ac="http://schemas.microsoft.com/office/spreadsheetml/2010/11/ac" url="E:\1111-8月proof\26-ijms-3162781-send proof\ijms-3162781-supplementary\"/>
    </mc:Choice>
  </mc:AlternateContent>
  <xr:revisionPtr revIDLastSave="0" documentId="13_ncr:1_{13253E95-232C-471F-B1EB-F5B6E73461CE}" xr6:coauthVersionLast="47" xr6:coauthVersionMax="47" xr10:uidLastSave="{00000000-0000-0000-0000-000000000000}"/>
  <bookViews>
    <workbookView xWindow="-120" yWindow="-120" windowWidth="29040" windowHeight="15840" activeTab="3" xr2:uid="{00000000-000D-0000-FFFF-FFFF00000000}"/>
  </bookViews>
  <sheets>
    <sheet name="Table S1" sheetId="2" r:id="rId1"/>
    <sheet name="Table S2" sheetId="3" r:id="rId2"/>
    <sheet name="Table S3" sheetId="4" r:id="rId3"/>
    <sheet name="Table S4" sheetId="5" r:id="rId4"/>
  </sheets>
  <definedNames>
    <definedName name="_neb1301BAD8_1EE4_455F_96C5_C1E3CDDEC85A" localSheetId="0">'Table S1'!$B$32</definedName>
    <definedName name="_neb37395CE3_02D9_4F3D_BB0E_E7E7FCA0F49B" localSheetId="0">'Table S1'!$B$25</definedName>
    <definedName name="_neb64B51FEA_28CD_45BD_9498_0EA559C82634" localSheetId="0">'Table S1'!$A$25</definedName>
    <definedName name="_nebFF0CC0DA_315C_48A5_BC1C_003E951553F1" localSheetId="0">'Table S1'!$A$53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3" i="4" l="1"/>
</calcChain>
</file>

<file path=xl/sharedStrings.xml><?xml version="1.0" encoding="utf-8"?>
<sst xmlns="http://schemas.openxmlformats.org/spreadsheetml/2006/main" count="331" uniqueCount="214">
  <si>
    <t>Prunus persica</t>
    <phoneticPr fontId="1" type="noConversion"/>
  </si>
  <si>
    <t>Prunus avium</t>
  </si>
  <si>
    <t>Family</t>
    <phoneticPr fontId="1" type="noConversion"/>
  </si>
  <si>
    <t>Organisms</t>
    <phoneticPr fontId="1" type="noConversion"/>
  </si>
  <si>
    <t>Download website</t>
    <phoneticPr fontId="1" type="noConversion"/>
  </si>
  <si>
    <t>Vitaceae</t>
    <phoneticPr fontId="1" type="noConversion"/>
  </si>
  <si>
    <t>Rosaceae</t>
  </si>
  <si>
    <t>https://www.rosaceae.org/rosaceae_downloads/Prunus_persica/Prunus_persica-genome.v2.0.a1/</t>
  </si>
  <si>
    <t>https://www.rosaceae.org/rosaceae_downloads/Malus_x_domestica/Malus_x_domestica-genome_GDDH13_v1.1/</t>
  </si>
  <si>
    <t>Malus × domestica</t>
    <phoneticPr fontId="1" type="noConversion"/>
  </si>
  <si>
    <t>BioProject accession</t>
    <phoneticPr fontId="1" type="noConversion"/>
  </si>
  <si>
    <t>BioSample accession</t>
    <phoneticPr fontId="1" type="noConversion"/>
  </si>
  <si>
    <t>Accession</t>
    <phoneticPr fontId="1" type="noConversion"/>
  </si>
  <si>
    <t>Tissue</t>
    <phoneticPr fontId="1" type="noConversion"/>
  </si>
  <si>
    <t>Flower</t>
    <phoneticPr fontId="1" type="noConversion"/>
  </si>
  <si>
    <t>Leaf</t>
    <phoneticPr fontId="1" type="noConversion"/>
  </si>
  <si>
    <t>Fruit</t>
    <phoneticPr fontId="1" type="noConversion"/>
  </si>
  <si>
    <t>Root</t>
    <phoneticPr fontId="1" type="noConversion"/>
  </si>
  <si>
    <t>-</t>
    <phoneticPr fontId="1" type="noConversion"/>
  </si>
  <si>
    <t>Class</t>
    <phoneticPr fontId="1" type="noConversion"/>
  </si>
  <si>
    <t>Species</t>
    <phoneticPr fontId="1" type="noConversion"/>
  </si>
  <si>
    <t>Source</t>
    <phoneticPr fontId="1" type="noConversion"/>
  </si>
  <si>
    <t>Reference</t>
  </si>
  <si>
    <t>Reference</t>
    <phoneticPr fontId="1" type="noConversion"/>
  </si>
  <si>
    <t>Eudicots</t>
    <phoneticPr fontId="1" type="noConversion"/>
  </si>
  <si>
    <t>Malus × domestica</t>
  </si>
  <si>
    <t xml:space="preserve"> </t>
    <phoneticPr fontId="1" type="noConversion"/>
  </si>
  <si>
    <t>Branch</t>
    <phoneticPr fontId="1" type="noConversion"/>
  </si>
  <si>
    <t>PRJNA263198</t>
  </si>
  <si>
    <t>SRR1603673, SRR1603674, SRR1603675, SRR1603676, SRR1603677, SRR1603678</t>
    <phoneticPr fontId="1" type="noConversion"/>
  </si>
  <si>
    <t>https://www.ncbi.nlm.nih.gov/sra/</t>
  </si>
  <si>
    <t>PRJNA482033</t>
  </si>
  <si>
    <t>SAMN09744179</t>
  </si>
  <si>
    <t>SRR7699520</t>
  </si>
  <si>
    <t>SAMN09744173</t>
  </si>
  <si>
    <t>Vitis vinifera</t>
    <phoneticPr fontId="1" type="noConversion"/>
  </si>
  <si>
    <t>https://doi.org/10.5281/zenodo.3827985</t>
  </si>
  <si>
    <t>1. Velasco, R. et al. The genome of the domesticated apple (Malus × domestica Borkh.). Nat. Genet. 42, 833-839 (2010).</t>
    <phoneticPr fontId="1" type="noConversion"/>
  </si>
  <si>
    <t>SAMN03097519</t>
    <phoneticPr fontId="1" type="noConversion"/>
  </si>
  <si>
    <t>SRR7699525</t>
    <phoneticPr fontId="1" type="noConversion"/>
  </si>
  <si>
    <t>https://www.rosaceae.org/Analysis/17988772</t>
  </si>
  <si>
    <t>Pyrus pyrifolia</t>
    <phoneticPr fontId="1" type="noConversion"/>
  </si>
  <si>
    <t>https://www.rosaceae.org/Analysis/11815273</t>
  </si>
  <si>
    <t>2. Gao Y, Yang Q, Yan X, Wu X, Yang F, Li J, Wei J, Ni J, Ahmad M, Bai S, and Teng Y. High-quality genome assembly of 'Cuiguan' pear (Pyrus pyrifolia) as a reference genome for identifying regulatory genes and epigenetic modifications responsible for bud dormancy. Hortic Res 8, 197 (2021)</t>
  </si>
  <si>
    <t>Eriobotrya japonica</t>
    <phoneticPr fontId="1" type="noConversion"/>
  </si>
  <si>
    <t>https://db.cngb.org/cnsa/</t>
  </si>
  <si>
    <t>3. Su W, Jing Y, Lin S, Yue Z, Yang X, Xu J, Wu J, Zhang Z, Xia R, Zhu J, An N, Chen H, Hong Y, Yuan Y, Long T, Zhang L, Jiang Y, Liu Z, Zhang H, Gao Y, Liu Y, Lin H, Wang H, Yant L, Lin S, Liu Z. Polyploidy underlies co-option and diversification of biosynthetic triterpene pathways in the apple tribe. Proc Natl Acad Sci U S A. 2021 May 18;118(20):e2101767118</t>
  </si>
  <si>
    <t>Crataegus pinnatifida</t>
    <phoneticPr fontId="1" type="noConversion"/>
  </si>
  <si>
    <t>https://www.rosaceae.org/Analysis/13655519</t>
  </si>
  <si>
    <t>4. Zhang Ticao, Qiaoqin, Du Xiao, Zhang Xiao, Hou Yali, Wei Xin, Sun Chao, Zhang Rengang, Yun Quanzheng, Crabbe M. James, Van De Peer Yves, Dong Wenxuan. The cultivated hawthorn (Crataegus pinnatifida var. major) genome sheds light on the evolution of Maleae (apple tribe). Accepted to Journal of Integrative Plant Biology. 2022</t>
  </si>
  <si>
    <t>5. Verde, I. et al. The high-quality draft genome of peach (Prunus persica) identifies unique patterns of genetic diversity, domestication and genome evolution. Nat. Genet. 45, 487-494 (2013).</t>
    <phoneticPr fontId="1" type="noConversion"/>
  </si>
  <si>
    <t>6. Le Dantec L, Girollet N, Gouzy J, Sallet E, Fouché M, Quero-Garcia J, Dirlewanger E (2019) An Improved Assembly of the Diploid ‘Regina’ Sweet Cherry Genome. International Plant &amp; Animal Genome XXVII / January 12-16, 2019 - San Diego, CA, USA</t>
  </si>
  <si>
    <t>Prunus armeniaca</t>
  </si>
  <si>
    <t>https://www.rosaceae.org/Analysis/9642068</t>
  </si>
  <si>
    <t>7. Groppi A, Liu S, Cornille A, Decroocq S, Bui QT, Tricon D, Cruaud C, Arribat S, Belser C, Marande W, Salse J, Huneau C, Rodde N, Rhalloussi W, Cauet S, Istace B, Denis E, Carrère S, Audergon JM, Roch G, Lambert P, Zhebentyayeva T, Liu WS, Bouchez O, Lopez-Roques C, Serre RF, Debuchy R, Tran J, Wincker P, Chen X, Pétriacq P, Barre A, Nikolski M, Aury JM, Abbott AG, Giraud T, Decroocq V. Population genomics of apricots unravels domestication history and adaptive events.. Nature communications. 2021 06 25; 12(1):3956</t>
  </si>
  <si>
    <t>Prunus salicina</t>
  </si>
  <si>
    <t>https://www.rosaceae.org/Analysis/9019655</t>
  </si>
  <si>
    <t>8. Huang Z, Shen F, Chen Y, Cao K, Wang L. Chromosome-scale Genome Assembly and Population Genomics Provide Insights into the Adaptation, Domestication, and Flavonoid Metabolism of Chinese Plum. Plant J. 2021 Sep 2</t>
  </si>
  <si>
    <t>Rubus idaeus</t>
    <phoneticPr fontId="1" type="noConversion"/>
  </si>
  <si>
    <t>Rubus occidentalis</t>
    <phoneticPr fontId="1" type="noConversion"/>
  </si>
  <si>
    <t>Rubus argutus</t>
    <phoneticPr fontId="1" type="noConversion"/>
  </si>
  <si>
    <t>https://www.rosaceae.org/Analysis/14031373</t>
  </si>
  <si>
    <t>9. Zhou, J., Li, M., Li, Y., Xiao, Y., Luo, X., Gao, S., Ma, Z., Sadowski, N., Timp, W., Dardick, C., &amp; [et al.]. (2023). Comparison of red raspberry and wild strawberry fruits reveals mechanisms of fruit type specification. Plant Physiology, kiad409</t>
  </si>
  <si>
    <t>https://www.rosaceae.org/analysis/268</t>
  </si>
  <si>
    <t>10. VanBuren,R., Wai,C.M., Colle,M., Wang,J., Sullivan,S., Bushakra,J.M., Liachko,I., Vining,K.J., Dossett,M., Finn,C.E., et al. (2018) A near complete, chromosome-scale assembly of the black raspberry (Rubus occidentalis) genome. GigaScience, 7</t>
  </si>
  <si>
    <t>https://www.rosaceae.org/Analysis/13328362</t>
  </si>
  <si>
    <t>11. Bruna T, Aryal R, Dudchenko O, Sargent DJ, Mead D, Buti M, Cavallini A, Hytonen T, Andres J, Pham M, Weisz D, Mascagni F, Usai G, Natali L, Bassil N, Fernandez GE, Lomsadze A, Armour M, Olukolu B, Poorten T, Britton C, Davik J, Ashrafi H, Aiden EL, Borodovsky M, Worthington M. 2022. A chromosome-length genome assembly and annotation of blackberry (Rubus argutus, cv. ‘Hillquist’).  G3 Genes|Genomes|Genetics, jkac289</t>
    <phoneticPr fontId="1" type="noConversion"/>
  </si>
  <si>
    <r>
      <t xml:space="preserve">Fragaria </t>
    </r>
    <r>
      <rPr>
        <sz val="11"/>
        <color theme="1"/>
        <rFont val="Calibri"/>
        <family val="2"/>
      </rPr>
      <t>×</t>
    </r>
    <r>
      <rPr>
        <i/>
        <sz val="11"/>
        <color theme="1"/>
        <rFont val="Times New Roman"/>
        <family val="1"/>
      </rPr>
      <t xml:space="preserve"> ananassa</t>
    </r>
    <phoneticPr fontId="1" type="noConversion"/>
  </si>
  <si>
    <t>https://www.rosaceae.org/Analysis/18085091</t>
  </si>
  <si>
    <t>12. Song, Y., Peng, Y., Liu, L., Li, G., Zhao, X., Wang, X., Cao, S., Muyle, A., Zhou, Y., &amp; Zhou, H. (2023). Phased gap-free genome assembly of octoploid cultivated strawberry illustrates the genetic and epigenetic divergence among subgenomes. Horticulture Research</t>
  </si>
  <si>
    <t>13. Massonnet, M. et al. The genetic basis of sex determination in grapes. Nat. Commun. 11, (2020).</t>
    <phoneticPr fontId="1" type="noConversion"/>
  </si>
  <si>
    <t>14. Zhang, L. et al. A high-quality apple genome assembly reveals the association of a retrotransposon and red fruit colour. Nat. Commun. 10, (2019).</t>
    <phoneticPr fontId="1" type="noConversion"/>
  </si>
  <si>
    <t>15. Duan, Y. et al. Transcriptome changes associated with apple (Malus domestica) root defense  response after Fusarium proliferatum f. sp. malus domestica infection. Bmc Genomics. 23, 484 (2022).</t>
    <phoneticPr fontId="1" type="noConversion"/>
  </si>
  <si>
    <t>SAMN09744181</t>
  </si>
  <si>
    <t>SRR7699521, SRR7699519</t>
    <phoneticPr fontId="1" type="noConversion"/>
  </si>
  <si>
    <t>SRR7699522, SRR7699523, SRR7699524</t>
    <phoneticPr fontId="1" type="noConversion"/>
  </si>
  <si>
    <t>SAMN09744174, SAMN09744175, SAMN09744176</t>
    <phoneticPr fontId="1" type="noConversion"/>
  </si>
  <si>
    <t>Table S1. The genomic and transcriptome information sources used in this study</t>
    <phoneticPr fontId="1" type="noConversion"/>
  </si>
  <si>
    <t>ID</t>
    <phoneticPr fontId="1" type="noConversion"/>
  </si>
  <si>
    <t>New Designation</t>
    <phoneticPr fontId="1" type="noConversion"/>
  </si>
  <si>
    <t>Chr</t>
    <phoneticPr fontId="1" type="noConversion"/>
  </si>
  <si>
    <t>Transcription direction</t>
  </si>
  <si>
    <t>Size (aa)</t>
    <phoneticPr fontId="1" type="noConversion"/>
  </si>
  <si>
    <t>Mw (kD)</t>
    <phoneticPr fontId="1" type="noConversion"/>
  </si>
  <si>
    <t>pI</t>
    <phoneticPr fontId="1" type="noConversion"/>
  </si>
  <si>
    <t>II</t>
    <phoneticPr fontId="1" type="noConversion"/>
  </si>
  <si>
    <t>GRAVY</t>
    <phoneticPr fontId="1" type="noConversion"/>
  </si>
  <si>
    <t>MD13G1121500</t>
    <phoneticPr fontId="1" type="noConversion"/>
  </si>
  <si>
    <t>Chr13</t>
  </si>
  <si>
    <t>MD16G1121800</t>
  </si>
  <si>
    <t>Chr16</t>
  </si>
  <si>
    <t>EVM0039545.1</t>
    <phoneticPr fontId="1" type="noConversion"/>
  </si>
  <si>
    <t>+</t>
    <phoneticPr fontId="1" type="noConversion"/>
  </si>
  <si>
    <t>EVM0012909.1</t>
    <phoneticPr fontId="1" type="noConversion"/>
  </si>
  <si>
    <t>Ej00096186</t>
    <phoneticPr fontId="1" type="noConversion"/>
  </si>
  <si>
    <t>Ej00085695</t>
    <phoneticPr fontId="1" type="noConversion"/>
  </si>
  <si>
    <t>evm.model.LG06.1196</t>
  </si>
  <si>
    <t>Chr6</t>
    <phoneticPr fontId="1" type="noConversion"/>
  </si>
  <si>
    <t>evm.model.LG06.1198</t>
  </si>
  <si>
    <t>evm.model.LG07.1056</t>
  </si>
  <si>
    <t>Chr7</t>
    <phoneticPr fontId="1" type="noConversion"/>
  </si>
  <si>
    <t>PruarM.1G397200.t1.p1</t>
    <phoneticPr fontId="1" type="noConversion"/>
  </si>
  <si>
    <t>Chr1</t>
    <phoneticPr fontId="1" type="noConversion"/>
  </si>
  <si>
    <t>evm.model.LG01.165</t>
    <phoneticPr fontId="1" type="noConversion"/>
  </si>
  <si>
    <t>evm.model.LG01.200</t>
    <phoneticPr fontId="1" type="noConversion"/>
  </si>
  <si>
    <t>evm.model.contig275.155</t>
    <phoneticPr fontId="1" type="noConversion"/>
  </si>
  <si>
    <t>PAV01_REGINAg0035351</t>
    <phoneticPr fontId="1" type="noConversion"/>
  </si>
  <si>
    <t>Rid.04g158910.m1</t>
    <phoneticPr fontId="1" type="noConversion"/>
  </si>
  <si>
    <t>Chr4</t>
    <phoneticPr fontId="1" type="noConversion"/>
  </si>
  <si>
    <t>Ro04_G07112</t>
    <phoneticPr fontId="1" type="noConversion"/>
  </si>
  <si>
    <t>Ra_g18613.t1</t>
    <phoneticPr fontId="1" type="noConversion"/>
  </si>
  <si>
    <t>Fxa4Ag02234-mRNA-1</t>
    <phoneticPr fontId="1" type="noConversion"/>
  </si>
  <si>
    <t>Table S2. The physical and chemical properties of MADS18 in Rosaceae*</t>
    <phoneticPr fontId="1" type="noConversion"/>
  </si>
  <si>
    <t>* Molecular Weight (MW), Instability Index (II), Isoelectric Point (pI)</t>
    <phoneticPr fontId="1" type="noConversion"/>
  </si>
  <si>
    <t>MD06G1204100</t>
    <phoneticPr fontId="1" type="noConversion"/>
  </si>
  <si>
    <t>MD06G1204300</t>
    <phoneticPr fontId="1" type="noConversion"/>
  </si>
  <si>
    <t>MD14G1215600</t>
    <phoneticPr fontId="1" type="noConversion"/>
  </si>
  <si>
    <t>Chr14</t>
    <phoneticPr fontId="1" type="noConversion"/>
  </si>
  <si>
    <t>EVM0038777.1</t>
    <phoneticPr fontId="1" type="noConversion"/>
  </si>
  <si>
    <t>Chr6</t>
  </si>
  <si>
    <t>EVM0038751.1</t>
  </si>
  <si>
    <t>EVM0027269.1</t>
  </si>
  <si>
    <t>Chr14</t>
  </si>
  <si>
    <t>Ej00065548</t>
    <phoneticPr fontId="1" type="noConversion"/>
  </si>
  <si>
    <t>Ej00065210</t>
  </si>
  <si>
    <t>Ej00025024</t>
  </si>
  <si>
    <t>Chr15</t>
    <phoneticPr fontId="1" type="noConversion"/>
  </si>
  <si>
    <t>evm.model.LG14.310</t>
    <phoneticPr fontId="1" type="noConversion"/>
  </si>
  <si>
    <t>evm.model.LG15.1736</t>
  </si>
  <si>
    <t>PruarM.5G271400.t1.p1</t>
    <phoneticPr fontId="1" type="noConversion"/>
  </si>
  <si>
    <t>Chr5</t>
    <phoneticPr fontId="1" type="noConversion"/>
  </si>
  <si>
    <t>evm.model.contig278.1328</t>
    <phoneticPr fontId="1" type="noConversion"/>
  </si>
  <si>
    <t>PAV05_REGINAg0257501</t>
    <phoneticPr fontId="1" type="noConversion"/>
  </si>
  <si>
    <t>Rid.05g232350.m1</t>
    <phoneticPr fontId="1" type="noConversion"/>
  </si>
  <si>
    <t>Ra_g20520.t1</t>
    <phoneticPr fontId="1" type="noConversion"/>
  </si>
  <si>
    <t>Fxa5Ag01462-mRNA-1</t>
    <phoneticPr fontId="1" type="noConversion"/>
  </si>
  <si>
    <t>Table S3. The physical and chemical properties of MADS6 in Rosaceae*</t>
    <phoneticPr fontId="1" type="noConversion"/>
  </si>
  <si>
    <t>Table S4. Primers used in this study</t>
    <phoneticPr fontId="1" type="noConversion"/>
  </si>
  <si>
    <t>Plant</t>
    <phoneticPr fontId="1" type="noConversion"/>
  </si>
  <si>
    <t>Gene ID</t>
    <phoneticPr fontId="1" type="noConversion"/>
  </si>
  <si>
    <t>M. × domestica</t>
    <phoneticPr fontId="1" type="noConversion"/>
  </si>
  <si>
    <t>GGAGGGTGGAATTGAAGAGGATAGAG</t>
  </si>
  <si>
    <t>GGCATCGCAAAGAACGGAAAGC</t>
  </si>
  <si>
    <t>ACGAAGCAAACAAGACCCTGAAAC</t>
  </si>
  <si>
    <t>AAAGTGGGCTCGCAGTCTAAGG</t>
  </si>
  <si>
    <t>TCTCTGCGATGCTGAGGTTGC</t>
  </si>
  <si>
    <t>AGAAGAAATGGGCTGCTCAAGAAAG</t>
  </si>
  <si>
    <t>GTTCTCTGCGATGCTGAGGTTG</t>
  </si>
  <si>
    <t>GTTGGCGTCCAGGGAACTATAAC</t>
  </si>
  <si>
    <t>TTGGCTGGTAGGTTGGCTTCC</t>
  </si>
  <si>
    <t>F. × ananassa</t>
  </si>
  <si>
    <t>P. avium</t>
  </si>
  <si>
    <t>ATGAAGCAAATAAGACCCTGAAACAAAG</t>
  </si>
  <si>
    <t>AAGAAGCCATCGCCGTGAGC</t>
  </si>
  <si>
    <t>TCATTGACTGGTTTGTTGGCTTCC</t>
  </si>
  <si>
    <t>AGGCAAACAGGACACTGAAACAAAG</t>
  </si>
  <si>
    <t>GGCTCGCACTCTAAGGCTTGG</t>
  </si>
  <si>
    <t>GTTCTCTGTGATGCTGAGGTTGC</t>
  </si>
  <si>
    <t>CGTTTACAGGTTGGTTGGCTTCC</t>
  </si>
  <si>
    <t>MdMADS6a</t>
    <phoneticPr fontId="1" type="noConversion"/>
  </si>
  <si>
    <t>MdMADS6b</t>
    <phoneticPr fontId="1" type="noConversion"/>
  </si>
  <si>
    <t>MdMADS6c</t>
    <phoneticPr fontId="1" type="noConversion"/>
  </si>
  <si>
    <t>PpMADS6a</t>
    <phoneticPr fontId="1" type="noConversion"/>
  </si>
  <si>
    <t>PpMADS6b</t>
    <phoneticPr fontId="1" type="noConversion"/>
  </si>
  <si>
    <t>PpMADS6c</t>
    <phoneticPr fontId="1" type="noConversion"/>
  </si>
  <si>
    <t>EjMADS18a</t>
    <phoneticPr fontId="1" type="noConversion"/>
  </si>
  <si>
    <t>EjMADS6a</t>
    <phoneticPr fontId="1" type="noConversion"/>
  </si>
  <si>
    <t>EjMADS6b</t>
    <phoneticPr fontId="1" type="noConversion"/>
  </si>
  <si>
    <t>EjMADS6c</t>
    <phoneticPr fontId="1" type="noConversion"/>
  </si>
  <si>
    <t>CpMADS6a</t>
    <phoneticPr fontId="1" type="noConversion"/>
  </si>
  <si>
    <t>CpMADS6b</t>
    <phoneticPr fontId="1" type="noConversion"/>
  </si>
  <si>
    <t>RiMADS6</t>
    <phoneticPr fontId="1" type="noConversion"/>
  </si>
  <si>
    <t>RaMADS6</t>
    <phoneticPr fontId="1" type="noConversion"/>
  </si>
  <si>
    <t>FaMADS6</t>
    <phoneticPr fontId="1" type="noConversion"/>
  </si>
  <si>
    <t>MdMADS18a</t>
    <phoneticPr fontId="1" type="noConversion"/>
  </si>
  <si>
    <t>MdMADS18b</t>
    <phoneticPr fontId="1" type="noConversion"/>
  </si>
  <si>
    <t>PpMADS18a</t>
    <phoneticPr fontId="1" type="noConversion"/>
  </si>
  <si>
    <t>PpMADS18b</t>
    <phoneticPr fontId="1" type="noConversion"/>
  </si>
  <si>
    <t>EjMADS18b</t>
    <phoneticPr fontId="1" type="noConversion"/>
  </si>
  <si>
    <t>CpMADS18a</t>
    <phoneticPr fontId="1" type="noConversion"/>
  </si>
  <si>
    <t>CpMADS18b</t>
    <phoneticPr fontId="1" type="noConversion"/>
  </si>
  <si>
    <t>CpMADS18c</t>
    <phoneticPr fontId="1" type="noConversion"/>
  </si>
  <si>
    <t>PsMADS18a</t>
    <phoneticPr fontId="1" type="noConversion"/>
  </si>
  <si>
    <t>PsMADS18b</t>
    <phoneticPr fontId="1" type="noConversion"/>
  </si>
  <si>
    <t>RiMADS18</t>
    <phoneticPr fontId="1" type="noConversion"/>
  </si>
  <si>
    <t>RoMADS18</t>
    <phoneticPr fontId="1" type="noConversion"/>
  </si>
  <si>
    <t>RaMADS18</t>
    <phoneticPr fontId="1" type="noConversion"/>
  </si>
  <si>
    <t>FaMADS18</t>
    <phoneticPr fontId="1" type="noConversion"/>
  </si>
  <si>
    <t>MdActin</t>
    <phoneticPr fontId="1" type="noConversion"/>
  </si>
  <si>
    <t>FaActin</t>
    <phoneticPr fontId="1" type="noConversion"/>
  </si>
  <si>
    <t>PaActin</t>
    <phoneticPr fontId="1" type="noConversion"/>
  </si>
  <si>
    <t>TGACCGAATGAGCAAGGAAATTACT</t>
    <phoneticPr fontId="1" type="noConversion"/>
  </si>
  <si>
    <t>TACTCAGCTTTGGCAATCCACATC</t>
    <phoneticPr fontId="1" type="noConversion"/>
  </si>
  <si>
    <t>Forward primer (5'to 3')</t>
    <phoneticPr fontId="1" type="noConversion"/>
  </si>
  <si>
    <t>Reverse primer (5'to 3')</t>
    <phoneticPr fontId="1" type="noConversion"/>
  </si>
  <si>
    <t>MD12G1140800</t>
  </si>
  <si>
    <t>AAGCACCCCTTAACCCCAAG</t>
    <phoneticPr fontId="1" type="noConversion"/>
  </si>
  <si>
    <t>TGCAACGTACATAGCGGGAG</t>
    <phoneticPr fontId="1" type="noConversion"/>
  </si>
  <si>
    <t>Fxa5Ag01462-mRNA-1</t>
  </si>
  <si>
    <t>Fxa4Ag02234-mRNA-1</t>
  </si>
  <si>
    <t>ParMADS18</t>
    <phoneticPr fontId="1" type="noConversion"/>
  </si>
  <si>
    <t>PavMADS18</t>
    <phoneticPr fontId="1" type="noConversion"/>
  </si>
  <si>
    <t>ParMADS6</t>
    <phoneticPr fontId="1" type="noConversion"/>
  </si>
  <si>
    <t>PavMADS6</t>
    <phoneticPr fontId="1" type="noConversion"/>
  </si>
  <si>
    <t>PpeMADS6</t>
    <phoneticPr fontId="1" type="noConversion"/>
  </si>
  <si>
    <t>PpeMADS18</t>
    <phoneticPr fontId="1" type="noConversion"/>
  </si>
  <si>
    <t>Fxa6Ag02323-mRNA-1</t>
  </si>
  <si>
    <t>PAV05_REGINAg0257501</t>
  </si>
  <si>
    <t>PAV01_REGINAg0035351</t>
  </si>
  <si>
    <t>CTCCTCTCAACCCTAAGGCTAACAG</t>
    <phoneticPr fontId="1" type="noConversion"/>
  </si>
  <si>
    <t>CAGTTGTACGACCACTGGCATACAG</t>
    <phoneticPr fontId="1" type="noConversion"/>
  </si>
  <si>
    <t>PAV06_REGINAg0287881</t>
    <phoneticPr fontId="1" type="noConversion"/>
  </si>
  <si>
    <t>Original ID in genome</t>
    <phoneticPr fontId="1" type="noConversion"/>
  </si>
  <si>
    <t>TGTTCTGCTGAGTCTCCTTGGC</t>
    <phoneticPr fontId="1"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</si>
</sst>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font>
      <sz val="11"/>
      <color theme="1"/>
      <name val="Calibri"/>
      <family val="2"/>
      <scheme val="minor"/>
    </font>
    <font>
      <sz val="9"/>
      <name val="Calibri"/>
      <family val="3"/>
      <charset val="134"/>
      <scheme val="minor"/>
    </font>
    <font>
      <u/>
      <sz val="11"/>
      <color theme="10"/>
      <name val="Calibri"/>
      <family val="2"/>
      <scheme val="minor"/>
    </font>
    <font>
      <sz val="8"/>
      <color theme="1"/>
      <name val="Arial"/>
      <family val="2"/>
    </font>
    <font>
      <b/>
      <sz val="11"/>
      <color theme="1"/>
      <name val="Times New Roman"/>
      <family val="1"/>
    </font>
    <font>
      <sz val="11"/>
      <color theme="1"/>
      <name val="Times New Roman"/>
      <family val="1"/>
    </font>
    <font>
      <i/>
      <sz val="11"/>
      <color theme="1"/>
      <name val="Times New Roman"/>
      <family val="1"/>
    </font>
    <font>
      <u/>
      <sz val="11"/>
      <color theme="1"/>
      <name val="Times New Roman"/>
      <family val="1"/>
    </font>
    <font>
      <sz val="11"/>
      <color theme="1"/>
      <name val="Calibri"/>
      <family val="2"/>
    </font>
    <font>
      <sz val="11"/>
      <color rgb="FF212121"/>
      <name val="Times New Roman"/>
      <family val="1"/>
    </font>
    <font>
      <i/>
      <sz val="11"/>
      <color rgb="FF212121"/>
      <name val="Times New Roman"/>
      <family val="1"/>
    </font>
    <font>
      <b/>
      <sz val="12"/>
      <color theme="1"/>
      <name val="Times New Roman"/>
      <family val="1"/>
    </font>
    <font>
      <sz val="11"/>
      <name val="Times New Roman"/>
      <family val="1"/>
    </font>
    <font>
      <i/>
      <sz val="12"/>
      <color rgb="FF000000"/>
      <name val="Times New Roman"/>
      <family val="1"/>
    </font>
    <font>
      <i/>
      <sz val="12"/>
      <color theme="1"/>
      <name val="Times New Roman"/>
      <family val="1"/>
    </font>
  </fonts>
  <fills count="2">
    <fill>
      <patternFill patternType="none"/>
    </fill>
    <fill>
      <patternFill patternType="gray125"/>
    </fill>
  </fills>
  <borders count="3">
    <border>
      <left/>
      <right/>
      <top/>
      <bottom/>
      <diagonal/>
    </border>
    <border>
      <left/>
      <right/>
      <top/>
      <bottom style="medium">
        <color auto="1"/>
      </bottom>
      <diagonal/>
    </border>
    <border>
      <left/>
      <right/>
      <top style="medium">
        <color auto="1"/>
      </top>
      <bottom style="thin">
        <color auto="1"/>
      </bottom>
      <diagonal/>
    </border>
  </borders>
  <cellStyleXfs count="2">
    <xf numFmtId="0" fontId="0" fillId="0" borderId="0"/>
    <xf numFmtId="0" fontId="2" fillId="0" borderId="0" applyNumberFormat="0" applyFill="0" applyBorder="0" applyAlignment="0" applyProtection="0"/>
  </cellStyleXfs>
  <cellXfs count="48">
    <xf numFmtId="0" fontId="0" fillId="0" borderId="0" xfId="0"/>
    <xf numFmtId="0" fontId="3" fillId="0" borderId="0" xfId="0" applyFont="1"/>
    <xf numFmtId="0" fontId="5" fillId="0" borderId="2" xfId="0" applyFont="1" applyBorder="1" applyAlignment="1">
      <alignment horizontal="center" vertical="center"/>
    </xf>
    <xf numFmtId="0" fontId="5" fillId="0" borderId="0" xfId="0" applyFont="1" applyAlignment="1">
      <alignment horizontal="center" vertical="center"/>
    </xf>
    <xf numFmtId="0" fontId="6" fillId="0" borderId="0" xfId="0" applyFont="1" applyAlignment="1">
      <alignment horizontal="center" vertical="center"/>
    </xf>
    <xf numFmtId="0" fontId="6" fillId="0" borderId="1" xfId="0" applyFont="1" applyBorder="1" applyAlignment="1">
      <alignment horizontal="center" vertical="center"/>
    </xf>
    <xf numFmtId="0" fontId="5" fillId="0" borderId="1" xfId="0" applyFont="1" applyBorder="1" applyAlignment="1">
      <alignment horizontal="center" vertical="center"/>
    </xf>
    <xf numFmtId="0" fontId="4" fillId="0" borderId="0" xfId="0" applyFont="1"/>
    <xf numFmtId="0" fontId="5" fillId="0" borderId="2" xfId="0" applyFont="1" applyBorder="1" applyAlignment="1">
      <alignment horizontal="center"/>
    </xf>
    <xf numFmtId="0" fontId="5" fillId="0" borderId="0" xfId="0" applyFont="1" applyAlignment="1">
      <alignment horizontal="left" vertical="center"/>
    </xf>
    <xf numFmtId="0" fontId="5" fillId="0" borderId="0" xfId="1" applyFont="1" applyBorder="1" applyAlignment="1">
      <alignment horizontal="left" vertical="center"/>
    </xf>
    <xf numFmtId="0" fontId="5" fillId="0" borderId="0" xfId="0" quotePrefix="1" applyFont="1" applyAlignment="1">
      <alignment horizontal="center" vertical="center"/>
    </xf>
    <xf numFmtId="0" fontId="5" fillId="0" borderId="0" xfId="0" applyFont="1"/>
    <xf numFmtId="0" fontId="7" fillId="0" borderId="0" xfId="1" applyFont="1" applyAlignment="1">
      <alignment horizontal="left" vertical="center"/>
    </xf>
    <xf numFmtId="0" fontId="5" fillId="0" borderId="2" xfId="0" applyFont="1" applyBorder="1" applyAlignment="1">
      <alignment horizontal="left" vertical="center"/>
    </xf>
    <xf numFmtId="0" fontId="6" fillId="0" borderId="0" xfId="0" applyFont="1" applyAlignment="1">
      <alignment horizontal="center"/>
    </xf>
    <xf numFmtId="0" fontId="5" fillId="0" borderId="1" xfId="1" applyFont="1" applyBorder="1" applyAlignment="1">
      <alignment horizontal="left" vertical="center"/>
    </xf>
    <xf numFmtId="0" fontId="5" fillId="0" borderId="1" xfId="0" quotePrefix="1" applyFont="1" applyBorder="1" applyAlignment="1">
      <alignment horizontal="center" vertical="center"/>
    </xf>
    <xf numFmtId="0" fontId="5" fillId="0" borderId="0" xfId="0" quotePrefix="1" applyFont="1" applyAlignment="1">
      <alignment horizontal="left" vertical="center"/>
    </xf>
    <xf numFmtId="0" fontId="9" fillId="0" borderId="0" xfId="0" applyFont="1" applyAlignment="1">
      <alignment horizontal="center" vertical="center"/>
    </xf>
    <xf numFmtId="0" fontId="12" fillId="0" borderId="2" xfId="0" applyFont="1" applyBorder="1"/>
    <xf numFmtId="0" fontId="5" fillId="0" borderId="1" xfId="0" applyFont="1" applyBorder="1"/>
    <xf numFmtId="0" fontId="4" fillId="0" borderId="0" xfId="0" applyFont="1" applyAlignment="1">
      <alignment horizontal="center" vertical="center"/>
    </xf>
    <xf numFmtId="0" fontId="4" fillId="0" borderId="0" xfId="0" applyFont="1" applyAlignment="1">
      <alignment horizontal="center"/>
    </xf>
    <xf numFmtId="0" fontId="5" fillId="0" borderId="2" xfId="0" applyFont="1" applyFill="1" applyBorder="1" applyAlignment="1">
      <alignment horizontal="center" vertical="center"/>
    </xf>
    <xf numFmtId="0" fontId="6" fillId="0" borderId="0" xfId="0" applyFont="1" applyFill="1" applyAlignment="1">
      <alignment horizontal="center" vertical="center"/>
    </xf>
    <xf numFmtId="0" fontId="10" fillId="0" borderId="0" xfId="0" applyFont="1" applyFill="1" applyAlignment="1">
      <alignment horizontal="center" vertical="center"/>
    </xf>
    <xf numFmtId="0" fontId="6" fillId="0" borderId="1" xfId="0" applyFont="1" applyFill="1" applyBorder="1" applyAlignment="1">
      <alignment horizontal="center" vertical="center"/>
    </xf>
    <xf numFmtId="0" fontId="10" fillId="0" borderId="1" xfId="0" applyFont="1" applyFill="1" applyBorder="1" applyAlignment="1">
      <alignment horizontal="center" vertical="center"/>
    </xf>
    <xf numFmtId="0" fontId="4" fillId="0" borderId="0" xfId="0" applyFont="1" applyFill="1" applyAlignment="1">
      <alignment horizontal="center"/>
    </xf>
    <xf numFmtId="0" fontId="5" fillId="0" borderId="0" xfId="0" applyFont="1" applyFill="1" applyAlignment="1">
      <alignment horizontal="center" vertical="center"/>
    </xf>
    <xf numFmtId="0" fontId="5" fillId="0" borderId="0" xfId="0" quotePrefix="1" applyFont="1" applyFill="1" applyAlignment="1">
      <alignment horizontal="center" vertical="center"/>
    </xf>
    <xf numFmtId="0" fontId="5" fillId="0" borderId="1" xfId="0" applyFont="1" applyFill="1" applyBorder="1" applyAlignment="1">
      <alignment horizontal="center" vertical="center"/>
    </xf>
    <xf numFmtId="0" fontId="5" fillId="0" borderId="1" xfId="0" quotePrefix="1" applyFont="1" applyFill="1" applyBorder="1" applyAlignment="1">
      <alignment horizontal="center" vertical="center"/>
    </xf>
    <xf numFmtId="0" fontId="0" fillId="0" borderId="0" xfId="0" applyFill="1"/>
    <xf numFmtId="0" fontId="11" fillId="0" borderId="0" xfId="0" applyFont="1" applyFill="1" applyAlignment="1">
      <alignment vertical="center"/>
    </xf>
    <xf numFmtId="0" fontId="5" fillId="0" borderId="2" xfId="0" applyFont="1" applyFill="1" applyBorder="1" applyAlignment="1">
      <alignment horizontal="center"/>
    </xf>
    <xf numFmtId="0" fontId="12" fillId="0" borderId="2" xfId="0" applyFont="1" applyFill="1" applyBorder="1"/>
    <xf numFmtId="0" fontId="6" fillId="0" borderId="0" xfId="0" applyFont="1" applyFill="1" applyAlignment="1">
      <alignment horizontal="center" vertical="center"/>
    </xf>
    <xf numFmtId="0" fontId="14" fillId="0" borderId="0" xfId="0" quotePrefix="1" applyFont="1" applyFill="1" applyAlignment="1">
      <alignment horizontal="center" vertical="center"/>
    </xf>
    <xf numFmtId="0" fontId="5" fillId="0" borderId="0" xfId="0" applyFont="1" applyFill="1"/>
    <xf numFmtId="0" fontId="5" fillId="0" borderId="0" xfId="0" applyFont="1" applyFill="1" applyAlignment="1">
      <alignment horizontal="center" vertical="center"/>
    </xf>
    <xf numFmtId="0" fontId="13" fillId="0" borderId="0" xfId="0" applyFont="1" applyFill="1" applyAlignment="1">
      <alignment horizontal="center"/>
    </xf>
    <xf numFmtId="0" fontId="14" fillId="0" borderId="0" xfId="0" applyFont="1" applyFill="1" applyAlignment="1">
      <alignment horizontal="center" vertical="center"/>
    </xf>
    <xf numFmtId="0" fontId="13" fillId="0" borderId="0" xfId="0" applyFont="1" applyFill="1" applyAlignment="1">
      <alignment horizontal="center" vertical="center"/>
    </xf>
    <xf numFmtId="0" fontId="13" fillId="0" borderId="1" xfId="0" applyFont="1" applyFill="1" applyBorder="1" applyAlignment="1">
      <alignment horizontal="center" vertical="center"/>
    </xf>
    <xf numFmtId="0" fontId="13" fillId="0" borderId="1" xfId="0" applyFont="1" applyFill="1" applyBorder="1" applyAlignment="1">
      <alignment horizontal="center"/>
    </xf>
    <xf numFmtId="0" fontId="5" fillId="0" borderId="1" xfId="0" applyFont="1" applyFill="1" applyBorder="1"/>
  </cellXfs>
  <cellStyles count="2">
    <cellStyle name="Hy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7BBA138-44E4-4EA5-9878-E32E50BD2176}">
  <dimension ref="A1:I39"/>
  <sheetViews>
    <sheetView topLeftCell="A15" workbookViewId="0">
      <selection activeCell="A25" sqref="A25:D27"/>
    </sheetView>
  </sheetViews>
  <sheetFormatPr defaultRowHeight="15"/>
  <cols>
    <col min="1" max="1" width="16" style="12" customWidth="1"/>
    <col min="2" max="2" width="15.85546875" style="3" customWidth="1"/>
    <col min="3" max="3" width="19.28515625" style="3" customWidth="1"/>
    <col min="4" max="4" width="69.7109375" style="9" customWidth="1"/>
    <col min="5" max="5" width="16.140625" style="12" customWidth="1"/>
    <col min="6" max="6" width="8.5703125" style="1"/>
    <col min="7" max="7" width="10.5703125" style="1" customWidth="1"/>
  </cols>
  <sheetData>
    <row r="1" spans="1:5" ht="15.6" customHeight="1" thickBot="1">
      <c r="A1" s="22" t="s">
        <v>77</v>
      </c>
      <c r="B1" s="22"/>
      <c r="C1" s="22"/>
      <c r="D1" s="22"/>
      <c r="E1" s="22"/>
    </row>
    <row r="2" spans="1:5">
      <c r="A2" s="2" t="s">
        <v>19</v>
      </c>
      <c r="B2" s="2" t="s">
        <v>2</v>
      </c>
      <c r="C2" s="2" t="s">
        <v>20</v>
      </c>
      <c r="D2" s="2" t="s">
        <v>21</v>
      </c>
      <c r="E2" s="8" t="s">
        <v>23</v>
      </c>
    </row>
    <row r="3" spans="1:5">
      <c r="A3" s="3" t="s">
        <v>24</v>
      </c>
      <c r="B3" s="3" t="s">
        <v>6</v>
      </c>
      <c r="C3" s="4" t="s">
        <v>9</v>
      </c>
      <c r="D3" s="9" t="s">
        <v>8</v>
      </c>
      <c r="E3" s="3">
        <v>1</v>
      </c>
    </row>
    <row r="4" spans="1:5">
      <c r="A4" s="3" t="s">
        <v>24</v>
      </c>
      <c r="B4" s="3" t="s">
        <v>6</v>
      </c>
      <c r="C4" s="4" t="s">
        <v>41</v>
      </c>
      <c r="D4" s="9" t="s">
        <v>42</v>
      </c>
      <c r="E4" s="3">
        <v>2</v>
      </c>
    </row>
    <row r="5" spans="1:5">
      <c r="A5" s="3" t="s">
        <v>24</v>
      </c>
      <c r="B5" s="3" t="s">
        <v>6</v>
      </c>
      <c r="C5" s="4" t="s">
        <v>44</v>
      </c>
      <c r="D5" s="9" t="s">
        <v>45</v>
      </c>
      <c r="E5" s="3">
        <v>3</v>
      </c>
    </row>
    <row r="6" spans="1:5">
      <c r="A6" s="3" t="s">
        <v>24</v>
      </c>
      <c r="B6" s="3" t="s">
        <v>6</v>
      </c>
      <c r="C6" s="4" t="s">
        <v>47</v>
      </c>
      <c r="D6" s="9" t="s">
        <v>48</v>
      </c>
      <c r="E6" s="3">
        <v>4</v>
      </c>
    </row>
    <row r="7" spans="1:5">
      <c r="A7" s="3" t="s">
        <v>24</v>
      </c>
      <c r="B7" s="3" t="s">
        <v>6</v>
      </c>
      <c r="C7" s="4" t="s">
        <v>0</v>
      </c>
      <c r="D7" s="9" t="s">
        <v>7</v>
      </c>
      <c r="E7" s="3">
        <v>5</v>
      </c>
    </row>
    <row r="8" spans="1:5">
      <c r="A8" s="3" t="s">
        <v>24</v>
      </c>
      <c r="B8" s="3" t="s">
        <v>6</v>
      </c>
      <c r="C8" s="4" t="s">
        <v>1</v>
      </c>
      <c r="D8" s="9" t="s">
        <v>40</v>
      </c>
      <c r="E8" s="3">
        <v>6</v>
      </c>
    </row>
    <row r="9" spans="1:5">
      <c r="A9" s="3" t="s">
        <v>24</v>
      </c>
      <c r="B9" s="3" t="s">
        <v>6</v>
      </c>
      <c r="C9" s="4" t="s">
        <v>52</v>
      </c>
      <c r="D9" s="9" t="s">
        <v>53</v>
      </c>
      <c r="E9" s="3">
        <v>7</v>
      </c>
    </row>
    <row r="10" spans="1:5">
      <c r="A10" s="3" t="s">
        <v>24</v>
      </c>
      <c r="B10" s="3" t="s">
        <v>6</v>
      </c>
      <c r="C10" s="4" t="s">
        <v>55</v>
      </c>
      <c r="D10" s="9" t="s">
        <v>56</v>
      </c>
      <c r="E10" s="3">
        <v>8</v>
      </c>
    </row>
    <row r="11" spans="1:5">
      <c r="A11" s="3" t="s">
        <v>24</v>
      </c>
      <c r="B11" s="3" t="s">
        <v>6</v>
      </c>
      <c r="C11" s="15" t="s">
        <v>58</v>
      </c>
      <c r="D11" s="9" t="s">
        <v>61</v>
      </c>
      <c r="E11" s="3">
        <v>9</v>
      </c>
    </row>
    <row r="12" spans="1:5">
      <c r="A12" s="3" t="s">
        <v>24</v>
      </c>
      <c r="B12" s="3" t="s">
        <v>6</v>
      </c>
      <c r="C12" s="15" t="s">
        <v>59</v>
      </c>
      <c r="D12" s="9" t="s">
        <v>63</v>
      </c>
      <c r="E12" s="3">
        <v>10</v>
      </c>
    </row>
    <row r="13" spans="1:5">
      <c r="A13" s="3" t="s">
        <v>24</v>
      </c>
      <c r="B13" s="3" t="s">
        <v>6</v>
      </c>
      <c r="C13" s="15" t="s">
        <v>60</v>
      </c>
      <c r="D13" s="9" t="s">
        <v>65</v>
      </c>
      <c r="E13" s="3">
        <v>11</v>
      </c>
    </row>
    <row r="14" spans="1:5">
      <c r="A14" s="3" t="s">
        <v>24</v>
      </c>
      <c r="B14" s="3" t="s">
        <v>6</v>
      </c>
      <c r="C14" s="15" t="s">
        <v>67</v>
      </c>
      <c r="D14" s="9" t="s">
        <v>68</v>
      </c>
      <c r="E14" s="3">
        <v>12</v>
      </c>
    </row>
    <row r="15" spans="1:5" ht="15.75" thickBot="1">
      <c r="A15" s="6" t="s">
        <v>24</v>
      </c>
      <c r="B15" s="6" t="s">
        <v>5</v>
      </c>
      <c r="C15" s="5" t="s">
        <v>35</v>
      </c>
      <c r="D15" s="16" t="s">
        <v>36</v>
      </c>
      <c r="E15" s="17">
        <v>13</v>
      </c>
    </row>
    <row r="16" spans="1:5" ht="15.75" thickBot="1">
      <c r="C16" s="4"/>
      <c r="D16" s="13"/>
    </row>
    <row r="17" spans="1:9">
      <c r="A17" s="2" t="s">
        <v>10</v>
      </c>
      <c r="B17" s="2" t="s">
        <v>11</v>
      </c>
      <c r="C17" s="2" t="s">
        <v>12</v>
      </c>
      <c r="D17" s="14" t="s">
        <v>4</v>
      </c>
      <c r="E17" s="2" t="s">
        <v>3</v>
      </c>
      <c r="F17" s="2" t="s">
        <v>13</v>
      </c>
      <c r="G17" s="8" t="s">
        <v>23</v>
      </c>
    </row>
    <row r="18" spans="1:9">
      <c r="A18" s="3" t="s">
        <v>31</v>
      </c>
      <c r="B18" s="11" t="s">
        <v>73</v>
      </c>
      <c r="C18" s="18" t="s">
        <v>74</v>
      </c>
      <c r="D18" s="10" t="s">
        <v>30</v>
      </c>
      <c r="E18" s="4" t="s">
        <v>9</v>
      </c>
      <c r="F18" s="3" t="s">
        <v>14</v>
      </c>
      <c r="G18" s="11">
        <v>14</v>
      </c>
    </row>
    <row r="19" spans="1:9">
      <c r="A19" s="3" t="s">
        <v>31</v>
      </c>
      <c r="B19" s="18" t="s">
        <v>76</v>
      </c>
      <c r="C19" s="18" t="s">
        <v>75</v>
      </c>
      <c r="D19" s="10" t="s">
        <v>30</v>
      </c>
      <c r="E19" s="4" t="s">
        <v>25</v>
      </c>
      <c r="F19" s="3" t="s">
        <v>15</v>
      </c>
      <c r="G19" s="11">
        <v>14</v>
      </c>
    </row>
    <row r="20" spans="1:9">
      <c r="A20" s="3" t="s">
        <v>28</v>
      </c>
      <c r="B20" s="3" t="s">
        <v>38</v>
      </c>
      <c r="C20" s="9" t="s">
        <v>29</v>
      </c>
      <c r="D20" s="10" t="s">
        <v>30</v>
      </c>
      <c r="E20" s="4" t="s">
        <v>25</v>
      </c>
      <c r="F20" s="3" t="s">
        <v>17</v>
      </c>
      <c r="G20" s="3">
        <v>15</v>
      </c>
    </row>
    <row r="21" spans="1:9">
      <c r="A21" s="3" t="s">
        <v>31</v>
      </c>
      <c r="B21" s="3" t="s">
        <v>34</v>
      </c>
      <c r="C21" s="3" t="s">
        <v>39</v>
      </c>
      <c r="D21" s="10" t="s">
        <v>30</v>
      </c>
      <c r="E21" s="4" t="s">
        <v>25</v>
      </c>
      <c r="F21" s="3" t="s">
        <v>16</v>
      </c>
      <c r="G21" s="3">
        <v>14</v>
      </c>
      <c r="I21" t="s">
        <v>26</v>
      </c>
    </row>
    <row r="22" spans="1:9" ht="15.75" thickBot="1">
      <c r="A22" s="6" t="s">
        <v>31</v>
      </c>
      <c r="B22" s="6" t="s">
        <v>32</v>
      </c>
      <c r="C22" s="6" t="s">
        <v>33</v>
      </c>
      <c r="D22" s="16" t="s">
        <v>30</v>
      </c>
      <c r="E22" s="5" t="s">
        <v>25</v>
      </c>
      <c r="F22" s="6" t="s">
        <v>27</v>
      </c>
      <c r="G22" s="6">
        <v>14</v>
      </c>
    </row>
    <row r="24" spans="1:9">
      <c r="A24" s="7" t="s">
        <v>22</v>
      </c>
    </row>
    <row r="25" spans="1:9">
      <c r="A25" s="12" t="s">
        <v>37</v>
      </c>
    </row>
    <row r="26" spans="1:9">
      <c r="A26" s="12" t="s">
        <v>43</v>
      </c>
    </row>
    <row r="27" spans="1:9">
      <c r="A27" s="12" t="s">
        <v>46</v>
      </c>
    </row>
    <row r="28" spans="1:9">
      <c r="A28" s="12" t="s">
        <v>49</v>
      </c>
    </row>
    <row r="29" spans="1:9">
      <c r="A29" s="12" t="s">
        <v>50</v>
      </c>
    </row>
    <row r="30" spans="1:9">
      <c r="A30" s="12" t="s">
        <v>51</v>
      </c>
    </row>
    <row r="31" spans="1:9">
      <c r="A31" s="12" t="s">
        <v>54</v>
      </c>
    </row>
    <row r="32" spans="1:9">
      <c r="A32" s="12" t="s">
        <v>57</v>
      </c>
    </row>
    <row r="33" spans="1:1">
      <c r="A33" s="12" t="s">
        <v>62</v>
      </c>
    </row>
    <row r="34" spans="1:1">
      <c r="A34" s="12" t="s">
        <v>64</v>
      </c>
    </row>
    <row r="35" spans="1:1">
      <c r="A35" s="12" t="s">
        <v>66</v>
      </c>
    </row>
    <row r="36" spans="1:1">
      <c r="A36" s="12" t="s">
        <v>69</v>
      </c>
    </row>
    <row r="37" spans="1:1">
      <c r="A37" s="12" t="s">
        <v>70</v>
      </c>
    </row>
    <row r="38" spans="1:1">
      <c r="A38" s="12" t="s">
        <v>71</v>
      </c>
    </row>
    <row r="39" spans="1:1">
      <c r="A39" s="12" t="s">
        <v>72</v>
      </c>
    </row>
  </sheetData>
  <sortState xmlns:xlrd2="http://schemas.microsoft.com/office/spreadsheetml/2017/richdata2" ref="A25:A59">
    <sortCondition ref="A25:A59"/>
  </sortState>
  <mergeCells count="1">
    <mergeCell ref="A1:E1"/>
  </mergeCells>
  <phoneticPr fontId="1" type="noConversion"/>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4E3B69-9D3A-4FD5-A73F-418DDC2BA789}">
  <dimension ref="A1:I22"/>
  <sheetViews>
    <sheetView workbookViewId="0">
      <selection activeCell="B26" sqref="B26"/>
    </sheetView>
  </sheetViews>
  <sheetFormatPr defaultRowHeight="15"/>
  <cols>
    <col min="1" max="1" width="22.28515625" bestFit="1" customWidth="1"/>
    <col min="2" max="2" width="23.140625" bestFit="1" customWidth="1"/>
    <col min="4" max="4" width="18.42578125" bestFit="1" customWidth="1"/>
  </cols>
  <sheetData>
    <row r="1" spans="1:9" ht="15.75" thickBot="1">
      <c r="A1" s="23" t="s">
        <v>112</v>
      </c>
      <c r="B1" s="23"/>
      <c r="C1" s="23"/>
      <c r="D1" s="23"/>
      <c r="E1" s="23"/>
      <c r="F1" s="23"/>
      <c r="G1" s="23"/>
      <c r="H1" s="23"/>
      <c r="I1" s="23"/>
    </row>
    <row r="2" spans="1:9">
      <c r="A2" s="24" t="s">
        <v>78</v>
      </c>
      <c r="B2" s="24" t="s">
        <v>79</v>
      </c>
      <c r="C2" s="2" t="s">
        <v>80</v>
      </c>
      <c r="D2" s="2" t="s">
        <v>81</v>
      </c>
      <c r="E2" s="2" t="s">
        <v>82</v>
      </c>
      <c r="F2" s="2" t="s">
        <v>83</v>
      </c>
      <c r="G2" s="2" t="s">
        <v>84</v>
      </c>
      <c r="H2" s="2" t="s">
        <v>85</v>
      </c>
      <c r="I2" s="2" t="s">
        <v>86</v>
      </c>
    </row>
    <row r="3" spans="1:9">
      <c r="A3" s="25" t="s">
        <v>87</v>
      </c>
      <c r="B3" s="25" t="s">
        <v>174</v>
      </c>
      <c r="C3" s="19" t="s">
        <v>88</v>
      </c>
      <c r="D3" s="11" t="s">
        <v>18</v>
      </c>
      <c r="E3" s="3">
        <v>239</v>
      </c>
      <c r="F3" s="3">
        <v>27.297999999999998</v>
      </c>
      <c r="G3" s="3">
        <v>8.5299999999999994</v>
      </c>
      <c r="H3" s="3">
        <v>42.56</v>
      </c>
      <c r="I3" s="3">
        <v>-0.63300000000000001</v>
      </c>
    </row>
    <row r="4" spans="1:9">
      <c r="A4" s="25" t="s">
        <v>89</v>
      </c>
      <c r="B4" s="25" t="s">
        <v>175</v>
      </c>
      <c r="C4" s="19" t="s">
        <v>90</v>
      </c>
      <c r="D4" s="11" t="s">
        <v>18</v>
      </c>
      <c r="E4" s="3">
        <v>176</v>
      </c>
      <c r="F4" s="3">
        <v>20.257000000000001</v>
      </c>
      <c r="G4" s="3">
        <v>5.59</v>
      </c>
      <c r="H4" s="3">
        <v>43.23</v>
      </c>
      <c r="I4" s="3">
        <v>-0.78500000000000003</v>
      </c>
    </row>
    <row r="5" spans="1:9">
      <c r="A5" s="25" t="s">
        <v>91</v>
      </c>
      <c r="B5" s="25" t="s">
        <v>176</v>
      </c>
      <c r="C5" s="19" t="s">
        <v>88</v>
      </c>
      <c r="D5" s="11" t="s">
        <v>92</v>
      </c>
      <c r="E5" s="3">
        <v>239</v>
      </c>
      <c r="F5" s="3">
        <v>27.327999999999999</v>
      </c>
      <c r="G5" s="3">
        <v>8.5299999999999994</v>
      </c>
      <c r="H5" s="3">
        <v>40.72</v>
      </c>
      <c r="I5" s="3">
        <v>-0.626</v>
      </c>
    </row>
    <row r="6" spans="1:9">
      <c r="A6" s="25" t="s">
        <v>93</v>
      </c>
      <c r="B6" s="25" t="s">
        <v>177</v>
      </c>
      <c r="C6" s="19" t="s">
        <v>90</v>
      </c>
      <c r="D6" s="11" t="s">
        <v>18</v>
      </c>
      <c r="E6" s="3">
        <v>277</v>
      </c>
      <c r="F6" s="3">
        <v>31.597999999999999</v>
      </c>
      <c r="G6" s="3">
        <v>6.11</v>
      </c>
      <c r="H6" s="3">
        <v>39.56</v>
      </c>
      <c r="I6" s="3">
        <v>-0.436</v>
      </c>
    </row>
    <row r="7" spans="1:9">
      <c r="A7" s="25" t="s">
        <v>94</v>
      </c>
      <c r="B7" s="25" t="s">
        <v>165</v>
      </c>
      <c r="C7" s="19" t="s">
        <v>88</v>
      </c>
      <c r="D7" s="11" t="s">
        <v>18</v>
      </c>
      <c r="E7" s="3">
        <v>239</v>
      </c>
      <c r="F7" s="3">
        <v>27.283999999999999</v>
      </c>
      <c r="G7" s="3">
        <v>8.5299999999999994</v>
      </c>
      <c r="H7" s="3">
        <v>40.72</v>
      </c>
      <c r="I7" s="3">
        <v>-0.63500000000000001</v>
      </c>
    </row>
    <row r="8" spans="1:9">
      <c r="A8" s="25" t="s">
        <v>95</v>
      </c>
      <c r="B8" s="25" t="s">
        <v>178</v>
      </c>
      <c r="C8" s="19" t="s">
        <v>90</v>
      </c>
      <c r="D8" s="11" t="s">
        <v>18</v>
      </c>
      <c r="E8" s="3">
        <v>237</v>
      </c>
      <c r="F8" s="3">
        <v>27.15</v>
      </c>
      <c r="G8" s="3">
        <v>8.5299999999999994</v>
      </c>
      <c r="H8" s="3">
        <v>41.66</v>
      </c>
      <c r="I8" s="3">
        <v>-0.65600000000000003</v>
      </c>
    </row>
    <row r="9" spans="1:9">
      <c r="A9" s="25" t="s">
        <v>96</v>
      </c>
      <c r="B9" s="25" t="s">
        <v>179</v>
      </c>
      <c r="C9" s="19" t="s">
        <v>97</v>
      </c>
      <c r="D9" s="11" t="s">
        <v>92</v>
      </c>
      <c r="E9" s="3">
        <v>144</v>
      </c>
      <c r="F9" s="3">
        <v>16.405000000000001</v>
      </c>
      <c r="G9" s="3">
        <v>5.68</v>
      </c>
      <c r="H9" s="3">
        <v>51.2</v>
      </c>
      <c r="I9" s="3">
        <v>-0.74</v>
      </c>
    </row>
    <row r="10" spans="1:9">
      <c r="A10" s="25" t="s">
        <v>98</v>
      </c>
      <c r="B10" s="25" t="s">
        <v>180</v>
      </c>
      <c r="C10" s="19" t="s">
        <v>97</v>
      </c>
      <c r="D10" s="11" t="s">
        <v>92</v>
      </c>
      <c r="E10" s="3">
        <v>255</v>
      </c>
      <c r="F10" s="3">
        <v>29.003</v>
      </c>
      <c r="G10" s="3">
        <v>6.71</v>
      </c>
      <c r="H10" s="3">
        <v>38.28</v>
      </c>
      <c r="I10" s="3">
        <v>-0.59099999999999997</v>
      </c>
    </row>
    <row r="11" spans="1:9">
      <c r="A11" s="25" t="s">
        <v>99</v>
      </c>
      <c r="B11" s="25" t="s">
        <v>181</v>
      </c>
      <c r="C11" s="19" t="s">
        <v>100</v>
      </c>
      <c r="D11" s="11" t="s">
        <v>92</v>
      </c>
      <c r="E11" s="3">
        <v>239</v>
      </c>
      <c r="F11" s="3">
        <v>27.3</v>
      </c>
      <c r="G11" s="3">
        <v>8.5299999999999994</v>
      </c>
      <c r="H11" s="3">
        <v>40.29</v>
      </c>
      <c r="I11" s="3">
        <v>-0.63300000000000001</v>
      </c>
    </row>
    <row r="12" spans="1:9">
      <c r="A12" s="25" t="s">
        <v>101</v>
      </c>
      <c r="B12" s="26" t="s">
        <v>200</v>
      </c>
      <c r="C12" s="3" t="s">
        <v>102</v>
      </c>
      <c r="D12" s="11" t="s">
        <v>92</v>
      </c>
      <c r="E12" s="3">
        <v>240</v>
      </c>
      <c r="F12" s="3">
        <v>27.51</v>
      </c>
      <c r="G12" s="3">
        <v>8.73</v>
      </c>
      <c r="H12" s="3">
        <v>39.24</v>
      </c>
      <c r="I12" s="3">
        <v>-0.67400000000000004</v>
      </c>
    </row>
    <row r="13" spans="1:9">
      <c r="A13" s="25" t="s">
        <v>103</v>
      </c>
      <c r="B13" s="26" t="s">
        <v>182</v>
      </c>
      <c r="C13" s="3" t="s">
        <v>102</v>
      </c>
      <c r="D13" s="11" t="s">
        <v>92</v>
      </c>
      <c r="E13" s="3">
        <v>330</v>
      </c>
      <c r="F13" s="3">
        <v>36.515000000000001</v>
      </c>
      <c r="G13" s="3">
        <v>7.09</v>
      </c>
      <c r="H13" s="3">
        <v>45.48</v>
      </c>
      <c r="I13" s="3">
        <v>-0.45800000000000002</v>
      </c>
    </row>
    <row r="14" spans="1:9">
      <c r="A14" s="25" t="s">
        <v>104</v>
      </c>
      <c r="B14" s="26" t="s">
        <v>183</v>
      </c>
      <c r="C14" s="3" t="s">
        <v>102</v>
      </c>
      <c r="D14" s="11" t="s">
        <v>92</v>
      </c>
      <c r="E14" s="3">
        <v>389</v>
      </c>
      <c r="F14" s="3">
        <v>43.29</v>
      </c>
      <c r="G14" s="3">
        <v>8.9600000000000009</v>
      </c>
      <c r="H14" s="3">
        <v>45.1</v>
      </c>
      <c r="I14" s="3">
        <v>-0.437</v>
      </c>
    </row>
    <row r="15" spans="1:9">
      <c r="A15" s="25" t="s">
        <v>105</v>
      </c>
      <c r="B15" s="26" t="s">
        <v>205</v>
      </c>
      <c r="C15" s="3" t="s">
        <v>102</v>
      </c>
      <c r="D15" s="11" t="s">
        <v>92</v>
      </c>
      <c r="E15" s="3">
        <v>181</v>
      </c>
      <c r="F15" s="3">
        <v>20.754999999999999</v>
      </c>
      <c r="G15" s="3">
        <v>5.83</v>
      </c>
      <c r="H15" s="3">
        <v>37.909999999999997</v>
      </c>
      <c r="I15" s="3">
        <v>-0.79900000000000004</v>
      </c>
    </row>
    <row r="16" spans="1:9">
      <c r="A16" s="25" t="s">
        <v>106</v>
      </c>
      <c r="B16" s="26" t="s">
        <v>201</v>
      </c>
      <c r="C16" s="3" t="s">
        <v>102</v>
      </c>
      <c r="D16" s="11" t="s">
        <v>92</v>
      </c>
      <c r="E16" s="3">
        <v>240</v>
      </c>
      <c r="F16" s="3">
        <v>27.57</v>
      </c>
      <c r="G16" s="3">
        <v>8.7899999999999991</v>
      </c>
      <c r="H16" s="3">
        <v>39.72</v>
      </c>
      <c r="I16" s="3">
        <v>-0.69</v>
      </c>
    </row>
    <row r="17" spans="1:9">
      <c r="A17" s="25" t="s">
        <v>107</v>
      </c>
      <c r="B17" s="26" t="s">
        <v>184</v>
      </c>
      <c r="C17" s="3" t="s">
        <v>108</v>
      </c>
      <c r="D17" s="11" t="s">
        <v>18</v>
      </c>
      <c r="E17" s="3">
        <v>244</v>
      </c>
      <c r="F17" s="3">
        <v>28.012</v>
      </c>
      <c r="G17" s="3">
        <v>8.81</v>
      </c>
      <c r="H17" s="3">
        <v>40.950000000000003</v>
      </c>
      <c r="I17" s="3">
        <v>-0.70499999999999996</v>
      </c>
    </row>
    <row r="18" spans="1:9">
      <c r="A18" s="25" t="s">
        <v>109</v>
      </c>
      <c r="B18" s="26" t="s">
        <v>185</v>
      </c>
      <c r="C18" s="3" t="s">
        <v>108</v>
      </c>
      <c r="D18" s="11" t="s">
        <v>18</v>
      </c>
      <c r="E18" s="3">
        <v>244</v>
      </c>
      <c r="F18" s="3">
        <v>28.012</v>
      </c>
      <c r="G18" s="3">
        <v>8.81</v>
      </c>
      <c r="H18" s="3">
        <v>40.950000000000003</v>
      </c>
      <c r="I18" s="3">
        <v>-0.70499999999999996</v>
      </c>
    </row>
    <row r="19" spans="1:9">
      <c r="A19" s="25" t="s">
        <v>110</v>
      </c>
      <c r="B19" s="26" t="s">
        <v>186</v>
      </c>
      <c r="C19" s="3" t="s">
        <v>108</v>
      </c>
      <c r="D19" s="11" t="s">
        <v>92</v>
      </c>
      <c r="E19" s="3">
        <v>182</v>
      </c>
      <c r="F19" s="3">
        <v>20.949000000000002</v>
      </c>
      <c r="G19" s="3">
        <v>5.97</v>
      </c>
      <c r="H19" s="3">
        <v>40.200000000000003</v>
      </c>
      <c r="I19" s="3">
        <v>-0.85499999999999998</v>
      </c>
    </row>
    <row r="20" spans="1:9" ht="15.75" thickBot="1">
      <c r="A20" s="27" t="s">
        <v>111</v>
      </c>
      <c r="B20" s="28" t="s">
        <v>187</v>
      </c>
      <c r="C20" s="6" t="s">
        <v>108</v>
      </c>
      <c r="D20" s="17" t="s">
        <v>92</v>
      </c>
      <c r="E20" s="6">
        <v>243</v>
      </c>
      <c r="F20" s="6">
        <v>27.94</v>
      </c>
      <c r="G20" s="6">
        <v>8.5299999999999994</v>
      </c>
      <c r="H20" s="6">
        <v>45.44</v>
      </c>
      <c r="I20" s="6">
        <v>-0.7</v>
      </c>
    </row>
    <row r="22" spans="1:9">
      <c r="A22" s="9" t="s">
        <v>113</v>
      </c>
    </row>
  </sheetData>
  <mergeCells count="1">
    <mergeCell ref="A1:I1"/>
  </mergeCells>
  <phoneticPr fontId="1" type="noConversion"/>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B6E164-0E95-4FC6-B0C1-F355A5ACAB45}">
  <dimension ref="A1:I21"/>
  <sheetViews>
    <sheetView workbookViewId="0">
      <selection sqref="A1:I20"/>
    </sheetView>
  </sheetViews>
  <sheetFormatPr defaultRowHeight="15"/>
  <cols>
    <col min="1" max="1" width="22.28515625" bestFit="1" customWidth="1"/>
    <col min="2" max="2" width="21.5703125" bestFit="1" customWidth="1"/>
  </cols>
  <sheetData>
    <row r="1" spans="1:9" ht="15.75" thickBot="1">
      <c r="A1" s="29" t="s">
        <v>136</v>
      </c>
      <c r="B1" s="29"/>
      <c r="C1" s="29"/>
      <c r="D1" s="29"/>
      <c r="E1" s="29"/>
      <c r="F1" s="29"/>
      <c r="G1" s="29"/>
      <c r="H1" s="29"/>
      <c r="I1" s="29"/>
    </row>
    <row r="2" spans="1:9">
      <c r="A2" s="24" t="s">
        <v>78</v>
      </c>
      <c r="B2" s="24" t="s">
        <v>79</v>
      </c>
      <c r="C2" s="24" t="s">
        <v>80</v>
      </c>
      <c r="D2" s="24" t="s">
        <v>81</v>
      </c>
      <c r="E2" s="24" t="s">
        <v>82</v>
      </c>
      <c r="F2" s="24" t="s">
        <v>83</v>
      </c>
      <c r="G2" s="24" t="s">
        <v>84</v>
      </c>
      <c r="H2" s="24" t="s">
        <v>85</v>
      </c>
      <c r="I2" s="24" t="s">
        <v>86</v>
      </c>
    </row>
    <row r="3" spans="1:9">
      <c r="A3" s="25" t="s">
        <v>114</v>
      </c>
      <c r="B3" s="25" t="s">
        <v>159</v>
      </c>
      <c r="C3" s="30" t="s">
        <v>97</v>
      </c>
      <c r="D3" s="31" t="s">
        <v>92</v>
      </c>
      <c r="E3" s="30">
        <v>234</v>
      </c>
      <c r="F3" s="30">
        <v>26.692</v>
      </c>
      <c r="G3" s="30">
        <v>7.77</v>
      </c>
      <c r="H3" s="30">
        <v>47.14</v>
      </c>
      <c r="I3" s="31">
        <f>L3-0.697</f>
        <v>-0.69699999999999995</v>
      </c>
    </row>
    <row r="4" spans="1:9">
      <c r="A4" s="25" t="s">
        <v>115</v>
      </c>
      <c r="B4" s="25" t="s">
        <v>160</v>
      </c>
      <c r="C4" s="30" t="s">
        <v>97</v>
      </c>
      <c r="D4" s="31" t="s">
        <v>92</v>
      </c>
      <c r="E4" s="30">
        <v>249</v>
      </c>
      <c r="F4" s="30">
        <v>28.314</v>
      </c>
      <c r="G4" s="30">
        <v>7.79</v>
      </c>
      <c r="H4" s="30">
        <v>46.84</v>
      </c>
      <c r="I4" s="31">
        <v>-0.69499999999999995</v>
      </c>
    </row>
    <row r="5" spans="1:9">
      <c r="A5" s="25" t="s">
        <v>116</v>
      </c>
      <c r="B5" s="25" t="s">
        <v>161</v>
      </c>
      <c r="C5" s="30" t="s">
        <v>117</v>
      </c>
      <c r="D5" s="31" t="s">
        <v>92</v>
      </c>
      <c r="E5" s="30">
        <v>249</v>
      </c>
      <c r="F5" s="30">
        <v>28.414999999999999</v>
      </c>
      <c r="G5" s="30">
        <v>7.06</v>
      </c>
      <c r="H5" s="30">
        <v>43.08</v>
      </c>
      <c r="I5" s="31">
        <v>-0.65900000000000003</v>
      </c>
    </row>
    <row r="6" spans="1:9">
      <c r="A6" s="25" t="s">
        <v>118</v>
      </c>
      <c r="B6" s="25" t="s">
        <v>162</v>
      </c>
      <c r="C6" s="30" t="s">
        <v>119</v>
      </c>
      <c r="D6" s="31" t="s">
        <v>18</v>
      </c>
      <c r="E6" s="30">
        <v>220</v>
      </c>
      <c r="F6" s="30">
        <v>24.994</v>
      </c>
      <c r="G6" s="30">
        <v>6.66</v>
      </c>
      <c r="H6" s="30">
        <v>47.54</v>
      </c>
      <c r="I6" s="31">
        <v>-0.68700000000000006</v>
      </c>
    </row>
    <row r="7" spans="1:9">
      <c r="A7" s="25" t="s">
        <v>120</v>
      </c>
      <c r="B7" s="25" t="s">
        <v>163</v>
      </c>
      <c r="C7" s="30" t="s">
        <v>119</v>
      </c>
      <c r="D7" s="31" t="s">
        <v>92</v>
      </c>
      <c r="E7" s="30">
        <v>229</v>
      </c>
      <c r="F7" s="30">
        <v>26.437000000000001</v>
      </c>
      <c r="G7" s="30">
        <v>6.55</v>
      </c>
      <c r="H7" s="30">
        <v>52.7</v>
      </c>
      <c r="I7" s="31">
        <v>-0.68100000000000005</v>
      </c>
    </row>
    <row r="8" spans="1:9">
      <c r="A8" s="25" t="s">
        <v>121</v>
      </c>
      <c r="B8" s="25" t="s">
        <v>164</v>
      </c>
      <c r="C8" s="30" t="s">
        <v>122</v>
      </c>
      <c r="D8" s="31" t="s">
        <v>18</v>
      </c>
      <c r="E8" s="30">
        <v>249</v>
      </c>
      <c r="F8" s="30">
        <v>28.518999999999998</v>
      </c>
      <c r="G8" s="30">
        <v>6.67</v>
      </c>
      <c r="H8" s="30">
        <v>46.1</v>
      </c>
      <c r="I8" s="31">
        <v>-0.67800000000000005</v>
      </c>
    </row>
    <row r="9" spans="1:9">
      <c r="A9" s="25" t="s">
        <v>123</v>
      </c>
      <c r="B9" s="25" t="s">
        <v>166</v>
      </c>
      <c r="C9" s="30" t="s">
        <v>97</v>
      </c>
      <c r="D9" s="31" t="s">
        <v>18</v>
      </c>
      <c r="E9" s="30">
        <v>245</v>
      </c>
      <c r="F9" s="30">
        <v>27.966999999999999</v>
      </c>
      <c r="G9" s="30">
        <v>6.54</v>
      </c>
      <c r="H9" s="30">
        <v>41.14</v>
      </c>
      <c r="I9" s="31">
        <v>-0.72499999999999998</v>
      </c>
    </row>
    <row r="10" spans="1:9">
      <c r="A10" s="25" t="s">
        <v>124</v>
      </c>
      <c r="B10" s="25" t="s">
        <v>167</v>
      </c>
      <c r="C10" s="30" t="s">
        <v>97</v>
      </c>
      <c r="D10" s="31" t="s">
        <v>18</v>
      </c>
      <c r="E10" s="30">
        <v>245</v>
      </c>
      <c r="F10" s="30">
        <v>27.89</v>
      </c>
      <c r="G10" s="30">
        <v>7.07</v>
      </c>
      <c r="H10" s="30">
        <v>45.15</v>
      </c>
      <c r="I10" s="31">
        <v>-0.67300000000000004</v>
      </c>
    </row>
    <row r="11" spans="1:9">
      <c r="A11" s="25" t="s">
        <v>125</v>
      </c>
      <c r="B11" s="25" t="s">
        <v>168</v>
      </c>
      <c r="C11" s="30" t="s">
        <v>126</v>
      </c>
      <c r="D11" s="31" t="s">
        <v>92</v>
      </c>
      <c r="E11" s="30">
        <v>192</v>
      </c>
      <c r="F11" s="30">
        <v>21.762</v>
      </c>
      <c r="G11" s="30">
        <v>5.52</v>
      </c>
      <c r="H11" s="30">
        <v>46.4</v>
      </c>
      <c r="I11" s="31">
        <v>-0.81100000000000005</v>
      </c>
    </row>
    <row r="12" spans="1:9">
      <c r="A12" s="25" t="s">
        <v>127</v>
      </c>
      <c r="B12" s="25" t="s">
        <v>169</v>
      </c>
      <c r="C12" s="30" t="s">
        <v>117</v>
      </c>
      <c r="D12" s="31" t="s">
        <v>18</v>
      </c>
      <c r="E12" s="30">
        <v>249</v>
      </c>
      <c r="F12" s="30">
        <v>28.277000000000001</v>
      </c>
      <c r="G12" s="30">
        <v>8.9700000000000006</v>
      </c>
      <c r="H12" s="30">
        <v>41.16</v>
      </c>
      <c r="I12" s="31">
        <v>-0.72899999999999998</v>
      </c>
    </row>
    <row r="13" spans="1:9">
      <c r="A13" s="25" t="s">
        <v>128</v>
      </c>
      <c r="B13" s="25" t="s">
        <v>170</v>
      </c>
      <c r="C13" s="30" t="s">
        <v>126</v>
      </c>
      <c r="D13" s="31" t="s">
        <v>92</v>
      </c>
      <c r="E13" s="30">
        <v>248</v>
      </c>
      <c r="F13" s="30">
        <v>28.3</v>
      </c>
      <c r="G13" s="30">
        <v>7.75</v>
      </c>
      <c r="H13" s="30">
        <v>46.29</v>
      </c>
      <c r="I13" s="31">
        <v>-0.63</v>
      </c>
    </row>
    <row r="14" spans="1:9">
      <c r="A14" s="25" t="s">
        <v>129</v>
      </c>
      <c r="B14" s="25" t="s">
        <v>202</v>
      </c>
      <c r="C14" s="30" t="s">
        <v>130</v>
      </c>
      <c r="D14" s="31" t="s">
        <v>92</v>
      </c>
      <c r="E14" s="30">
        <v>251</v>
      </c>
      <c r="F14" s="30">
        <v>28.603999999999999</v>
      </c>
      <c r="G14" s="30">
        <v>8.3000000000000007</v>
      </c>
      <c r="H14" s="30">
        <v>38.04</v>
      </c>
      <c r="I14" s="31">
        <v>-0.7</v>
      </c>
    </row>
    <row r="15" spans="1:9">
      <c r="A15" s="25" t="s">
        <v>131</v>
      </c>
      <c r="B15" s="25" t="s">
        <v>204</v>
      </c>
      <c r="C15" s="30" t="s">
        <v>130</v>
      </c>
      <c r="D15" s="31" t="s">
        <v>92</v>
      </c>
      <c r="E15" s="30">
        <v>251</v>
      </c>
      <c r="F15" s="30">
        <v>28.533000000000001</v>
      </c>
      <c r="G15" s="30">
        <v>8.6199999999999992</v>
      </c>
      <c r="H15" s="30">
        <v>37.83</v>
      </c>
      <c r="I15" s="31">
        <v>-0.66200000000000003</v>
      </c>
    </row>
    <row r="16" spans="1:9">
      <c r="A16" s="25" t="s">
        <v>132</v>
      </c>
      <c r="B16" s="25" t="s">
        <v>203</v>
      </c>
      <c r="C16" s="30" t="s">
        <v>130</v>
      </c>
      <c r="D16" s="31" t="s">
        <v>92</v>
      </c>
      <c r="E16" s="30">
        <v>336</v>
      </c>
      <c r="F16" s="30">
        <v>38.363999999999997</v>
      </c>
      <c r="G16" s="30">
        <v>9.18</v>
      </c>
      <c r="H16" s="30">
        <v>35.5</v>
      </c>
      <c r="I16" s="31">
        <v>-0.64200000000000002</v>
      </c>
    </row>
    <row r="17" spans="1:9">
      <c r="A17" s="25" t="s">
        <v>133</v>
      </c>
      <c r="B17" s="25" t="s">
        <v>171</v>
      </c>
      <c r="C17" s="30" t="s">
        <v>130</v>
      </c>
      <c r="D17" s="31" t="s">
        <v>18</v>
      </c>
      <c r="E17" s="30">
        <v>254</v>
      </c>
      <c r="F17" s="30">
        <v>28.962</v>
      </c>
      <c r="G17" s="30">
        <v>9.06</v>
      </c>
      <c r="H17" s="30">
        <v>42.87</v>
      </c>
      <c r="I17" s="31">
        <v>-0.69499999999999995</v>
      </c>
    </row>
    <row r="18" spans="1:9">
      <c r="A18" s="25" t="s">
        <v>134</v>
      </c>
      <c r="B18" s="25" t="s">
        <v>172</v>
      </c>
      <c r="C18" s="30" t="s">
        <v>130</v>
      </c>
      <c r="D18" s="31" t="s">
        <v>92</v>
      </c>
      <c r="E18" s="30">
        <v>254</v>
      </c>
      <c r="F18" s="30">
        <v>28.966999999999999</v>
      </c>
      <c r="G18" s="30">
        <v>9.06</v>
      </c>
      <c r="H18" s="30">
        <v>42.28</v>
      </c>
      <c r="I18" s="31">
        <v>-0.68799999999999994</v>
      </c>
    </row>
    <row r="19" spans="1:9" ht="15.75" thickBot="1">
      <c r="A19" s="27" t="s">
        <v>135</v>
      </c>
      <c r="B19" s="27" t="s">
        <v>173</v>
      </c>
      <c r="C19" s="32" t="s">
        <v>130</v>
      </c>
      <c r="D19" s="33" t="s">
        <v>18</v>
      </c>
      <c r="E19" s="32">
        <v>241</v>
      </c>
      <c r="F19" s="32">
        <v>27.587</v>
      </c>
      <c r="G19" s="32">
        <v>8.39</v>
      </c>
      <c r="H19" s="32">
        <v>42.03</v>
      </c>
      <c r="I19" s="33">
        <v>-0.752</v>
      </c>
    </row>
    <row r="20" spans="1:9">
      <c r="A20" s="34"/>
      <c r="B20" s="34"/>
      <c r="C20" s="34"/>
      <c r="D20" s="34"/>
      <c r="E20" s="34"/>
      <c r="F20" s="34"/>
      <c r="G20" s="34"/>
      <c r="H20" s="34"/>
      <c r="I20" s="34"/>
    </row>
    <row r="21" spans="1:9">
      <c r="A21" s="9" t="s">
        <v>113</v>
      </c>
    </row>
  </sheetData>
  <mergeCells count="1">
    <mergeCell ref="A1:I1"/>
  </mergeCells>
  <phoneticPr fontId="1" type="noConversion"/>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7910BB-A558-4D86-B9E8-5EB5F2690D7D}">
  <dimension ref="A1:E15"/>
  <sheetViews>
    <sheetView tabSelected="1" workbookViewId="0">
      <selection activeCell="D19" sqref="D19"/>
    </sheetView>
  </sheetViews>
  <sheetFormatPr defaultRowHeight="15"/>
  <cols>
    <col min="1" max="1" width="12.85546875" bestFit="1" customWidth="1"/>
    <col min="2" max="2" width="12.85546875" customWidth="1"/>
    <col min="3" max="3" width="24.42578125" bestFit="1" customWidth="1"/>
    <col min="4" max="4" width="43.7109375" bestFit="1" customWidth="1"/>
    <col min="5" max="5" width="33.28515625" customWidth="1"/>
  </cols>
  <sheetData>
    <row r="1" spans="1:5" ht="16.5" thickBot="1">
      <c r="A1" s="35" t="s">
        <v>137</v>
      </c>
      <c r="B1" s="35"/>
      <c r="C1" s="35"/>
      <c r="D1" s="35"/>
    </row>
    <row r="2" spans="1:5">
      <c r="A2" s="24" t="s">
        <v>138</v>
      </c>
      <c r="B2" s="24" t="s">
        <v>139</v>
      </c>
      <c r="C2" s="36" t="s">
        <v>212</v>
      </c>
      <c r="D2" s="37" t="s">
        <v>193</v>
      </c>
      <c r="E2" s="20" t="s">
        <v>194</v>
      </c>
    </row>
    <row r="3" spans="1:5" ht="15.75">
      <c r="A3" s="38" t="s">
        <v>140</v>
      </c>
      <c r="B3" s="25" t="s">
        <v>188</v>
      </c>
      <c r="C3" s="39" t="s">
        <v>195</v>
      </c>
      <c r="D3" s="40" t="s">
        <v>191</v>
      </c>
      <c r="E3" s="12" t="s">
        <v>192</v>
      </c>
    </row>
    <row r="4" spans="1:5" ht="15.75">
      <c r="A4" s="41"/>
      <c r="B4" s="42" t="s">
        <v>174</v>
      </c>
      <c r="C4" s="43" t="s">
        <v>87</v>
      </c>
      <c r="D4" s="40" t="s">
        <v>141</v>
      </c>
      <c r="E4" s="12" t="s">
        <v>142</v>
      </c>
    </row>
    <row r="5" spans="1:5" ht="15.75">
      <c r="A5" s="41"/>
      <c r="B5" s="42" t="s">
        <v>175</v>
      </c>
      <c r="C5" s="43" t="s">
        <v>89</v>
      </c>
      <c r="D5" s="40" t="s">
        <v>143</v>
      </c>
      <c r="E5" s="12" t="s">
        <v>144</v>
      </c>
    </row>
    <row r="6" spans="1:5" ht="15.75">
      <c r="A6" s="41"/>
      <c r="B6" s="42" t="s">
        <v>159</v>
      </c>
      <c r="C6" s="43" t="s">
        <v>114</v>
      </c>
      <c r="D6" s="40" t="s">
        <v>145</v>
      </c>
      <c r="E6" s="12" t="s">
        <v>213</v>
      </c>
    </row>
    <row r="7" spans="1:5" ht="15.75">
      <c r="A7" s="41"/>
      <c r="B7" s="42" t="s">
        <v>160</v>
      </c>
      <c r="C7" s="43" t="s">
        <v>115</v>
      </c>
      <c r="D7" s="40" t="s">
        <v>146</v>
      </c>
      <c r="E7" s="12" t="s">
        <v>148</v>
      </c>
    </row>
    <row r="8" spans="1:5" ht="15.75">
      <c r="A8" s="41"/>
      <c r="B8" s="42" t="s">
        <v>161</v>
      </c>
      <c r="C8" s="43" t="s">
        <v>116</v>
      </c>
      <c r="D8" s="40" t="s">
        <v>147</v>
      </c>
      <c r="E8" s="12" t="s">
        <v>149</v>
      </c>
    </row>
    <row r="9" spans="1:5" ht="15.6" customHeight="1">
      <c r="A9" s="44" t="s">
        <v>150</v>
      </c>
      <c r="B9" s="25" t="s">
        <v>189</v>
      </c>
      <c r="C9" s="43" t="s">
        <v>206</v>
      </c>
      <c r="D9" s="40" t="s">
        <v>196</v>
      </c>
      <c r="E9" s="12" t="s">
        <v>197</v>
      </c>
    </row>
    <row r="10" spans="1:5" ht="15.75">
      <c r="A10" s="44"/>
      <c r="B10" s="42" t="s">
        <v>187</v>
      </c>
      <c r="C10" s="42" t="s">
        <v>199</v>
      </c>
      <c r="D10" s="40" t="s">
        <v>155</v>
      </c>
      <c r="E10" s="12" t="s">
        <v>156</v>
      </c>
    </row>
    <row r="11" spans="1:5" ht="15.75">
      <c r="A11" s="44"/>
      <c r="B11" s="42" t="s">
        <v>173</v>
      </c>
      <c r="C11" s="42" t="s">
        <v>198</v>
      </c>
      <c r="D11" s="40" t="s">
        <v>157</v>
      </c>
      <c r="E11" s="12" t="s">
        <v>158</v>
      </c>
    </row>
    <row r="12" spans="1:5" ht="15.6" customHeight="1">
      <c r="A12" s="44" t="s">
        <v>151</v>
      </c>
      <c r="B12" s="25" t="s">
        <v>190</v>
      </c>
      <c r="C12" s="43" t="s">
        <v>211</v>
      </c>
      <c r="D12" s="40" t="s">
        <v>209</v>
      </c>
      <c r="E12" s="12" t="s">
        <v>210</v>
      </c>
    </row>
    <row r="13" spans="1:5" ht="15.75">
      <c r="A13" s="44"/>
      <c r="B13" s="42" t="s">
        <v>201</v>
      </c>
      <c r="C13" s="42" t="s">
        <v>208</v>
      </c>
      <c r="D13" s="40" t="s">
        <v>152</v>
      </c>
      <c r="E13" s="12" t="s">
        <v>153</v>
      </c>
    </row>
    <row r="14" spans="1:5" ht="16.5" thickBot="1">
      <c r="A14" s="45"/>
      <c r="B14" s="46" t="s">
        <v>203</v>
      </c>
      <c r="C14" s="46" t="s">
        <v>207</v>
      </c>
      <c r="D14" s="47" t="s">
        <v>147</v>
      </c>
      <c r="E14" s="21" t="s">
        <v>154</v>
      </c>
    </row>
    <row r="15" spans="1:5">
      <c r="A15" s="34"/>
      <c r="B15" s="34"/>
      <c r="C15" s="34"/>
      <c r="D15" s="34"/>
    </row>
  </sheetData>
  <mergeCells count="3">
    <mergeCell ref="A3:A8"/>
    <mergeCell ref="A9:A11"/>
    <mergeCell ref="A12:A14"/>
  </mergeCells>
  <phoneticPr fontId="1" type="noConversion"/>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4</vt:i4>
      </vt:variant>
    </vt:vector>
  </HeadingPairs>
  <TitlesOfParts>
    <vt:vector size="8" baseType="lpstr">
      <vt:lpstr>Table S1</vt:lpstr>
      <vt:lpstr>Table S2</vt:lpstr>
      <vt:lpstr>Table S3</vt:lpstr>
      <vt:lpstr>Table S4</vt:lpstr>
      <vt:lpstr>'Table S1'!_neb1301BAD8_1EE4_455F_96C5_C1E3CDDEC85A</vt:lpstr>
      <vt:lpstr>'Table S1'!_neb37395CE3_02D9_4F3D_BB0E_E7E7FCA0F49B</vt:lpstr>
      <vt:lpstr>'Table S1'!_neb64B51FEA_28CD_45BD_9498_0EA559C82634</vt:lpstr>
      <vt:lpstr>'Table S1'!_nebFF0CC0DA_315C_48A5_BC1C_003E951553F1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王宝安</dc:creator>
  <cp:lastModifiedBy>MDPI</cp:lastModifiedBy>
  <dcterms:created xsi:type="dcterms:W3CDTF">2015-06-05T18:19:34Z</dcterms:created>
  <dcterms:modified xsi:type="dcterms:W3CDTF">2024-08-14T10:30:34Z</dcterms:modified>
</cp:coreProperties>
</file>