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2_Resch_Juni2023\Alice-PMP\001_Manuscript_Juni24\03-23Aug_Alice\Revision\"/>
    </mc:Choice>
  </mc:AlternateContent>
  <xr:revisionPtr revIDLastSave="0" documentId="13_ncr:1_{2E6B96E1-39ED-41D9-BF3F-4A42B276C809}" xr6:coauthVersionLast="47" xr6:coauthVersionMax="47" xr10:uidLastSave="{00000000-0000-0000-0000-000000000000}"/>
  <bookViews>
    <workbookView xWindow="30645" yWindow="1890" windowWidth="26535" windowHeight="12525" tabRatio="902" xr2:uid="{C7953237-96C5-4601-A158-C4048C86D587}"/>
  </bookViews>
  <sheets>
    <sheet name="Description" sheetId="19" r:id="rId1"/>
    <sheet name="01a_Venn_outcome" sheetId="20" r:id="rId2"/>
    <sheet name="01b_Enrichments_outcome" sheetId="25" r:id="rId3"/>
    <sheet name="01c_Localization_Function" sheetId="26" r:id="rId4"/>
    <sheet name="02a-VENN_PHLF" sheetId="1" r:id="rId5"/>
    <sheet name="02b-Venn_noPHLF" sheetId="2" r:id="rId6"/>
    <sheet name="02c-Venn_ALPPS" sheetId="3" r:id="rId7"/>
    <sheet name="03-TOP5_only" sheetId="1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3" i="26" l="1"/>
  <c r="T164" i="26"/>
  <c r="T165" i="26"/>
  <c r="T166" i="26"/>
  <c r="T167" i="26"/>
  <c r="T168" i="26"/>
  <c r="T169" i="26"/>
  <c r="T170" i="26"/>
  <c r="T171" i="26"/>
  <c r="T172" i="26"/>
  <c r="T173" i="26"/>
  <c r="T174" i="26"/>
  <c r="T175" i="26"/>
  <c r="T176" i="26"/>
  <c r="T177" i="26"/>
  <c r="T178" i="26"/>
  <c r="T179" i="26"/>
  <c r="T180" i="26"/>
  <c r="T181" i="26"/>
  <c r="T182" i="26"/>
  <c r="T183" i="26"/>
  <c r="T184" i="26"/>
  <c r="T185" i="26"/>
  <c r="T186" i="26"/>
  <c r="T187" i="26"/>
  <c r="T188" i="26"/>
  <c r="T189" i="26"/>
  <c r="T190" i="26"/>
  <c r="T191" i="26"/>
  <c r="T192" i="26"/>
  <c r="T193" i="26"/>
  <c r="T194" i="26"/>
  <c r="T195" i="26"/>
  <c r="T196" i="26"/>
  <c r="T197" i="26"/>
  <c r="T198" i="26"/>
  <c r="T199" i="26"/>
  <c r="T200" i="26"/>
  <c r="T201" i="26"/>
  <c r="T202" i="26"/>
  <c r="T203" i="26"/>
  <c r="T204" i="26"/>
  <c r="T205" i="26"/>
  <c r="T162" i="26"/>
  <c r="T161" i="26"/>
  <c r="T160" i="26"/>
  <c r="T159" i="26"/>
  <c r="T158" i="26"/>
  <c r="T157" i="26"/>
  <c r="T156" i="26"/>
  <c r="T155" i="26"/>
  <c r="T154" i="26"/>
  <c r="T153" i="26"/>
  <c r="T152" i="26"/>
  <c r="T151" i="26"/>
  <c r="T150" i="26"/>
  <c r="T149" i="26"/>
  <c r="T148" i="26"/>
  <c r="T147" i="26"/>
  <c r="T146" i="26"/>
  <c r="T145" i="26"/>
  <c r="T144" i="26"/>
  <c r="T143" i="26"/>
  <c r="T142" i="26"/>
  <c r="T141" i="26"/>
  <c r="T140" i="26"/>
  <c r="T139" i="26"/>
  <c r="T138" i="26"/>
  <c r="T137" i="26"/>
  <c r="T136" i="26"/>
  <c r="T135" i="26"/>
  <c r="T134" i="26"/>
  <c r="T133" i="26"/>
  <c r="T132" i="26"/>
  <c r="T131" i="26"/>
  <c r="T130" i="26"/>
  <c r="T129" i="26"/>
  <c r="T128" i="26"/>
  <c r="T127" i="26"/>
  <c r="T126" i="26"/>
  <c r="T125" i="26"/>
  <c r="T124" i="26"/>
  <c r="T123" i="26"/>
  <c r="T122" i="26"/>
  <c r="T121" i="26"/>
  <c r="T120" i="26"/>
  <c r="T119" i="26"/>
  <c r="T118" i="26"/>
  <c r="T117" i="26"/>
  <c r="T116" i="26"/>
  <c r="T115" i="26"/>
  <c r="T114" i="26"/>
  <c r="T113" i="26"/>
  <c r="T112" i="26"/>
  <c r="T111" i="26"/>
  <c r="T110" i="26"/>
  <c r="T109" i="26"/>
  <c r="T108" i="26"/>
  <c r="T107" i="26"/>
  <c r="T106" i="26"/>
  <c r="T105" i="26"/>
  <c r="T104" i="26"/>
  <c r="T103" i="26"/>
  <c r="T102" i="26"/>
  <c r="T101" i="26"/>
  <c r="T100" i="26"/>
  <c r="T99" i="26"/>
  <c r="T98" i="26"/>
  <c r="T97" i="26"/>
  <c r="T96" i="26"/>
  <c r="T95" i="26"/>
  <c r="T94" i="26"/>
  <c r="T93" i="26"/>
  <c r="T92" i="26"/>
  <c r="T91" i="26"/>
  <c r="T90" i="26"/>
  <c r="T89" i="26"/>
  <c r="T88" i="26"/>
  <c r="T87" i="26"/>
  <c r="T86" i="26"/>
  <c r="T85" i="26"/>
  <c r="T84" i="26"/>
  <c r="T83" i="26"/>
  <c r="T82" i="26"/>
  <c r="T81" i="26"/>
  <c r="T80" i="26"/>
  <c r="T79" i="26"/>
  <c r="T78" i="26"/>
  <c r="T77" i="26"/>
  <c r="T76" i="26"/>
  <c r="T75" i="26"/>
  <c r="T74" i="26"/>
  <c r="T73" i="26"/>
  <c r="T72" i="26"/>
  <c r="T71" i="26"/>
  <c r="T70" i="26"/>
  <c r="T69" i="26"/>
  <c r="T68" i="26"/>
  <c r="T67" i="26"/>
  <c r="T66" i="26"/>
  <c r="T65" i="26"/>
  <c r="T64" i="26"/>
  <c r="T63" i="26"/>
  <c r="T62" i="26"/>
  <c r="T61" i="26"/>
  <c r="T60" i="26"/>
  <c r="T59" i="26"/>
  <c r="T58" i="26"/>
  <c r="T57" i="26"/>
  <c r="T56" i="26"/>
  <c r="T55" i="26"/>
  <c r="T54" i="26"/>
  <c r="T53" i="26"/>
  <c r="T52" i="26"/>
  <c r="T51" i="26"/>
  <c r="T50" i="26"/>
  <c r="T49" i="26"/>
  <c r="T48" i="26"/>
  <c r="T47" i="26"/>
  <c r="T46" i="26"/>
  <c r="T45" i="26"/>
  <c r="T44" i="26"/>
  <c r="T43" i="26"/>
  <c r="T42" i="26"/>
  <c r="T41" i="26"/>
  <c r="T40" i="26"/>
  <c r="T39" i="26"/>
  <c r="T38" i="26"/>
  <c r="T37" i="26"/>
  <c r="T36" i="26"/>
  <c r="T35" i="26"/>
  <c r="T34" i="26"/>
  <c r="T33" i="26"/>
  <c r="T32" i="26"/>
  <c r="T31" i="26"/>
  <c r="T30" i="26"/>
  <c r="T29" i="26"/>
  <c r="T28" i="26"/>
  <c r="T27" i="26"/>
  <c r="T26" i="26"/>
  <c r="T25" i="26"/>
  <c r="T24" i="26"/>
  <c r="T23" i="26"/>
  <c r="T22" i="26"/>
  <c r="T21" i="26"/>
  <c r="T20" i="26"/>
  <c r="T19" i="26"/>
  <c r="T18" i="26"/>
  <c r="T17" i="26"/>
  <c r="T16" i="26"/>
  <c r="T15" i="26"/>
  <c r="T14" i="26"/>
  <c r="T13" i="26"/>
  <c r="T12" i="26"/>
  <c r="T11" i="26"/>
  <c r="T10" i="26"/>
  <c r="T9" i="26"/>
  <c r="T8" i="26"/>
  <c r="T7" i="26"/>
  <c r="T6" i="26"/>
  <c r="T5" i="26"/>
  <c r="T4" i="26"/>
  <c r="T3" i="26"/>
  <c r="M46" i="25"/>
  <c r="M45" i="25"/>
  <c r="M44" i="25"/>
  <c r="M43" i="25"/>
  <c r="M42" i="25"/>
  <c r="M41" i="25"/>
  <c r="M40" i="25"/>
  <c r="M39" i="25"/>
  <c r="M38" i="25"/>
  <c r="M37" i="25"/>
  <c r="M36" i="25"/>
  <c r="M35" i="25"/>
  <c r="M27" i="25"/>
  <c r="M26" i="25"/>
  <c r="M25" i="25"/>
  <c r="M24" i="25"/>
  <c r="M23" i="25"/>
  <c r="M22" i="25"/>
  <c r="M21" i="25"/>
  <c r="M20" i="25"/>
  <c r="M19" i="25"/>
  <c r="M14" i="25"/>
  <c r="M13" i="25"/>
  <c r="M12" i="25"/>
  <c r="M11" i="25"/>
  <c r="M10" i="25"/>
  <c r="M9" i="25"/>
  <c r="M8" i="25"/>
  <c r="M7" i="25"/>
  <c r="M6" i="25"/>
  <c r="M5" i="25"/>
  <c r="M4" i="25"/>
  <c r="M3" i="25"/>
  <c r="M2" i="25"/>
</calcChain>
</file>

<file path=xl/sharedStrings.xml><?xml version="1.0" encoding="utf-8"?>
<sst xmlns="http://schemas.openxmlformats.org/spreadsheetml/2006/main" count="10576" uniqueCount="3825">
  <si>
    <t>A5YKK6</t>
  </si>
  <si>
    <t>CCR4-NOT transcription complex subunit 1</t>
  </si>
  <si>
    <t>CNOT1</t>
  </si>
  <si>
    <t>O00187</t>
  </si>
  <si>
    <t>Mannan-binding lectin serine protease 2;Mannan-binding lectin serine protease 2 A chain;Mannan-binding lectin serine protease 2 B chain</t>
  </si>
  <si>
    <t>MASP2</t>
  </si>
  <si>
    <t>O00154</t>
  </si>
  <si>
    <t>Cytosolic acyl coenzyme A thioester hydrolase</t>
  </si>
  <si>
    <t>ACOT7</t>
  </si>
  <si>
    <t>PHLF.PRE</t>
  </si>
  <si>
    <t>PHLF.POD1</t>
  </si>
  <si>
    <t>PHLF.POD5</t>
  </si>
  <si>
    <t>Count</t>
  </si>
  <si>
    <t>O00442</t>
  </si>
  <si>
    <t>RNA 3-terminal phosphate cyclase</t>
  </si>
  <si>
    <t>RTCA</t>
  </si>
  <si>
    <t>O00408</t>
  </si>
  <si>
    <t>cGMP-dependent 3,5-cyclic phosphodiesterase</t>
  </si>
  <si>
    <t>PDE2A</t>
  </si>
  <si>
    <t>O00273</t>
  </si>
  <si>
    <t>DNA fragmentation factor subunit alpha</t>
  </si>
  <si>
    <t>DFFA</t>
  </si>
  <si>
    <t>+</t>
  </si>
  <si>
    <t>O00499</t>
  </si>
  <si>
    <t>Myc box-dependent-interacting protein 1</t>
  </si>
  <si>
    <t>BIN1</t>
  </si>
  <si>
    <t>O00422</t>
  </si>
  <si>
    <t>Histone deacetylase complex subunit SAP18</t>
  </si>
  <si>
    <t>SAP18</t>
  </si>
  <si>
    <t>O00429</t>
  </si>
  <si>
    <t>Dynamin-1-like protein</t>
  </si>
  <si>
    <t>DNM1L</t>
  </si>
  <si>
    <t>O14530</t>
  </si>
  <si>
    <t>Thioredoxin domain-containing protein 9</t>
  </si>
  <si>
    <t>TXNDC9</t>
  </si>
  <si>
    <t>O00762</t>
  </si>
  <si>
    <t>Ubiquitin-conjugating enzyme E2 C</t>
  </si>
  <si>
    <t>UBE2C</t>
  </si>
  <si>
    <t>O14521</t>
  </si>
  <si>
    <t>Succinate dehydrogenase [ubiquinone] cytochrome b small subunit, mitochondrial</t>
  </si>
  <si>
    <t>SDHD</t>
  </si>
  <si>
    <t>O43148</t>
  </si>
  <si>
    <t>mRNA cap guanine-N7 methyltransferase</t>
  </si>
  <si>
    <t>RNMT</t>
  </si>
  <si>
    <t>O14936</t>
  </si>
  <si>
    <t>Peripheral plasma membrane protein CASK</t>
  </si>
  <si>
    <t>CASK</t>
  </si>
  <si>
    <t>O15143</t>
  </si>
  <si>
    <t>Actin-related protein 2/3 complex subunit 1B</t>
  </si>
  <si>
    <t>ARPC1B</t>
  </si>
  <si>
    <t>O43504</t>
  </si>
  <si>
    <t>Ragulator complex protein LAMTOR5</t>
  </si>
  <si>
    <t>LAMTOR5</t>
  </si>
  <si>
    <t>O43396</t>
  </si>
  <si>
    <t>Thioredoxin-like protein 1</t>
  </si>
  <si>
    <t>TXNL1</t>
  </si>
  <si>
    <t>O15305</t>
  </si>
  <si>
    <t>Phosphomannomutase 2</t>
  </si>
  <si>
    <t>PMM2</t>
  </si>
  <si>
    <t>O43805</t>
  </si>
  <si>
    <t>Sjoegren syndrome nuclear autoantigen 1</t>
  </si>
  <si>
    <t>SSNA1</t>
  </si>
  <si>
    <t>O43592</t>
  </si>
  <si>
    <t>Exportin-T</t>
  </si>
  <si>
    <t>XPOT</t>
  </si>
  <si>
    <t>O15347</t>
  </si>
  <si>
    <t>High mobility group protein B3</t>
  </si>
  <si>
    <t>HMGB3</t>
  </si>
  <si>
    <t>O43837</t>
  </si>
  <si>
    <t>Isocitrate dehydrogenase [NAD] subunit beta, mitochondrial</t>
  </si>
  <si>
    <t>IDH3B</t>
  </si>
  <si>
    <t>O43920</t>
  </si>
  <si>
    <t>NADH dehydrogenase [ubiquinone] iron-sulfur protein 5</t>
  </si>
  <si>
    <t>NDUFS5</t>
  </si>
  <si>
    <t>O43242</t>
  </si>
  <si>
    <t>26S proteasome non-ATPase regulatory subunit 3</t>
  </si>
  <si>
    <t>PSMD3</t>
  </si>
  <si>
    <t>O60684</t>
  </si>
  <si>
    <t>Importin subunit alpha-7</t>
  </si>
  <si>
    <t>KPNA6</t>
  </si>
  <si>
    <t>O75150</t>
  </si>
  <si>
    <t>E3 ubiquitin-protein ligase BRE1B</t>
  </si>
  <si>
    <t>RNF40</t>
  </si>
  <si>
    <t>O43678</t>
  </si>
  <si>
    <t>NADH dehydrogenase [ubiquinone] 1 alpha subcomplex subunit 2</t>
  </si>
  <si>
    <t>NDUFA2</t>
  </si>
  <si>
    <t>O75348</t>
  </si>
  <si>
    <t>V-type proton ATPase subunit G 1</t>
  </si>
  <si>
    <t>ATP6V1G1</t>
  </si>
  <si>
    <t>O75503</t>
  </si>
  <si>
    <t>Ceroid-lipofuscinosis neuronal protein 5</t>
  </si>
  <si>
    <t>CLN5</t>
  </si>
  <si>
    <t>O60518</t>
  </si>
  <si>
    <t>Ran-binding protein 6</t>
  </si>
  <si>
    <t>RANBP6</t>
  </si>
  <si>
    <t>O95453</t>
  </si>
  <si>
    <t>Poly(A)-specific ribonuclease PARN</t>
  </si>
  <si>
    <t>PARN</t>
  </si>
  <si>
    <t>O95954</t>
  </si>
  <si>
    <t>Formimidoyltransferase-cyclodeaminase;Glutamate formimidoyltransferase;Formimidoyltetrahydrofolate cyclodeaminase</t>
  </si>
  <si>
    <t>FTCD</t>
  </si>
  <si>
    <t>O60701</t>
  </si>
  <si>
    <t>UDP-glucose 6-dehydrogenase</t>
  </si>
  <si>
    <t>UGDH</t>
  </si>
  <si>
    <t>O96019</t>
  </si>
  <si>
    <t>Actin-like protein 6A</t>
  </si>
  <si>
    <t>ACTL6A</t>
  </si>
  <si>
    <t>P05161</t>
  </si>
  <si>
    <t>Ubiquitin-like protein ISG15</t>
  </si>
  <si>
    <t>ISG15</t>
  </si>
  <si>
    <t>O75131</t>
  </si>
  <si>
    <t>Copine-3</t>
  </si>
  <si>
    <t>CPNE3</t>
  </si>
  <si>
    <t>P00748</t>
  </si>
  <si>
    <t>Coagulation factor XII;Coagulation factor XIIa heavy chain;Beta-factor XIIa part 1;Coagulation factor XIIa light chain</t>
  </si>
  <si>
    <t>F12</t>
  </si>
  <si>
    <t>P07311</t>
  </si>
  <si>
    <t>Acylphosphatase-1</t>
  </si>
  <si>
    <t>ACYP1</t>
  </si>
  <si>
    <t>O75223</t>
  </si>
  <si>
    <t>Gamma-glutamylcyclotransferase</t>
  </si>
  <si>
    <t>GGCT</t>
  </si>
  <si>
    <t>noPHLF.PRE</t>
  </si>
  <si>
    <t>noPHLF.POD1</t>
  </si>
  <si>
    <t>noPHLF.POD5</t>
  </si>
  <si>
    <t>P00846</t>
  </si>
  <si>
    <t>ATP synthase subunit a</t>
  </si>
  <si>
    <t>MT-ATP6</t>
  </si>
  <si>
    <t>P09001</t>
  </si>
  <si>
    <t>39S ribosomal protein L3, mitochondrial</t>
  </si>
  <si>
    <t>MRPL3</t>
  </si>
  <si>
    <t>O75340</t>
  </si>
  <si>
    <t>Programmed cell death protein 6</t>
  </si>
  <si>
    <t>PDCD6</t>
  </si>
  <si>
    <t>P01040</t>
  </si>
  <si>
    <t>Cystatin-A;Cystatin-A, N-terminally processed</t>
  </si>
  <si>
    <t>CSTA</t>
  </si>
  <si>
    <t>P10619</t>
  </si>
  <si>
    <t>Lysosomal protective protein;Lysosomal protective protein 32 kDa chain;Lysosomal protective protein 20 kDa chain</t>
  </si>
  <si>
    <t>CTSA</t>
  </si>
  <si>
    <t>O75439</t>
  </si>
  <si>
    <t>Mitochondrial-processing peptidase subunit beta</t>
  </si>
  <si>
    <t>PMPCB</t>
  </si>
  <si>
    <t>P05556</t>
  </si>
  <si>
    <t>Integrin beta-1</t>
  </si>
  <si>
    <t>ITGB1</t>
  </si>
  <si>
    <t>P11226</t>
  </si>
  <si>
    <t>Mannose-binding protein C</t>
  </si>
  <si>
    <t>MBL2</t>
  </si>
  <si>
    <t>O75448</t>
  </si>
  <si>
    <t>Mediator of RNA polymerase II transcription subunit 24</t>
  </si>
  <si>
    <t>MED24</t>
  </si>
  <si>
    <t>P08514</t>
  </si>
  <si>
    <t>Integrin alpha-IIb;Integrin alpha-IIb heavy chain;Integrin alpha-IIb light chain, form 1;Integrin alpha-IIb light chain, form 2</t>
  </si>
  <si>
    <t>ITGA2B</t>
  </si>
  <si>
    <t>P11908</t>
  </si>
  <si>
    <t>Ribose-phosphate pyrophosphokinase 2</t>
  </si>
  <si>
    <t>PRPS2</t>
  </si>
  <si>
    <t>O75506</t>
  </si>
  <si>
    <t>Heat shock factor-binding protein 1</t>
  </si>
  <si>
    <t>HSBP1</t>
  </si>
  <si>
    <t>P09417</t>
  </si>
  <si>
    <t>Dihydropteridine reductase</t>
  </si>
  <si>
    <t>QDPR</t>
  </si>
  <si>
    <t>P22570</t>
  </si>
  <si>
    <t>NADPH:adrenodoxin oxidoreductase, mitochondrial</t>
  </si>
  <si>
    <t>FDXR</t>
  </si>
  <si>
    <t>O75521</t>
  </si>
  <si>
    <t>Enoyl-CoA delta isomerase 2, mitochondrial</t>
  </si>
  <si>
    <t>ECI2</t>
  </si>
  <si>
    <t>P09493</t>
  </si>
  <si>
    <t>Tropomyosin alpha-1 chain</t>
  </si>
  <si>
    <t>TPM1</t>
  </si>
  <si>
    <t>P23193</t>
  </si>
  <si>
    <t>Transcription elongation factor A protein 1</t>
  </si>
  <si>
    <t>TCEA1</t>
  </si>
  <si>
    <t>O75530</t>
  </si>
  <si>
    <t>Polycomb protein EED</t>
  </si>
  <si>
    <t>EED</t>
  </si>
  <si>
    <t>P09496</t>
  </si>
  <si>
    <t>Clathrin light chain A</t>
  </si>
  <si>
    <t>CLTA</t>
  </si>
  <si>
    <t>P30154</t>
  </si>
  <si>
    <t>Serine/threonine-protein phosphatase 2A 65 kDa regulatory subunit A beta isoform</t>
  </si>
  <si>
    <t>PPP2R1B</t>
  </si>
  <si>
    <t>O76021</t>
  </si>
  <si>
    <t>Ribosomal L1 domain-containing protein 1</t>
  </si>
  <si>
    <t>RSL1D1</t>
  </si>
  <si>
    <t>P10253</t>
  </si>
  <si>
    <t>Lysosomal alpha-glucosidase;76 kDa lysosomal alpha-glucosidase;70 kDa lysosomal alpha-glucosidase</t>
  </si>
  <si>
    <t>GAA</t>
  </si>
  <si>
    <t>P30533</t>
  </si>
  <si>
    <t>Alpha-2-macroglobulin receptor-associated protein</t>
  </si>
  <si>
    <t>LRPAP1</t>
  </si>
  <si>
    <t>O94832</t>
  </si>
  <si>
    <t>Unconventional myosin-Id</t>
  </si>
  <si>
    <t>MYO1D</t>
  </si>
  <si>
    <t>P12109</t>
  </si>
  <si>
    <t>Collagen alpha-1(VI) chain</t>
  </si>
  <si>
    <t>COL6A1</t>
  </si>
  <si>
    <t>P35858</t>
  </si>
  <si>
    <t>Insulin-like growth factor-binding protein complex acid labile subunit</t>
  </si>
  <si>
    <t>IGFALS</t>
  </si>
  <si>
    <t>O95433</t>
  </si>
  <si>
    <t>Activator of 90 kDa heat shock protein ATPase homolog 1</t>
  </si>
  <si>
    <t>AHSA1</t>
  </si>
  <si>
    <t>P17612</t>
  </si>
  <si>
    <t>cAMP-dependent protein kinase catalytic subunit alpha</t>
  </si>
  <si>
    <t>PRKACA</t>
  </si>
  <si>
    <t>P38117</t>
  </si>
  <si>
    <t>Electron transfer flavoprotein subunit beta</t>
  </si>
  <si>
    <t>ETFB</t>
  </si>
  <si>
    <t>O95816</t>
  </si>
  <si>
    <t>BAG family molecular chaperone regulator 2</t>
  </si>
  <si>
    <t>BAG2</t>
  </si>
  <si>
    <t>P20042</t>
  </si>
  <si>
    <t>Eukaryotic translation initiation factor 2 subunit 2</t>
  </si>
  <si>
    <t>EIF2S2</t>
  </si>
  <si>
    <t>P48147</t>
  </si>
  <si>
    <t>Prolyl endopeptidase</t>
  </si>
  <si>
    <t>PREP</t>
  </si>
  <si>
    <t>O96008</t>
  </si>
  <si>
    <t>Mitochondrial import receptor subunit TOM40 homolog</t>
  </si>
  <si>
    <t>TOMM40</t>
  </si>
  <si>
    <t>ALPPS.PRE</t>
  </si>
  <si>
    <t>ALPPS.POD1</t>
  </si>
  <si>
    <t>ALPPS.POD5</t>
  </si>
  <si>
    <t>P20962</t>
  </si>
  <si>
    <t>Parathymosin</t>
  </si>
  <si>
    <t>PTMS</t>
  </si>
  <si>
    <t>P49006</t>
  </si>
  <si>
    <t>MARCKS-related protein</t>
  </si>
  <si>
    <t>MARCKSL1</t>
  </si>
  <si>
    <t>P00568</t>
  </si>
  <si>
    <t>Adenylate kinase isoenzyme 1</t>
  </si>
  <si>
    <t>AK1</t>
  </si>
  <si>
    <t>P22694</t>
  </si>
  <si>
    <t>cAMP-dependent protein kinase catalytic subunit beta</t>
  </si>
  <si>
    <t>PRKACB</t>
  </si>
  <si>
    <t>P53999</t>
  </si>
  <si>
    <t>Activated RNA polymerase II transcriptional coactivator p15</t>
  </si>
  <si>
    <t>SUB1</t>
  </si>
  <si>
    <t>P01833</t>
  </si>
  <si>
    <t>Polymeric immunoglobulin receptor;Secretory component</t>
  </si>
  <si>
    <t>PIGR</t>
  </si>
  <si>
    <t>P25311</t>
  </si>
  <si>
    <t>Zinc-alpha-2-glycoprotein</t>
  </si>
  <si>
    <t>AZGP1</t>
  </si>
  <si>
    <t>P55265</t>
  </si>
  <si>
    <t>Double-stranded RNA-specific adenosine deaminase</t>
  </si>
  <si>
    <t>ADAR</t>
  </si>
  <si>
    <t>P05091</t>
  </si>
  <si>
    <t>Aldehyde dehydrogenase, mitochondrial</t>
  </si>
  <si>
    <t>ALDH2</t>
  </si>
  <si>
    <t>P27105</t>
  </si>
  <si>
    <t>Erythrocyte band 7 integral membrane protein</t>
  </si>
  <si>
    <t>STOM</t>
  </si>
  <si>
    <t>P55327</t>
  </si>
  <si>
    <t>Tumor protein D52</t>
  </si>
  <si>
    <t>TPD52</t>
  </si>
  <si>
    <t>P07858</t>
  </si>
  <si>
    <t>Cathepsin B;Cathepsin B light chain;Cathepsin B heavy chain</t>
  </si>
  <si>
    <t>CTSB</t>
  </si>
  <si>
    <t>P30622</t>
  </si>
  <si>
    <t>CAP-Gly domain-containing linker protein 1</t>
  </si>
  <si>
    <t>CLIP1</t>
  </si>
  <si>
    <t>P56192</t>
  </si>
  <si>
    <t>Methionine--tRNA ligase, cytoplasmic</t>
  </si>
  <si>
    <t>MARS</t>
  </si>
  <si>
    <t>P08579</t>
  </si>
  <si>
    <t>U2 small nuclear ribonucleoprotein B</t>
  </si>
  <si>
    <t>SNRPB2</t>
  </si>
  <si>
    <t>P33991</t>
  </si>
  <si>
    <t>DNA replication licensing factor MCM4</t>
  </si>
  <si>
    <t>MCM4</t>
  </si>
  <si>
    <t>P60468</t>
  </si>
  <si>
    <t>Protein transport protein Sec61 subunit beta</t>
  </si>
  <si>
    <t>SEC61B</t>
  </si>
  <si>
    <t>P09429</t>
  </si>
  <si>
    <t>High mobility group protein B1</t>
  </si>
  <si>
    <t>HMGB1</t>
  </si>
  <si>
    <t>P35580</t>
  </si>
  <si>
    <t>Myosin-10</t>
  </si>
  <si>
    <t>MYH10</t>
  </si>
  <si>
    <t>40S ribosomal protein S26;Putative 40S ribosomal protein S26-like 1</t>
  </si>
  <si>
    <t>P12429</t>
  </si>
  <si>
    <t>Annexin A3</t>
  </si>
  <si>
    <t>ANXA3</t>
  </si>
  <si>
    <t>P42224</t>
  </si>
  <si>
    <t>Signal transducer and activator of transcription 1-alpha/beta</t>
  </si>
  <si>
    <t>STAT1</t>
  </si>
  <si>
    <t>P63173</t>
  </si>
  <si>
    <t>60S ribosomal protein L38</t>
  </si>
  <si>
    <t>RPL38</t>
  </si>
  <si>
    <t>P16144</t>
  </si>
  <si>
    <t>Integrin beta-4</t>
  </si>
  <si>
    <t>ITGB4</t>
  </si>
  <si>
    <t>P48729</t>
  </si>
  <si>
    <t>Casein kinase I isoform alpha</t>
  </si>
  <si>
    <t>CSNK1A1</t>
  </si>
  <si>
    <t>P67870</t>
  </si>
  <si>
    <t>Casein kinase II subunit beta</t>
  </si>
  <si>
    <t>CSNK2B</t>
  </si>
  <si>
    <t>P17980</t>
  </si>
  <si>
    <t>26S protease regulatory subunit 6A</t>
  </si>
  <si>
    <t>PSMC3</t>
  </si>
  <si>
    <t>P51809</t>
  </si>
  <si>
    <t>Vesicle-associated membrane protein 7</t>
  </si>
  <si>
    <t>VAMP7</t>
  </si>
  <si>
    <t>P84103</t>
  </si>
  <si>
    <t>Serine/arginine-rich splicing factor 3</t>
  </si>
  <si>
    <t>SRSF3</t>
  </si>
  <si>
    <t>P19387</t>
  </si>
  <si>
    <t>DNA-directed RNA polymerase II subunit RPB3</t>
  </si>
  <si>
    <t>POLR2C</t>
  </si>
  <si>
    <t>P52565</t>
  </si>
  <si>
    <t>Rho GDP-dissociation inhibitor 1</t>
  </si>
  <si>
    <t>ARHGDIA</t>
  </si>
  <si>
    <t>Q08554</t>
  </si>
  <si>
    <t>Desmocollin-1</t>
  </si>
  <si>
    <t>DSC1</t>
  </si>
  <si>
    <t>Gamma-glutamyltranspeptidase 1;Gamma-glutamyltranspeptidase 1 heavy chain;Gamma-glutamyltranspeptidase 1 light chain;Putative gamma-glutamyltranspeptidase 3;Putative gamma-glutamyltranspeptidase 3 heavy chain;Putative gamma-glutamyltranspeptidase 3 light chain;Inactive gamma-glutamyltranspeptidase 2</t>
  </si>
  <si>
    <t>P52815</t>
  </si>
  <si>
    <t>39S ribosomal protein L12, mitochondrial</t>
  </si>
  <si>
    <t>MRPL12</t>
  </si>
  <si>
    <t>Q13557</t>
  </si>
  <si>
    <t>Calcium/calmodulin-dependent protein kinase type II subunit delta</t>
  </si>
  <si>
    <t>CAMK2D</t>
  </si>
  <si>
    <t>P19784</t>
  </si>
  <si>
    <t>Casein kinase II subunit alpha</t>
  </si>
  <si>
    <t>CSNK2A2</t>
  </si>
  <si>
    <t>P54578</t>
  </si>
  <si>
    <t>Ubiquitin carboxyl-terminal hydrolase 14</t>
  </si>
  <si>
    <t>USP14</t>
  </si>
  <si>
    <t>Q13561</t>
  </si>
  <si>
    <t>Dynactin subunit 2</t>
  </si>
  <si>
    <t>DCTN2</t>
  </si>
  <si>
    <t>P20674</t>
  </si>
  <si>
    <t>Cytochrome c oxidase subunit 5A, mitochondrial</t>
  </si>
  <si>
    <t>COX5A</t>
  </si>
  <si>
    <t>P55056</t>
  </si>
  <si>
    <t>Apolipoprotein C-IV</t>
  </si>
  <si>
    <t>APOC4</t>
  </si>
  <si>
    <t>Q13867</t>
  </si>
  <si>
    <t>Bleomycin hydrolase</t>
  </si>
  <si>
    <t>BLMH</t>
  </si>
  <si>
    <t>P21266</t>
  </si>
  <si>
    <t>Glutathione S-transferase Mu 3</t>
  </si>
  <si>
    <t>GSTM3</t>
  </si>
  <si>
    <t>P59910</t>
  </si>
  <si>
    <t>DnaJ homolog subfamily B member 13</t>
  </si>
  <si>
    <t>DNAJB13</t>
  </si>
  <si>
    <t>Q14320</t>
  </si>
  <si>
    <t>Protein FAM50A</t>
  </si>
  <si>
    <t>FAM50A</t>
  </si>
  <si>
    <t>P24666</t>
  </si>
  <si>
    <t>Low molecular weight phosphotyrosine protein phosphatase</t>
  </si>
  <si>
    <t>ACP1</t>
  </si>
  <si>
    <t>P60520</t>
  </si>
  <si>
    <t>Gamma-aminobutyric acid receptor-associated protein-like 2</t>
  </si>
  <si>
    <t>GABARAPL2</t>
  </si>
  <si>
    <t>Q14671</t>
  </si>
  <si>
    <t>Pumilio homolog 1</t>
  </si>
  <si>
    <t>PUM1</t>
  </si>
  <si>
    <t>P26196</t>
  </si>
  <si>
    <t>Probable ATP-dependent RNA helicase DDX6</t>
  </si>
  <si>
    <t>DDX6</t>
  </si>
  <si>
    <t>P61201</t>
  </si>
  <si>
    <t>COP9 signalosome complex subunit 2</t>
  </si>
  <si>
    <t>COPS2</t>
  </si>
  <si>
    <t>Q15102</t>
  </si>
  <si>
    <t>Platelet-activating factor acetylhydrolase IB subunit gamma</t>
  </si>
  <si>
    <t>PAFAH1B3</t>
  </si>
  <si>
    <t>P26583</t>
  </si>
  <si>
    <t>High mobility group protein B2</t>
  </si>
  <si>
    <t>HMGB2</t>
  </si>
  <si>
    <t>P62314</t>
  </si>
  <si>
    <t>Small nuclear ribonucleoprotein Sm D1</t>
  </si>
  <si>
    <t>SNRPD1</t>
  </si>
  <si>
    <t>Nodal modulator 1;Nodal modulator 3</t>
  </si>
  <si>
    <t>P27338</t>
  </si>
  <si>
    <t>Amine oxidase [flavin-containing] B</t>
  </si>
  <si>
    <t>MAOB</t>
  </si>
  <si>
    <t>P62495</t>
  </si>
  <si>
    <t>Eukaryotic peptide chain release factor subunit 1</t>
  </si>
  <si>
    <t>ETF1</t>
  </si>
  <si>
    <t>Q15417</t>
  </si>
  <si>
    <t>Calponin-3</t>
  </si>
  <si>
    <t>CNN3</t>
  </si>
  <si>
    <t>P27487</t>
  </si>
  <si>
    <t>Dipeptidyl peptidase 4;Dipeptidyl peptidase 4 membrane form;Dipeptidyl peptidase 4 soluble form</t>
  </si>
  <si>
    <t>DPP4</t>
  </si>
  <si>
    <t>Q03001</t>
  </si>
  <si>
    <t>Dystonin</t>
  </si>
  <si>
    <t>DST</t>
  </si>
  <si>
    <t>Q15485</t>
  </si>
  <si>
    <t>Ficolin-2</t>
  </si>
  <si>
    <t>FCN2</t>
  </si>
  <si>
    <t>P30405</t>
  </si>
  <si>
    <t>Peptidyl-prolyl cis-trans isomerase F, mitochondrial</t>
  </si>
  <si>
    <t>PPIF</t>
  </si>
  <si>
    <t>Q13617</t>
  </si>
  <si>
    <t>Cullin-2</t>
  </si>
  <si>
    <t>CUL2</t>
  </si>
  <si>
    <t>Q16822</t>
  </si>
  <si>
    <t>Phosphoenolpyruvate carboxykinase [GTP], mitochondrial</t>
  </si>
  <si>
    <t>PCK2</t>
  </si>
  <si>
    <t>P30519</t>
  </si>
  <si>
    <t>Heme oxygenase 2</t>
  </si>
  <si>
    <t>HMOX2</t>
  </si>
  <si>
    <t>Q14116</t>
  </si>
  <si>
    <t>Interleukin-18</t>
  </si>
  <si>
    <t>IL18</t>
  </si>
  <si>
    <t>Q4VC31</t>
  </si>
  <si>
    <t>Coiled-coil domain-containing protein 58</t>
  </si>
  <si>
    <t>CCDC58</t>
  </si>
  <si>
    <t>P33121</t>
  </si>
  <si>
    <t>Long-chain-fatty-acid--CoA ligase 1</t>
  </si>
  <si>
    <t>ACSL1</t>
  </si>
  <si>
    <t>Q14919</t>
  </si>
  <si>
    <t>Dr1-associated corepressor</t>
  </si>
  <si>
    <t>DRAP1</t>
  </si>
  <si>
    <t>Q5JPE7</t>
  </si>
  <si>
    <t>Nodal modulator 2</t>
  </si>
  <si>
    <t>NOMO2</t>
  </si>
  <si>
    <t>P36507</t>
  </si>
  <si>
    <t>Dual specificity mitogen-activated protein kinase kinase 2</t>
  </si>
  <si>
    <t>MAP2K2</t>
  </si>
  <si>
    <t>Q15050</t>
  </si>
  <si>
    <t>Ribosome biogenesis regulatory protein homolog</t>
  </si>
  <si>
    <t>RRS1</t>
  </si>
  <si>
    <t>Q5T7N2</t>
  </si>
  <si>
    <t>LINE-1 type transposase domain-containing protein 1</t>
  </si>
  <si>
    <t>L1TD1</t>
  </si>
  <si>
    <t>P36776</t>
  </si>
  <si>
    <t>Lon protease homolog, mitochondrial</t>
  </si>
  <si>
    <t>LONP1</t>
  </si>
  <si>
    <t>Q15291</t>
  </si>
  <si>
    <t>Retinoblastoma-binding protein 5</t>
  </si>
  <si>
    <t>RBBP5</t>
  </si>
  <si>
    <t>Q7Z460</t>
  </si>
  <si>
    <t>CLIP-associating protein 1</t>
  </si>
  <si>
    <t>CLASP1</t>
  </si>
  <si>
    <t>P42285</t>
  </si>
  <si>
    <t>Superkiller viralicidic activity 2-like 2</t>
  </si>
  <si>
    <t>SKIV2L2</t>
  </si>
  <si>
    <t>Q15435</t>
  </si>
  <si>
    <t>Protein phosphatase 1 regulatory subunit 7</t>
  </si>
  <si>
    <t>PPP1R7</t>
  </si>
  <si>
    <t>Q86XP3</t>
  </si>
  <si>
    <t>ATP-dependent RNA helicase DDX42</t>
  </si>
  <si>
    <t>DDX42</t>
  </si>
  <si>
    <t>P46109</t>
  </si>
  <si>
    <t>Crk-like protein</t>
  </si>
  <si>
    <t>CRKL</t>
  </si>
  <si>
    <t>Q16630</t>
  </si>
  <si>
    <t>Cleavage and polyadenylation specificity factor subunit 6</t>
  </si>
  <si>
    <t>CPSF6</t>
  </si>
  <si>
    <t>Q8IUE6</t>
  </si>
  <si>
    <t>Histone H2A type 2-B</t>
  </si>
  <si>
    <t>HIST2H2AB</t>
  </si>
  <si>
    <t>P48637</t>
  </si>
  <si>
    <t>Glutathione synthetase</t>
  </si>
  <si>
    <t>GSS</t>
  </si>
  <si>
    <t>Q4G0P3</t>
  </si>
  <si>
    <t>Hydrocephalus-inducing protein homolog</t>
  </si>
  <si>
    <t>HYDIN</t>
  </si>
  <si>
    <t>Q8IWX8</t>
  </si>
  <si>
    <t>Calcium homeostasis endoplasmic reticulum protein</t>
  </si>
  <si>
    <t>CHERP</t>
  </si>
  <si>
    <t>P49419</t>
  </si>
  <si>
    <t>Alpha-aminoadipic semialdehyde dehydrogenase</t>
  </si>
  <si>
    <t>ALDH7A1</t>
  </si>
  <si>
    <t>Q6DKJ4</t>
  </si>
  <si>
    <t>Nucleoredoxin</t>
  </si>
  <si>
    <t>NXN</t>
  </si>
  <si>
    <t>Q8N163</t>
  </si>
  <si>
    <t>Cell cycle and apoptosis regulator protein 2</t>
  </si>
  <si>
    <t>CCAR2</t>
  </si>
  <si>
    <t>P50570</t>
  </si>
  <si>
    <t>Dynamin-2</t>
  </si>
  <si>
    <t>DNM2</t>
  </si>
  <si>
    <t>Q6PJT7</t>
  </si>
  <si>
    <t>Zinc finger CCCH domain-containing protein 14</t>
  </si>
  <si>
    <t>ZC3H14</t>
  </si>
  <si>
    <t>Q8N392</t>
  </si>
  <si>
    <t>Rho GTPase-activating protein 18</t>
  </si>
  <si>
    <t>ARHGAP18</t>
  </si>
  <si>
    <t>P50895</t>
  </si>
  <si>
    <t>Basal cell adhesion molecule</t>
  </si>
  <si>
    <t>BCAM</t>
  </si>
  <si>
    <t>Q6Y7W6</t>
  </si>
  <si>
    <t>PERQ amino acid-rich with GYF domain-containing protein 2</t>
  </si>
  <si>
    <t>GIGYF2</t>
  </si>
  <si>
    <t>Q8NB90</t>
  </si>
  <si>
    <t>Spermatogenesis-associated protein 5</t>
  </si>
  <si>
    <t>SPATA5</t>
  </si>
  <si>
    <t>P51003</t>
  </si>
  <si>
    <t>Poly(A) polymerase alpha</t>
  </si>
  <si>
    <t>PAPOLA</t>
  </si>
  <si>
    <t>Q8NCW5</t>
  </si>
  <si>
    <t>NAD(P)H-hydrate epimerase</t>
  </si>
  <si>
    <t>APOA1BP</t>
  </si>
  <si>
    <t>Q8NF91</t>
  </si>
  <si>
    <t>Nesprin-1</t>
  </si>
  <si>
    <t>SYNE1</t>
  </si>
  <si>
    <t>P51398</t>
  </si>
  <si>
    <t>28S ribosomal protein S29, mitochondrial</t>
  </si>
  <si>
    <t>DAP3</t>
  </si>
  <si>
    <t>Q8NI22</t>
  </si>
  <si>
    <t>Multiple coagulation factor deficiency protein 2</t>
  </si>
  <si>
    <t>MCFD2</t>
  </si>
  <si>
    <t>Q8WWY3</t>
  </si>
  <si>
    <t>U4/U6 small nuclear ribonucleoprotein Prp31</t>
  </si>
  <si>
    <t>PRPF31</t>
  </si>
  <si>
    <t>P51659</t>
  </si>
  <si>
    <t>Peroxisomal multifunctional enzyme type 2;(3R)-hydroxyacyl-CoA dehydrogenase;Enoyl-CoA hydratase 2</t>
  </si>
  <si>
    <t>HSD17B4</t>
  </si>
  <si>
    <t>Q8TAQ2</t>
  </si>
  <si>
    <t>SWI/SNF complex subunit SMARCC2</t>
  </si>
  <si>
    <t>SMARCC2</t>
  </si>
  <si>
    <t>Q8WXX5</t>
  </si>
  <si>
    <t>DnaJ homolog subfamily C member 9</t>
  </si>
  <si>
    <t>DNAJC9</t>
  </si>
  <si>
    <t>P52888</t>
  </si>
  <si>
    <t>Thimet oligopeptidase</t>
  </si>
  <si>
    <t>THOP1</t>
  </si>
  <si>
    <t>Q8TAT6</t>
  </si>
  <si>
    <t>Nuclear protein localization protein 4 homolog</t>
  </si>
  <si>
    <t>NPLOC4</t>
  </si>
  <si>
    <t>Q92890</t>
  </si>
  <si>
    <t>Ubiquitin fusion degradation protein 1 homolog</t>
  </si>
  <si>
    <t>UFD1L</t>
  </si>
  <si>
    <t>P52948</t>
  </si>
  <si>
    <t>Nuclear pore complex protein Nup98-Nup96;Nuclear pore complex protein Nup98;Nuclear pore complex protein Nup96</t>
  </si>
  <si>
    <t>NUP98</t>
  </si>
  <si>
    <t>Q8WW22</t>
  </si>
  <si>
    <t>DnaJ homolog subfamily A member 4</t>
  </si>
  <si>
    <t>DNAJA4</t>
  </si>
  <si>
    <t>Q969H8</t>
  </si>
  <si>
    <t>Myeloid-derived growth factor</t>
  </si>
  <si>
    <t>MYDGF</t>
  </si>
  <si>
    <t>P53384</t>
  </si>
  <si>
    <t>Cytosolic Fe-S cluster assembly factor NUBP1</t>
  </si>
  <si>
    <t>NUBP1</t>
  </si>
  <si>
    <t>Q92922</t>
  </si>
  <si>
    <t>SWI/SNF complex subunit SMARCC1</t>
  </si>
  <si>
    <t>SMARCC1</t>
  </si>
  <si>
    <t>Q96AA3</t>
  </si>
  <si>
    <t>Protein RFT1 homolog</t>
  </si>
  <si>
    <t>RFT1</t>
  </si>
  <si>
    <t>P53618</t>
  </si>
  <si>
    <t>Coatomer subunit beta</t>
  </si>
  <si>
    <t>COPB1</t>
  </si>
  <si>
    <t>Q92974</t>
  </si>
  <si>
    <t>Rho guanine nucleotide exchange factor 2</t>
  </si>
  <si>
    <t>ARHGEF2</t>
  </si>
  <si>
    <t>Q96C01</t>
  </si>
  <si>
    <t>Protein FAM136A</t>
  </si>
  <si>
    <t>FAM136A</t>
  </si>
  <si>
    <t>P53992</t>
  </si>
  <si>
    <t>Protein transport protein Sec24C</t>
  </si>
  <si>
    <t>SEC24C</t>
  </si>
  <si>
    <t>Q96BP3</t>
  </si>
  <si>
    <t>Peptidylprolyl isomerase domain and WD repeat-containing protein 1</t>
  </si>
  <si>
    <t>PPWD1</t>
  </si>
  <si>
    <t>Q96IZ0</t>
  </si>
  <si>
    <t>PRKC apoptosis WT1 regulator protein</t>
  </si>
  <si>
    <t>PAWR</t>
  </si>
  <si>
    <t>P54709</t>
  </si>
  <si>
    <t>Sodium/potassium-transporting ATPase subunit beta-3</t>
  </si>
  <si>
    <t>ATP1B3</t>
  </si>
  <si>
    <t>Q96CM8</t>
  </si>
  <si>
    <t>Acyl-CoA synthetase family member 2, mitochondrial</t>
  </si>
  <si>
    <t>ACSF2</t>
  </si>
  <si>
    <t>Q99525</t>
  </si>
  <si>
    <t>Histone H4-like protein type G</t>
  </si>
  <si>
    <t>HIST1H4G</t>
  </si>
  <si>
    <t>P55061</t>
  </si>
  <si>
    <t>Bax inhibitor 1</t>
  </si>
  <si>
    <t>TMBIM6</t>
  </si>
  <si>
    <t>Q96HJ9</t>
  </si>
  <si>
    <t>UPF0562 protein C7orf55</t>
  </si>
  <si>
    <t>C7orf55</t>
  </si>
  <si>
    <t>Q9BXW7</t>
  </si>
  <si>
    <t>Cat eye syndrome critical region protein 5</t>
  </si>
  <si>
    <t>CECR5</t>
  </si>
  <si>
    <t>P55196</t>
  </si>
  <si>
    <t>Afadin</t>
  </si>
  <si>
    <t>MLLT4</t>
  </si>
  <si>
    <t>Q96HR8</t>
  </si>
  <si>
    <t>H/ACA ribonucleoprotein complex non-core subunit NAF1</t>
  </si>
  <si>
    <t>NAF1</t>
  </si>
  <si>
    <t>Q9H223</t>
  </si>
  <si>
    <t>EH domain-containing protein 4</t>
  </si>
  <si>
    <t>EHD4</t>
  </si>
  <si>
    <t>Ubiquitin-conjugating enzyme E2 D3;Ubiquitin-conjugating enzyme E2 D2</t>
  </si>
  <si>
    <t>Q96IX5</t>
  </si>
  <si>
    <t>Up-regulated during skeletal muscle growth protein 5</t>
  </si>
  <si>
    <t>USMG5</t>
  </si>
  <si>
    <t>ATP-dependent RNA helicase DDX19A;ATP-dependent RNA helicase DDX19B</t>
  </si>
  <si>
    <t>P61923</t>
  </si>
  <si>
    <t>Coatomer subunit zeta-1</t>
  </si>
  <si>
    <t>COPZ1</t>
  </si>
  <si>
    <t>Q96QD8</t>
  </si>
  <si>
    <t>Sodium-coupled neutral amino acid transporter 2</t>
  </si>
  <si>
    <t>SLC38A2</t>
  </si>
  <si>
    <t>Q9NVA2</t>
  </si>
  <si>
    <t>Septin-11</t>
  </si>
  <si>
    <t>P62875</t>
  </si>
  <si>
    <t>DNA-directed RNA polymerases I, II, and III subunit RPABC5</t>
  </si>
  <si>
    <t>POLR2L</t>
  </si>
  <si>
    <t>Q96RQ1</t>
  </si>
  <si>
    <t>Endoplasmic reticulum-Golgi intermediate compartment protein 2</t>
  </si>
  <si>
    <t>ERGIC2</t>
  </si>
  <si>
    <t>Q9NWK9</t>
  </si>
  <si>
    <t>Box C/D snoRNA protein 1</t>
  </si>
  <si>
    <t>ZNHIT6</t>
  </si>
  <si>
    <t>P78347</t>
  </si>
  <si>
    <t>General transcription factor II-I</t>
  </si>
  <si>
    <t>GTF2I</t>
  </si>
  <si>
    <t>Q96SB4</t>
  </si>
  <si>
    <t>SRSF protein kinase 1</t>
  </si>
  <si>
    <t>SRPK1</t>
  </si>
  <si>
    <t>Q9NYL9</t>
  </si>
  <si>
    <t>Tropomodulin-3</t>
  </si>
  <si>
    <t>TMOD3</t>
  </si>
  <si>
    <t>P82930</t>
  </si>
  <si>
    <t>28S ribosomal protein S34, mitochondrial</t>
  </si>
  <si>
    <t>MRPS34</t>
  </si>
  <si>
    <t>Q9BQ39</t>
  </si>
  <si>
    <t>ATP-dependent RNA helicase DDX50</t>
  </si>
  <si>
    <t>DDX50</t>
  </si>
  <si>
    <t>Q9P2R7</t>
  </si>
  <si>
    <t>Succinyl-CoA ligase [ADP-forming] subunit beta, mitochondrial</t>
  </si>
  <si>
    <t>SUCLA2</t>
  </si>
  <si>
    <t>Q00169</t>
  </si>
  <si>
    <t>Phosphatidylinositol transfer protein alpha isoform</t>
  </si>
  <si>
    <t>PITPNA</t>
  </si>
  <si>
    <t>Q9BQC6</t>
  </si>
  <si>
    <t>Ribosomal protein 63, mitochondrial</t>
  </si>
  <si>
    <t>MRPL57</t>
  </si>
  <si>
    <t>Q9UKY7</t>
  </si>
  <si>
    <t>Protein CDV3 homolog</t>
  </si>
  <si>
    <t>CDV3</t>
  </si>
  <si>
    <t>Q00765</t>
  </si>
  <si>
    <t>Receptor expression-enhancing protein 5</t>
  </si>
  <si>
    <t>REEP5</t>
  </si>
  <si>
    <t>Q9BUJ2</t>
  </si>
  <si>
    <t>Heterogeneous nuclear ribonucleoprotein U-like protein 1</t>
  </si>
  <si>
    <t>HNRNPUL1</t>
  </si>
  <si>
    <t>Q9UMY1</t>
  </si>
  <si>
    <t>Nucleolar protein 7</t>
  </si>
  <si>
    <t>NOL7</t>
  </si>
  <si>
    <t>Q01581</t>
  </si>
  <si>
    <t>Hydroxymethylglutaryl-CoA synthase, cytoplasmic</t>
  </si>
  <si>
    <t>HMGCS1</t>
  </si>
  <si>
    <t>Q9BUL8</t>
  </si>
  <si>
    <t>Programmed cell death protein 10</t>
  </si>
  <si>
    <t>PDCD10</t>
  </si>
  <si>
    <t>Q9Y2X0</t>
  </si>
  <si>
    <t>Mediator of RNA polymerase II transcription subunit 16</t>
  </si>
  <si>
    <t>MED16</t>
  </si>
  <si>
    <t>Q05682</t>
  </si>
  <si>
    <t>Caldesmon</t>
  </si>
  <si>
    <t>CALD1</t>
  </si>
  <si>
    <t>Q9BYG3</t>
  </si>
  <si>
    <t>MKI67 FHA domain-interacting nucleolar phosphoprotein</t>
  </si>
  <si>
    <t>NIFK</t>
  </si>
  <si>
    <t>Q9Y394</t>
  </si>
  <si>
    <t>Dehydrogenase/reductase SDR family member 7</t>
  </si>
  <si>
    <t>DHRS7</t>
  </si>
  <si>
    <t>Q06210</t>
  </si>
  <si>
    <t>Glutamine--fructose-6-phosphate aminotransferase [isomerizing] 1</t>
  </si>
  <si>
    <t>GFPT1</t>
  </si>
  <si>
    <t>Q9BYT8</t>
  </si>
  <si>
    <t>Neurolysin, mitochondrial</t>
  </si>
  <si>
    <t>NLN</t>
  </si>
  <si>
    <t>Q9Y3B8</t>
  </si>
  <si>
    <t>Oligoribonuclease, mitochondrial</t>
  </si>
  <si>
    <t>REXO2</t>
  </si>
  <si>
    <t>Q08830</t>
  </si>
  <si>
    <t>Fibrinogen-like protein 1</t>
  </si>
  <si>
    <t>FGL1</t>
  </si>
  <si>
    <t>Q9BZZ5</t>
  </si>
  <si>
    <t>Apoptosis inhibitor 5</t>
  </si>
  <si>
    <t>API5</t>
  </si>
  <si>
    <t>Q12929</t>
  </si>
  <si>
    <t>Epidermal growth factor receptor kinase substrate 8</t>
  </si>
  <si>
    <t>EPS8</t>
  </si>
  <si>
    <t>Q9NPI6</t>
  </si>
  <si>
    <t>mRNA-decapping enzyme 1A</t>
  </si>
  <si>
    <t>DCP1A</t>
  </si>
  <si>
    <t>Q13042</t>
  </si>
  <si>
    <t>Cell division cycle protein 16 homolog</t>
  </si>
  <si>
    <t>CDC16</t>
  </si>
  <si>
    <t>Q9NVE7</t>
  </si>
  <si>
    <t>Pantothenate kinase 4</t>
  </si>
  <si>
    <t>PANK4</t>
  </si>
  <si>
    <t>Q13098</t>
  </si>
  <si>
    <t>COP9 signalosome complex subunit 1</t>
  </si>
  <si>
    <t>GPS1</t>
  </si>
  <si>
    <t>Q9UFW8</t>
  </si>
  <si>
    <t>CGG triplet repeat-binding protein 1</t>
  </si>
  <si>
    <t>CGGBP1</t>
  </si>
  <si>
    <t>Q13148</t>
  </si>
  <si>
    <t>TAR DNA-binding protein 43</t>
  </si>
  <si>
    <t>TARDBP</t>
  </si>
  <si>
    <t>Q9UGP8</t>
  </si>
  <si>
    <t>Translocation protein SEC63 homolog</t>
  </si>
  <si>
    <t>SEC63</t>
  </si>
  <si>
    <t>Q13526</t>
  </si>
  <si>
    <t>Peptidyl-prolyl cis-trans isomerase NIMA-interacting 1</t>
  </si>
  <si>
    <t>PIN1</t>
  </si>
  <si>
    <t>Q9UHQ9</t>
  </si>
  <si>
    <t>NADH-cytochrome b5 reductase 1</t>
  </si>
  <si>
    <t>CYB5R1</t>
  </si>
  <si>
    <t>Q13596</t>
  </si>
  <si>
    <t>Sorting nexin-1</t>
  </si>
  <si>
    <t>SNX1</t>
  </si>
  <si>
    <t>Q9ULW3</t>
  </si>
  <si>
    <t>Activator of basal transcription 1</t>
  </si>
  <si>
    <t>ABT1</t>
  </si>
  <si>
    <t>Q13907</t>
  </si>
  <si>
    <t>Isopentenyl-diphosphate Delta-isomerase 1</t>
  </si>
  <si>
    <t>IDI1</t>
  </si>
  <si>
    <t>Q9UM54</t>
  </si>
  <si>
    <t>Unconventional myosin-VI</t>
  </si>
  <si>
    <t>MYO6</t>
  </si>
  <si>
    <t>Q14126</t>
  </si>
  <si>
    <t>Desmoglein-2</t>
  </si>
  <si>
    <t>DSG2</t>
  </si>
  <si>
    <t>Q9UNF1</t>
  </si>
  <si>
    <t>Melanoma-associated antigen D2</t>
  </si>
  <si>
    <t>MAGED2</t>
  </si>
  <si>
    <t>Q14839</t>
  </si>
  <si>
    <t>Chromodomain-helicase-DNA-binding protein 4</t>
  </si>
  <si>
    <t>CHD4</t>
  </si>
  <si>
    <t>Q9UNZ2</t>
  </si>
  <si>
    <t>NSFL1 cofactor p47</t>
  </si>
  <si>
    <t>NSFL1C</t>
  </si>
  <si>
    <t>Q14914</t>
  </si>
  <si>
    <t>Prostaglandin reductase 1</t>
  </si>
  <si>
    <t>PTGR1</t>
  </si>
  <si>
    <t>Q9UQE7</t>
  </si>
  <si>
    <t>Structural maintenance of chromosomes protein 3</t>
  </si>
  <si>
    <t>SMC3</t>
  </si>
  <si>
    <t>Q14966</t>
  </si>
  <si>
    <t>Zinc finger protein 638</t>
  </si>
  <si>
    <t>ZNF638</t>
  </si>
  <si>
    <t>Q9Y2T2</t>
  </si>
  <si>
    <t>AP-3 complex subunit mu-1</t>
  </si>
  <si>
    <t>AP3M1</t>
  </si>
  <si>
    <t>Q14978</t>
  </si>
  <si>
    <t>Nucleolar and coiled-body phosphoprotein 1</t>
  </si>
  <si>
    <t>NOLC1</t>
  </si>
  <si>
    <t>Q9Y383</t>
  </si>
  <si>
    <t>Putative RNA-binding protein Luc7-like 2</t>
  </si>
  <si>
    <t>LUC7L2</t>
  </si>
  <si>
    <t>Q15125</t>
  </si>
  <si>
    <t>3-beta-hydroxysteroid-Delta(8),Delta(7)-isomerase</t>
  </si>
  <si>
    <t>EBP</t>
  </si>
  <si>
    <t>Q9Y399</t>
  </si>
  <si>
    <t>28S ribosomal protein S2, mitochondrial</t>
  </si>
  <si>
    <t>MRPS2</t>
  </si>
  <si>
    <t>Q15126</t>
  </si>
  <si>
    <t>Phosphomevalonate kinase</t>
  </si>
  <si>
    <t>PMVK</t>
  </si>
  <si>
    <t>Q9Y3B9</t>
  </si>
  <si>
    <t>RRP15-like protein</t>
  </si>
  <si>
    <t>RRP15</t>
  </si>
  <si>
    <t>Q15370</t>
  </si>
  <si>
    <t>Transcription elongation factor B polypeptide 2</t>
  </si>
  <si>
    <t>TCEB2</t>
  </si>
  <si>
    <t>Q9Y5M8</t>
  </si>
  <si>
    <t>Signal recognition particle receptor subunit beta</t>
  </si>
  <si>
    <t>SRPRB</t>
  </si>
  <si>
    <t>Q15428</t>
  </si>
  <si>
    <t>Splicing factor 3A subunit 2</t>
  </si>
  <si>
    <t>SF3A2</t>
  </si>
  <si>
    <t>Q9Y6G9</t>
  </si>
  <si>
    <t>Cytoplasmic dynein 1 light intermediate chain 1</t>
  </si>
  <si>
    <t>DYNC1LI1</t>
  </si>
  <si>
    <t>Q15477</t>
  </si>
  <si>
    <t>Helicase SKI2W</t>
  </si>
  <si>
    <t>SKIV2L</t>
  </si>
  <si>
    <t>Q16795</t>
  </si>
  <si>
    <t>NADH dehydrogenase [ubiquinone] 1 alpha subcomplex subunit 9, mitochondrial</t>
  </si>
  <si>
    <t>NDUFA9</t>
  </si>
  <si>
    <t>Q5T5C0</t>
  </si>
  <si>
    <t>Syntaxin-binding protein 5</t>
  </si>
  <si>
    <t>STXBP5</t>
  </si>
  <si>
    <t>Q6DKI1</t>
  </si>
  <si>
    <t>60S ribosomal protein L7-like 1</t>
  </si>
  <si>
    <t>RPL7L1</t>
  </si>
  <si>
    <t>Q6NUK1</t>
  </si>
  <si>
    <t>Calcium-binding mitochondrial carrier protein SCaMC-1</t>
  </si>
  <si>
    <t>SLC25A24</t>
  </si>
  <si>
    <t>Q6UN15</t>
  </si>
  <si>
    <t>Pre-mRNA 3-end-processing factor FIP1</t>
  </si>
  <si>
    <t>FIP1L1</t>
  </si>
  <si>
    <t>Q6YHK3</t>
  </si>
  <si>
    <t>CD109 antigen</t>
  </si>
  <si>
    <t>CD109</t>
  </si>
  <si>
    <t>Q6YN16</t>
  </si>
  <si>
    <t>Hydroxysteroid dehydrogenase-like protein 2</t>
  </si>
  <si>
    <t>HSDL2</t>
  </si>
  <si>
    <t>Q6ZMU5</t>
  </si>
  <si>
    <t>Tripartite motif-containing protein 72</t>
  </si>
  <si>
    <t>TRIM72</t>
  </si>
  <si>
    <t>Q7Z3B4</t>
  </si>
  <si>
    <t>Nucleoporin p54</t>
  </si>
  <si>
    <t>NUP54</t>
  </si>
  <si>
    <t>Q86X55</t>
  </si>
  <si>
    <t>Histone-arginine methyltransferase CARM1</t>
  </si>
  <si>
    <t>CARM1</t>
  </si>
  <si>
    <t>Q8IV20</t>
  </si>
  <si>
    <t>Laccase domain-containing protein 1</t>
  </si>
  <si>
    <t>LACC1</t>
  </si>
  <si>
    <t>Q8N4C8</t>
  </si>
  <si>
    <t>Misshapen-like kinase 1</t>
  </si>
  <si>
    <t>MINK1</t>
  </si>
  <si>
    <t>Q8N660</t>
  </si>
  <si>
    <t>Neuroblastoma breakpoint family member 15</t>
  </si>
  <si>
    <t>NBPF15</t>
  </si>
  <si>
    <t>Q8NBS9</t>
  </si>
  <si>
    <t>Thioredoxin domain-containing protein 5</t>
  </si>
  <si>
    <t>TXNDC5</t>
  </si>
  <si>
    <t>Q8NBX0</t>
  </si>
  <si>
    <t>Saccharopine dehydrogenase-like oxidoreductase</t>
  </si>
  <si>
    <t>SCCPDH</t>
  </si>
  <si>
    <t>Q8WU90</t>
  </si>
  <si>
    <t>Zinc finger CCCH domain-containing protein 15</t>
  </si>
  <si>
    <t>ZC3H15</t>
  </si>
  <si>
    <t>Q8WW33</t>
  </si>
  <si>
    <t>Gametocyte-specific factor 1</t>
  </si>
  <si>
    <t>GTSF1</t>
  </si>
  <si>
    <t>Q92572</t>
  </si>
  <si>
    <t>AP-3 complex subunit sigma-1</t>
  </si>
  <si>
    <t>AP3S1</t>
  </si>
  <si>
    <t>Probable ubiquitin carboxyl-terminal hydrolase FAF-X;Probable ubiquitin carboxyl-terminal hydrolase FAF-Y</t>
  </si>
  <si>
    <t>Q96DY2</t>
  </si>
  <si>
    <t>IQ domain-containing protein D</t>
  </si>
  <si>
    <t>IQCD</t>
  </si>
  <si>
    <t>Q96J01</t>
  </si>
  <si>
    <t>THO complex subunit 3</t>
  </si>
  <si>
    <t>THOC3</t>
  </si>
  <si>
    <t>Q96KP4</t>
  </si>
  <si>
    <t>Cytosolic non-specific dipeptidase</t>
  </si>
  <si>
    <t>CNDP2</t>
  </si>
  <si>
    <t>Q96P70</t>
  </si>
  <si>
    <t>Importin-9</t>
  </si>
  <si>
    <t>IPO9</t>
  </si>
  <si>
    <t>Q96QK1</t>
  </si>
  <si>
    <t>Vacuolar protein sorting-associated protein 35</t>
  </si>
  <si>
    <t>VPS35</t>
  </si>
  <si>
    <t>Q99471</t>
  </si>
  <si>
    <t>Prefoldin subunit 5</t>
  </si>
  <si>
    <t>PFDN5</t>
  </si>
  <si>
    <t>Q99575</t>
  </si>
  <si>
    <t>Ribonucleases P/MRP protein subunit POP1</t>
  </si>
  <si>
    <t>POP1</t>
  </si>
  <si>
    <t>Q99719</t>
  </si>
  <si>
    <t>Septin-5</t>
  </si>
  <si>
    <t>Q99829</t>
  </si>
  <si>
    <t>Copine-1</t>
  </si>
  <si>
    <t>CPNE1</t>
  </si>
  <si>
    <t>Q99986</t>
  </si>
  <si>
    <t>Serine/threonine-protein kinase VRK1</t>
  </si>
  <si>
    <t>VRK1</t>
  </si>
  <si>
    <t>Q9BQP7</t>
  </si>
  <si>
    <t>Mitochondrial genome maintenance exonuclease 1</t>
  </si>
  <si>
    <t>MGME1</t>
  </si>
  <si>
    <t>Q9BRT2</t>
  </si>
  <si>
    <t>Ubiquinol-cytochrome-c reductase complex assembly factor 2</t>
  </si>
  <si>
    <t>UQCC2</t>
  </si>
  <si>
    <t>Q9BUB7</t>
  </si>
  <si>
    <t>Transmembrane protein 70, mitochondrial</t>
  </si>
  <si>
    <t>TMEM70</t>
  </si>
  <si>
    <t>Q9BYD1</t>
  </si>
  <si>
    <t>39S ribosomal protein L13, mitochondrial</t>
  </si>
  <si>
    <t>MRPL13</t>
  </si>
  <si>
    <t>Q9GZZ1</t>
  </si>
  <si>
    <t>N-alpha-acetyltransferase 50</t>
  </si>
  <si>
    <t>NAA50</t>
  </si>
  <si>
    <t>Q9H0A0</t>
  </si>
  <si>
    <t>N-acetyltransferase 10</t>
  </si>
  <si>
    <t>NAT10</t>
  </si>
  <si>
    <t>Q9H0S4</t>
  </si>
  <si>
    <t>Probable ATP-dependent RNA helicase DDX47</t>
  </si>
  <si>
    <t>DDX47</t>
  </si>
  <si>
    <t>Q9H2M9</t>
  </si>
  <si>
    <t>Rab3 GTPase-activating protein non-catalytic subunit</t>
  </si>
  <si>
    <t>RAB3GAP2</t>
  </si>
  <si>
    <t>Q9H3K6</t>
  </si>
  <si>
    <t>BolA-like protein 2</t>
  </si>
  <si>
    <t>BOLA2</t>
  </si>
  <si>
    <t>Q9H4L4</t>
  </si>
  <si>
    <t>Sentrin-specific protease 3</t>
  </si>
  <si>
    <t>SENP3</t>
  </si>
  <si>
    <t>Q9H583</t>
  </si>
  <si>
    <t>HEAT repeat-containing protein 1;HEAT repeat-containing protein 1, N-terminally processed</t>
  </si>
  <si>
    <t>HEATR1</t>
  </si>
  <si>
    <t>Q9H8S9</t>
  </si>
  <si>
    <t>MOB kinase activator 1A</t>
  </si>
  <si>
    <t>MOB1A</t>
  </si>
  <si>
    <t>Q9NQ84</t>
  </si>
  <si>
    <t>G-protein coupled receptor family C group 5 member C</t>
  </si>
  <si>
    <t>GPRC5C</t>
  </si>
  <si>
    <t>Q9NQP4</t>
  </si>
  <si>
    <t>Prefoldin subunit 4</t>
  </si>
  <si>
    <t>PFDN4</t>
  </si>
  <si>
    <t>Q9NR56</t>
  </si>
  <si>
    <t>Muscleblind-like protein 1</t>
  </si>
  <si>
    <t>MBNL1</t>
  </si>
  <si>
    <t>Q9NZP8</t>
  </si>
  <si>
    <t>Complement C1r subcomponent-like protein</t>
  </si>
  <si>
    <t>C1RL</t>
  </si>
  <si>
    <t>Q9UHB6</t>
  </si>
  <si>
    <t>LIM domain and actin-binding protein 1</t>
  </si>
  <si>
    <t>LIMA1</t>
  </si>
  <si>
    <t>Q9UHB9</t>
  </si>
  <si>
    <t>Signal recognition particle subunit SRP68</t>
  </si>
  <si>
    <t>SRP68</t>
  </si>
  <si>
    <t>Q9UHR4</t>
  </si>
  <si>
    <t>Brain-specific angiogenesis inhibitor 1-associated protein 2-like protein 1</t>
  </si>
  <si>
    <t>BAIAP2L1</t>
  </si>
  <si>
    <t>Q9UKD2</t>
  </si>
  <si>
    <t>mRNA turnover protein 4 homolog</t>
  </si>
  <si>
    <t>MRTO4</t>
  </si>
  <si>
    <t>Q9UKE5</t>
  </si>
  <si>
    <t>TRAF2 and NCK-interacting protein kinase</t>
  </si>
  <si>
    <t>TNIK</t>
  </si>
  <si>
    <t>Q9ULC5</t>
  </si>
  <si>
    <t>Long-chain-fatty-acid--CoA ligase 5</t>
  </si>
  <si>
    <t>ACSL5</t>
  </si>
  <si>
    <t>Q9UNX4</t>
  </si>
  <si>
    <t>WD repeat-containing protein 3</t>
  </si>
  <si>
    <t>WDR3</t>
  </si>
  <si>
    <t>Q9UQ35</t>
  </si>
  <si>
    <t>Serine/arginine repetitive matrix protein 2</t>
  </si>
  <si>
    <t>SRRM2</t>
  </si>
  <si>
    <t>Q9UQB8</t>
  </si>
  <si>
    <t>Brain-specific angiogenesis inhibitor 1-associated protein 2</t>
  </si>
  <si>
    <t>BAIAP2</t>
  </si>
  <si>
    <t>Q9Y2Q9</t>
  </si>
  <si>
    <t>28S ribosomal protein S28, mitochondrial</t>
  </si>
  <si>
    <t>MRPS28</t>
  </si>
  <si>
    <t>Q9Y2R5</t>
  </si>
  <si>
    <t>28S ribosomal protein S17, mitochondrial</t>
  </si>
  <si>
    <t>MRPS17</t>
  </si>
  <si>
    <t>Q9Y3E5</t>
  </si>
  <si>
    <t>Peptidyl-tRNA hydrolase 2, mitochondrial</t>
  </si>
  <si>
    <t>PTRH2</t>
  </si>
  <si>
    <t>Q9Y520</t>
  </si>
  <si>
    <t>Protein PRRC2C</t>
  </si>
  <si>
    <t>PRRC2C</t>
  </si>
  <si>
    <t>Q9Y5J1</t>
  </si>
  <si>
    <t>U3 small nucleolar RNA-associated protein 18 homolog</t>
  </si>
  <si>
    <t>UTP18</t>
  </si>
  <si>
    <t>Q9Y5K5</t>
  </si>
  <si>
    <t>Ubiquitin carboxyl-terminal hydrolase isozyme L5</t>
  </si>
  <si>
    <t>UCHL5</t>
  </si>
  <si>
    <t>Q9Y6D9</t>
  </si>
  <si>
    <t>Mitotic spindle assembly checkpoint protein MAD1</t>
  </si>
  <si>
    <t>MAD1L1</t>
  </si>
  <si>
    <t>filtered out</t>
  </si>
  <si>
    <t>O75312</t>
  </si>
  <si>
    <t>Zinc finger protein ZPR1</t>
  </si>
  <si>
    <t>ZPR1</t>
  </si>
  <si>
    <t>O95967</t>
  </si>
  <si>
    <t>EGF-containing fibulin-like extracellular matrix protein 2</t>
  </si>
  <si>
    <t>EFEMP2</t>
  </si>
  <si>
    <t>P03952</t>
  </si>
  <si>
    <t>Plasma kallikrein;Plasma kallikrein heavy chain;Plasma kallikrein light chain</t>
  </si>
  <si>
    <t>KLKB1</t>
  </si>
  <si>
    <t>P04899</t>
  </si>
  <si>
    <t>Guanine nucleotide-binding protein G(i) subunit alpha-2</t>
  </si>
  <si>
    <t>GNAI2</t>
  </si>
  <si>
    <t>P08571</t>
  </si>
  <si>
    <t>Monocyte differentiation antigen CD14;Monocyte differentiation antigen CD14, urinary form;Monocyte differentiation antigen CD14, membrane-bound form</t>
  </si>
  <si>
    <t>CD14</t>
  </si>
  <si>
    <t>P08754</t>
  </si>
  <si>
    <t>Guanine nucleotide-binding protein G(k) subunit alpha</t>
  </si>
  <si>
    <t>GNAI3</t>
  </si>
  <si>
    <t>P09104</t>
  </si>
  <si>
    <t>Gamma-enolase</t>
  </si>
  <si>
    <t>ENO2</t>
  </si>
  <si>
    <t>P11310</t>
  </si>
  <si>
    <t>Medium-chain specific acyl-CoA dehydrogenase, mitochondrial</t>
  </si>
  <si>
    <t>ACADM</t>
  </si>
  <si>
    <t>P13497</t>
  </si>
  <si>
    <t>Bone morphogenetic protein 1</t>
  </si>
  <si>
    <t>BMP1</t>
  </si>
  <si>
    <t>P18564</t>
  </si>
  <si>
    <t>Integrin beta-6</t>
  </si>
  <si>
    <t>ITGB6</t>
  </si>
  <si>
    <t>P22891</t>
  </si>
  <si>
    <t>Vitamin K-dependent protein Z</t>
  </si>
  <si>
    <t>PROZ</t>
  </si>
  <si>
    <t>P23381</t>
  </si>
  <si>
    <t>Tryptophan--tRNA ligase, cytoplasmic;T1-TrpRS;T2-TrpRS</t>
  </si>
  <si>
    <t>WARS</t>
  </si>
  <si>
    <t>P30085</t>
  </si>
  <si>
    <t>UMP-CMP kinase</t>
  </si>
  <si>
    <t>CMPK1</t>
  </si>
  <si>
    <t>P35659</t>
  </si>
  <si>
    <t>Protein DEK</t>
  </si>
  <si>
    <t>DEK</t>
  </si>
  <si>
    <t>P37198</t>
  </si>
  <si>
    <t>Nuclear pore glycoprotein p62</t>
  </si>
  <si>
    <t>NUP62</t>
  </si>
  <si>
    <t>P43246</t>
  </si>
  <si>
    <t>DNA mismatch repair protein Msh2</t>
  </si>
  <si>
    <t>MSH2</t>
  </si>
  <si>
    <t>P47755</t>
  </si>
  <si>
    <t>F-actin-capping protein subunit alpha-2</t>
  </si>
  <si>
    <t>CAPZA2</t>
  </si>
  <si>
    <t>P48163</t>
  </si>
  <si>
    <t>NADP-dependent malic enzyme</t>
  </si>
  <si>
    <t>ME1</t>
  </si>
  <si>
    <t>P51114</t>
  </si>
  <si>
    <t>Fragile X mental retardation syndrome-related protein 1</t>
  </si>
  <si>
    <t>FXR1</t>
  </si>
  <si>
    <t>P60903</t>
  </si>
  <si>
    <t>Protein S100-A10</t>
  </si>
  <si>
    <t>S100A10</t>
  </si>
  <si>
    <t>P62910</t>
  </si>
  <si>
    <t>60S ribosomal protein L32</t>
  </si>
  <si>
    <t>RPL32</t>
  </si>
  <si>
    <t>Guanine nucleotide-binding protein G(s) subunit alpha isoforms short;Guanine nucleotide-binding protein G(s) subunit alpha isoforms XLas</t>
  </si>
  <si>
    <t>GNAS</t>
  </si>
  <si>
    <t>P63096</t>
  </si>
  <si>
    <t>Guanine nucleotide-binding protein G(i) subunit alpha-1</t>
  </si>
  <si>
    <t>GNAI1</t>
  </si>
  <si>
    <t>P98196</t>
  </si>
  <si>
    <t>Probable phospholipid-transporting ATPase IH</t>
  </si>
  <si>
    <t>ATP11A</t>
  </si>
  <si>
    <t>Q0VDF9</t>
  </si>
  <si>
    <t>Heat shock 70 kDa protein 14</t>
  </si>
  <si>
    <t>HSPA14</t>
  </si>
  <si>
    <t>Protein tyrosine phosphatase type IVA 2;Protein tyrosine phosphatase type IVA 1</t>
  </si>
  <si>
    <t>Q13103</t>
  </si>
  <si>
    <t>Secreted phosphoprotein 24</t>
  </si>
  <si>
    <t>SPP2</t>
  </si>
  <si>
    <t>Q13126</t>
  </si>
  <si>
    <t>S-methyl-5-thioadenosine phosphorylase</t>
  </si>
  <si>
    <t>MTAP</t>
  </si>
  <si>
    <t>Q13257</t>
  </si>
  <si>
    <t>Mitotic spindle assembly checkpoint protein MAD2A</t>
  </si>
  <si>
    <t>MAD2L1</t>
  </si>
  <si>
    <t>Q13315</t>
  </si>
  <si>
    <t>Serine-protein kinase ATM</t>
  </si>
  <si>
    <t>ATM</t>
  </si>
  <si>
    <t>Q14145</t>
  </si>
  <si>
    <t>Kelch-like ECH-associated protein 1</t>
  </si>
  <si>
    <t>KEAP1</t>
  </si>
  <si>
    <t>Q15404</t>
  </si>
  <si>
    <t>Ras suppressor protein 1</t>
  </si>
  <si>
    <t>RSU1</t>
  </si>
  <si>
    <t>Q16595</t>
  </si>
  <si>
    <t>Frataxin, mitochondrial;Frataxin intermediate form;Frataxin(56-210);Frataxin(78-210);Frataxin mature form</t>
  </si>
  <si>
    <t>FXN</t>
  </si>
  <si>
    <t>Q6ZUX3</t>
  </si>
  <si>
    <t>Protein FAM179A</t>
  </si>
  <si>
    <t>FAM179A</t>
  </si>
  <si>
    <t>Q71UM5</t>
  </si>
  <si>
    <t>40S ribosomal protein S27-like</t>
  </si>
  <si>
    <t>RPS27L</t>
  </si>
  <si>
    <t>Q76LX8</t>
  </si>
  <si>
    <t>A disintegrin and metalloproteinase with thrombospondin motifs 13</t>
  </si>
  <si>
    <t>ADAMTS13</t>
  </si>
  <si>
    <t>Q7L0Y3</t>
  </si>
  <si>
    <t>Mitochondrial ribonuclease P protein 1</t>
  </si>
  <si>
    <t>TRMT10C</t>
  </si>
  <si>
    <t>Q8WYP5</t>
  </si>
  <si>
    <t>Protein ELYS</t>
  </si>
  <si>
    <t>AHCTF1</t>
  </si>
  <si>
    <t>Q8WZ42</t>
  </si>
  <si>
    <t>Titin</t>
  </si>
  <si>
    <t>TTN</t>
  </si>
  <si>
    <t>Q99436</t>
  </si>
  <si>
    <t>Proteasome subunit beta type-7</t>
  </si>
  <si>
    <t>PSMB7</t>
  </si>
  <si>
    <t>Q9BX40</t>
  </si>
  <si>
    <t>Protein LSM14 homolog B</t>
  </si>
  <si>
    <t>LSM14B</t>
  </si>
  <si>
    <t>Q9GZZ9</t>
  </si>
  <si>
    <t>Ubiquitin-like modifier-activating enzyme 5</t>
  </si>
  <si>
    <t>UBA5</t>
  </si>
  <si>
    <t>Q9H9B4</t>
  </si>
  <si>
    <t>Sideroflexin-1</t>
  </si>
  <si>
    <t>SFXN1</t>
  </si>
  <si>
    <t>Q9H9J2</t>
  </si>
  <si>
    <t>39S ribosomal protein L44, mitochondrial</t>
  </si>
  <si>
    <t>MRPL44</t>
  </si>
  <si>
    <t>Q9NRZ9</t>
  </si>
  <si>
    <t>Lymphoid-specific helicase</t>
  </si>
  <si>
    <t>HELLS</t>
  </si>
  <si>
    <t>Q9Y3D7</t>
  </si>
  <si>
    <t>Mitochondrial import inner membrane translocase subunit TIM16</t>
  </si>
  <si>
    <t>PAM16</t>
  </si>
  <si>
    <t>O00159</t>
  </si>
  <si>
    <t>Unconventional myosin-Ic</t>
  </si>
  <si>
    <t>MYO1C</t>
  </si>
  <si>
    <t>O00170</t>
  </si>
  <si>
    <t>AH receptor-interacting protein</t>
  </si>
  <si>
    <t>AIP</t>
  </si>
  <si>
    <t>O00186</t>
  </si>
  <si>
    <t>Syntaxin-binding protein 3</t>
  </si>
  <si>
    <t>STXBP3</t>
  </si>
  <si>
    <t>O00267</t>
  </si>
  <si>
    <t>Transcription elongation factor SPT5</t>
  </si>
  <si>
    <t>SUPT5H</t>
  </si>
  <si>
    <t>O00629</t>
  </si>
  <si>
    <t>Importin subunit alpha-3</t>
  </si>
  <si>
    <t>KPNA4</t>
  </si>
  <si>
    <t>O14561</t>
  </si>
  <si>
    <t>Acyl carrier protein, mitochondrial</t>
  </si>
  <si>
    <t>NDUFAB1</t>
  </si>
  <si>
    <t>Eukaryotic translation initiation factor 1A, X-chromosomal;Eukaryotic translation initiation factor 1A, Y-chromosomal</t>
  </si>
  <si>
    <t>O15355</t>
  </si>
  <si>
    <t>Protein phosphatase 1G</t>
  </si>
  <si>
    <t>PPM1G</t>
  </si>
  <si>
    <t>O15371</t>
  </si>
  <si>
    <t>Eukaryotic translation initiation factor 3 subunit D</t>
  </si>
  <si>
    <t>EIF3D</t>
  </si>
  <si>
    <t>O43324</t>
  </si>
  <si>
    <t>Eukaryotic translation elongation factor 1 epsilon-1</t>
  </si>
  <si>
    <t>EEF1E1</t>
  </si>
  <si>
    <t>O43491</t>
  </si>
  <si>
    <t>Band 4.1-like protein 2</t>
  </si>
  <si>
    <t>EPB41L2</t>
  </si>
  <si>
    <t>O43765</t>
  </si>
  <si>
    <t>Small glutamine-rich tetratricopeptide repeat-containing protein alpha</t>
  </si>
  <si>
    <t>SGTA</t>
  </si>
  <si>
    <t>O43776</t>
  </si>
  <si>
    <t>Asparagine--tRNA ligase, cytoplasmic</t>
  </si>
  <si>
    <t>NARS</t>
  </si>
  <si>
    <t>O43795</t>
  </si>
  <si>
    <t>Unconventional myosin-Ib</t>
  </si>
  <si>
    <t>MYO1B</t>
  </si>
  <si>
    <t>O60716</t>
  </si>
  <si>
    <t>Catenin delta-1</t>
  </si>
  <si>
    <t>CTNND1</t>
  </si>
  <si>
    <t>O60925</t>
  </si>
  <si>
    <t>Prefoldin subunit 1</t>
  </si>
  <si>
    <t>PFDN1</t>
  </si>
  <si>
    <t>O75821</t>
  </si>
  <si>
    <t>Eukaryotic translation initiation factor 3 subunit G</t>
  </si>
  <si>
    <t>EIF3G</t>
  </si>
  <si>
    <t>O75976</t>
  </si>
  <si>
    <t>Carboxypeptidase D</t>
  </si>
  <si>
    <t>CPD</t>
  </si>
  <si>
    <t>O95292</t>
  </si>
  <si>
    <t>Vesicle-associated membrane protein-associated protein B/C</t>
  </si>
  <si>
    <t>VAPB</t>
  </si>
  <si>
    <t>O95573</t>
  </si>
  <si>
    <t>Long-chain-fatty-acid--CoA ligase 3</t>
  </si>
  <si>
    <t>ACSL3</t>
  </si>
  <si>
    <t>P01111</t>
  </si>
  <si>
    <t>GTPase NRas</t>
  </si>
  <si>
    <t>NRAS</t>
  </si>
  <si>
    <t>P01116</t>
  </si>
  <si>
    <t>GTPase KRas;GTPase KRas, N-terminally processed</t>
  </si>
  <si>
    <t>KRAS</t>
  </si>
  <si>
    <t>P04179</t>
  </si>
  <si>
    <t>Superoxide dismutase [Mn], mitochondrial</t>
  </si>
  <si>
    <t>SOD2</t>
  </si>
  <si>
    <t>P04844</t>
  </si>
  <si>
    <t>Dolichyl-diphosphooligosaccharide--protein glycosyltransferase subunit 2</t>
  </si>
  <si>
    <t>RPN2</t>
  </si>
  <si>
    <t>P05166</t>
  </si>
  <si>
    <t>Propionyl-CoA carboxylase beta chain, mitochondrial</t>
  </si>
  <si>
    <t>PCCB</t>
  </si>
  <si>
    <t>P07196</t>
  </si>
  <si>
    <t>Neurofilament light polypeptide</t>
  </si>
  <si>
    <t>NEFL</t>
  </si>
  <si>
    <t>P07197</t>
  </si>
  <si>
    <t>Neurofilament medium polypeptide</t>
  </si>
  <si>
    <t>NEFM</t>
  </si>
  <si>
    <t>P07203</t>
  </si>
  <si>
    <t>Glutathione peroxidase 1</t>
  </si>
  <si>
    <t>GPX1</t>
  </si>
  <si>
    <t>P08574</t>
  </si>
  <si>
    <t>Cytochrome c1, heme protein, mitochondrial</t>
  </si>
  <si>
    <t>CYC1</t>
  </si>
  <si>
    <t>P09110</t>
  </si>
  <si>
    <t>3-ketoacyl-CoA thiolase, peroxisomal</t>
  </si>
  <si>
    <t>ACAA1</t>
  </si>
  <si>
    <t>P09525</t>
  </si>
  <si>
    <t>Annexin A4</t>
  </si>
  <si>
    <t>ANXA4</t>
  </si>
  <si>
    <t>P15170</t>
  </si>
  <si>
    <t>Eukaryotic peptide chain release factor GTP-binding subunit ERF3A</t>
  </si>
  <si>
    <t>GSPT1</t>
  </si>
  <si>
    <t>P20618</t>
  </si>
  <si>
    <t>Proteasome subunit beta type-1</t>
  </si>
  <si>
    <t>PSMB1</t>
  </si>
  <si>
    <t>P21291</t>
  </si>
  <si>
    <t>Cysteine and glycine-rich protein 1</t>
  </si>
  <si>
    <t>CSRP1</t>
  </si>
  <si>
    <t>P24928</t>
  </si>
  <si>
    <t>DNA-directed RNA polymerase II subunit RPB1</t>
  </si>
  <si>
    <t>POLR2A</t>
  </si>
  <si>
    <t>P28290</t>
  </si>
  <si>
    <t>Sperm-specific antigen 2</t>
  </si>
  <si>
    <t>SSFA2</t>
  </si>
  <si>
    <t>P28482</t>
  </si>
  <si>
    <t>Mitogen-activated protein kinase 1</t>
  </si>
  <si>
    <t>MAPK1</t>
  </si>
  <si>
    <t>P29144</t>
  </si>
  <si>
    <t>Tripeptidyl-peptidase 2</t>
  </si>
  <si>
    <t>TPP2</t>
  </si>
  <si>
    <t>P29966</t>
  </si>
  <si>
    <t>Myristoylated alanine-rich C-kinase substrate</t>
  </si>
  <si>
    <t>MARCKS</t>
  </si>
  <si>
    <t>D-dopachrome decarboxylase;D-dopachrome decarboxylase-like protein</t>
  </si>
  <si>
    <t>P35080</t>
  </si>
  <si>
    <t>Profilin-2</t>
  </si>
  <si>
    <t>PFN2</t>
  </si>
  <si>
    <t>P35221</t>
  </si>
  <si>
    <t>Catenin alpha-1</t>
  </si>
  <si>
    <t>CTNNA1</t>
  </si>
  <si>
    <t>P39748</t>
  </si>
  <si>
    <t>Flap endonuclease 1</t>
  </si>
  <si>
    <t>FEN1</t>
  </si>
  <si>
    <t>Eukaryotic translation initiation factor 2 subunit 3;Putative eukaryotic translation initiation factor 2 subunit 3-like protein</t>
  </si>
  <si>
    <t>P42025</t>
  </si>
  <si>
    <t>Beta-centractin</t>
  </si>
  <si>
    <t>ACTR1B</t>
  </si>
  <si>
    <t>P42166</t>
  </si>
  <si>
    <t>Lamina-associated polypeptide 2, isoform alpha;Thymopoietin;Thymopentin</t>
  </si>
  <si>
    <t>TMPO</t>
  </si>
  <si>
    <t>P42677</t>
  </si>
  <si>
    <t>40S ribosomal protein S27</t>
  </si>
  <si>
    <t>RPS27</t>
  </si>
  <si>
    <t>P43034</t>
  </si>
  <si>
    <t>Platelet-activating factor acetylhydrolase IB subunit alpha</t>
  </si>
  <si>
    <t>PAFAH1B1</t>
  </si>
  <si>
    <t>P48444</t>
  </si>
  <si>
    <t>Coatomer subunit delta</t>
  </si>
  <si>
    <t>ARCN1</t>
  </si>
  <si>
    <t>P48739</t>
  </si>
  <si>
    <t>Phosphatidylinositol transfer protein beta isoform</t>
  </si>
  <si>
    <t>PITPNB</t>
  </si>
  <si>
    <t>P49720</t>
  </si>
  <si>
    <t>Proteasome subunit beta type-3</t>
  </si>
  <si>
    <t>PSMB3</t>
  </si>
  <si>
    <t>P49792</t>
  </si>
  <si>
    <t>E3 SUMO-protein ligase RanBP2</t>
  </si>
  <si>
    <t>RANBP2</t>
  </si>
  <si>
    <t>P52701</t>
  </si>
  <si>
    <t>DNA mismatch repair protein Msh6</t>
  </si>
  <si>
    <t>MSH6</t>
  </si>
  <si>
    <t>P52732</t>
  </si>
  <si>
    <t>Kinesin-like protein KIF11</t>
  </si>
  <si>
    <t>KIF11</t>
  </si>
  <si>
    <t>P53004</t>
  </si>
  <si>
    <t>Biliverdin reductase A</t>
  </si>
  <si>
    <t>BLVRA</t>
  </si>
  <si>
    <t>P53701</t>
  </si>
  <si>
    <t>Cytochrome c-type heme lyase</t>
  </si>
  <si>
    <t>HCCS</t>
  </si>
  <si>
    <t>P60866</t>
  </si>
  <si>
    <t>40S ribosomal protein S20</t>
  </si>
  <si>
    <t>RPS20</t>
  </si>
  <si>
    <t>P60983</t>
  </si>
  <si>
    <t>Glia maturation factor beta</t>
  </si>
  <si>
    <t>GMFB</t>
  </si>
  <si>
    <t>P61163</t>
  </si>
  <si>
    <t>Alpha-centractin</t>
  </si>
  <si>
    <t>ACTR1A</t>
  </si>
  <si>
    <t>P61457</t>
  </si>
  <si>
    <t>Pterin-4-alpha-carbinolamine dehydratase</t>
  </si>
  <si>
    <t>PCBD1</t>
  </si>
  <si>
    <t>P61513</t>
  </si>
  <si>
    <t>60S ribosomal protein L37a</t>
  </si>
  <si>
    <t>RPL37A</t>
  </si>
  <si>
    <t>P61758</t>
  </si>
  <si>
    <t>Prefoldin subunit 3</t>
  </si>
  <si>
    <t>VBP1</t>
  </si>
  <si>
    <t>P62306</t>
  </si>
  <si>
    <t>Small nuclear ribonucleoprotein F</t>
  </si>
  <si>
    <t>SNRPF</t>
  </si>
  <si>
    <t>Q00688</t>
  </si>
  <si>
    <t>Peptidyl-prolyl cis-trans isomerase FKBP3</t>
  </si>
  <si>
    <t>FKBP3</t>
  </si>
  <si>
    <t>Q02978</t>
  </si>
  <si>
    <t>Mitochondrial 2-oxoglutarate/malate carrier protein</t>
  </si>
  <si>
    <t>SLC25A11</t>
  </si>
  <si>
    <t>Q03252</t>
  </si>
  <si>
    <t>Lamin-B2</t>
  </si>
  <si>
    <t>LMNB2</t>
  </si>
  <si>
    <t>Q06265</t>
  </si>
  <si>
    <t>Exosome complex component RRP45</t>
  </si>
  <si>
    <t>EXOSC9</t>
  </si>
  <si>
    <t>Q09161</t>
  </si>
  <si>
    <t>Nuclear cap-binding protein subunit 1</t>
  </si>
  <si>
    <t>NCBP1</t>
  </si>
  <si>
    <t>Q13045</t>
  </si>
  <si>
    <t>Protein flightless-1 homolog</t>
  </si>
  <si>
    <t>FLII</t>
  </si>
  <si>
    <t>Q13123</t>
  </si>
  <si>
    <t>Protein Red</t>
  </si>
  <si>
    <t>IK</t>
  </si>
  <si>
    <t>Q13435</t>
  </si>
  <si>
    <t>Splicing factor 3B subunit 2</t>
  </si>
  <si>
    <t>SF3B2</t>
  </si>
  <si>
    <t>Q14165</t>
  </si>
  <si>
    <t>Malectin</t>
  </si>
  <si>
    <t>MLEC</t>
  </si>
  <si>
    <t>Q14692</t>
  </si>
  <si>
    <t>Ribosome biogenesis protein BMS1 homolog</t>
  </si>
  <si>
    <t>BMS1</t>
  </si>
  <si>
    <t>Q15021</t>
  </si>
  <si>
    <t>Condensin complex subunit 1</t>
  </si>
  <si>
    <t>NCAPD2</t>
  </si>
  <si>
    <t>Q15363</t>
  </si>
  <si>
    <t>Transmembrane emp24 domain-containing protein 2</t>
  </si>
  <si>
    <t>TMED2</t>
  </si>
  <si>
    <t>Q15369</t>
  </si>
  <si>
    <t>Transcription elongation factor B polypeptide 1</t>
  </si>
  <si>
    <t>TCEB1</t>
  </si>
  <si>
    <t>Q15637</t>
  </si>
  <si>
    <t>Splicing factor 1</t>
  </si>
  <si>
    <t>SF1</t>
  </si>
  <si>
    <t>Q16851</t>
  </si>
  <si>
    <t>UTP--glucose-1-phosphate uridylyltransferase</t>
  </si>
  <si>
    <t>UGP2</t>
  </si>
  <si>
    <t>Q32MZ4</t>
  </si>
  <si>
    <t>Leucine-rich repeat flightless-interacting protein 1</t>
  </si>
  <si>
    <t>LRRFIP1</t>
  </si>
  <si>
    <t>Q32P28</t>
  </si>
  <si>
    <t>Prolyl 3-hydroxylase 1</t>
  </si>
  <si>
    <t>LEPRE1</t>
  </si>
  <si>
    <t>Q3LXA3</t>
  </si>
  <si>
    <t>Bifunctional ATP-dependent dihydroxyacetone kinase/FAD-AMP lyase (cyclizing);ATP-dependent dihydroxyacetone kinase;FAD-AMP lyase (cyclizing)</t>
  </si>
  <si>
    <t>DAK</t>
  </si>
  <si>
    <t>Q5SSJ5</t>
  </si>
  <si>
    <t>Heterochromatin protein 1-binding protein 3</t>
  </si>
  <si>
    <t>HP1BP3</t>
  </si>
  <si>
    <t>Q5TEC6</t>
  </si>
  <si>
    <t>Histone H3</t>
  </si>
  <si>
    <t>HIST2H3PS2</t>
  </si>
  <si>
    <t>Q5VW32</t>
  </si>
  <si>
    <t>BRO1 domain-containing protein BROX</t>
  </si>
  <si>
    <t>BROX</t>
  </si>
  <si>
    <t>Q5VYK3</t>
  </si>
  <si>
    <t>Proteasome-associated protein ECM29 homolog</t>
  </si>
  <si>
    <t>ECM29</t>
  </si>
  <si>
    <t>Q6PD62</t>
  </si>
  <si>
    <t>RNA polymerase-associated protein CTR9 homolog</t>
  </si>
  <si>
    <t>CTR9</t>
  </si>
  <si>
    <t>Q6PEZ8</t>
  </si>
  <si>
    <t>Podocan-like protein 1</t>
  </si>
  <si>
    <t>PODNL1</t>
  </si>
  <si>
    <t>Q6PKG0</t>
  </si>
  <si>
    <t>La-related protein 1</t>
  </si>
  <si>
    <t>LARP1</t>
  </si>
  <si>
    <t>Q6Y1H2</t>
  </si>
  <si>
    <t>Very-long-chain (3R)-3-hydroxyacyl-CoA dehydratase 2</t>
  </si>
  <si>
    <t>HACD2</t>
  </si>
  <si>
    <t>Q7Z4G4</t>
  </si>
  <si>
    <t>tRNA (guanine(10)-N2)-methyltransferase homolog</t>
  </si>
  <si>
    <t>TRMT11</t>
  </si>
  <si>
    <t>Q7Z4W1</t>
  </si>
  <si>
    <t>L-xylulose reductase</t>
  </si>
  <si>
    <t>DCXR</t>
  </si>
  <si>
    <t>Q8IWV8</t>
  </si>
  <si>
    <t>E3 ubiquitin-protein ligase UBR2</t>
  </si>
  <si>
    <t>UBR2</t>
  </si>
  <si>
    <t>Q8IYD1</t>
  </si>
  <si>
    <t>Eukaryotic peptide chain release factor GTP-binding subunit ERF3B</t>
  </si>
  <si>
    <t>GSPT2</t>
  </si>
  <si>
    <t>Q8IZ83</t>
  </si>
  <si>
    <t>Aldehyde dehydrogenase family 16 member A1</t>
  </si>
  <si>
    <t>ALDH16A1</t>
  </si>
  <si>
    <t>Q8N1F7</t>
  </si>
  <si>
    <t>Nuclear pore complex protein Nup93</t>
  </si>
  <si>
    <t>NUP93</t>
  </si>
  <si>
    <t>Q8TC12</t>
  </si>
  <si>
    <t>Retinol dehydrogenase 11</t>
  </si>
  <si>
    <t>RDH11</t>
  </si>
  <si>
    <t>Q8TEQ6</t>
  </si>
  <si>
    <t>Gem-associated protein 5</t>
  </si>
  <si>
    <t>GEMIN5</t>
  </si>
  <si>
    <t>Q8TEX9</t>
  </si>
  <si>
    <t>Importin-4</t>
  </si>
  <si>
    <t>IPO4</t>
  </si>
  <si>
    <t>Q8WUD1</t>
  </si>
  <si>
    <t>Ras-related protein Rab-2B</t>
  </si>
  <si>
    <t>RAB2B</t>
  </si>
  <si>
    <t>Q8WVB6</t>
  </si>
  <si>
    <t>Chromosome transmission fidelity protein 18 homolog</t>
  </si>
  <si>
    <t>CHTF18</t>
  </si>
  <si>
    <t>Q8WVC0</t>
  </si>
  <si>
    <t>RNA polymerase-associated protein LEO1</t>
  </si>
  <si>
    <t>LEO1</t>
  </si>
  <si>
    <t>Q96DG6</t>
  </si>
  <si>
    <t>Carboxymethylenebutenolidase homolog</t>
  </si>
  <si>
    <t>CMBL</t>
  </si>
  <si>
    <t>Q96FW1</t>
  </si>
  <si>
    <t>Ubiquitin thioesterase OTUB1</t>
  </si>
  <si>
    <t>OTUB1</t>
  </si>
  <si>
    <t>Q96I25</t>
  </si>
  <si>
    <t>Splicing factor 45</t>
  </si>
  <si>
    <t>RBM17</t>
  </si>
  <si>
    <t>Q96PZ0</t>
  </si>
  <si>
    <t>Pseudouridylate synthase 7 homolog</t>
  </si>
  <si>
    <t>PUS7</t>
  </si>
  <si>
    <t>Q96SI9</t>
  </si>
  <si>
    <t>Spermatid perinuclear RNA-binding protein</t>
  </si>
  <si>
    <t>STRBP</t>
  </si>
  <si>
    <t>Q96T88</t>
  </si>
  <si>
    <t>E3 ubiquitin-protein ligase UHRF1</t>
  </si>
  <si>
    <t>UHRF1</t>
  </si>
  <si>
    <t>Q99536</t>
  </si>
  <si>
    <t>Synaptic vesicle membrane protein VAT-1 homolog</t>
  </si>
  <si>
    <t>VAT1</t>
  </si>
  <si>
    <t>Q9BT78</t>
  </si>
  <si>
    <t>COP9 signalosome complex subunit 4</t>
  </si>
  <si>
    <t>COPS4</t>
  </si>
  <si>
    <t>Q9BY44</t>
  </si>
  <si>
    <t>Eukaryotic translation initiation factor 2A;Eukaryotic translation initiation factor 2A, N-terminally processed</t>
  </si>
  <si>
    <t>EIF2A</t>
  </si>
  <si>
    <t>Q9BYC9</t>
  </si>
  <si>
    <t>39S ribosomal protein L20, mitochondrial</t>
  </si>
  <si>
    <t>MRPL20</t>
  </si>
  <si>
    <t>Q9BZK7</t>
  </si>
  <si>
    <t>F-box-like/WD repeat-containing protein TBL1XR1</t>
  </si>
  <si>
    <t>TBL1XR1</t>
  </si>
  <si>
    <t>Q9GZN8</t>
  </si>
  <si>
    <t>UPF0687 protein C20orf27</t>
  </si>
  <si>
    <t>C20orf27</t>
  </si>
  <si>
    <t>Q9GZT3</t>
  </si>
  <si>
    <t>SRA stem-loop-interacting RNA-binding protein, mitochondrial</t>
  </si>
  <si>
    <t>SLIRP</t>
  </si>
  <si>
    <t>Q9H4A4</t>
  </si>
  <si>
    <t>Aminopeptidase B</t>
  </si>
  <si>
    <t>RNPEP</t>
  </si>
  <si>
    <t>Q9H4L7</t>
  </si>
  <si>
    <t>SWI/SNF-related matrix-associated actin-dependent regulator of chromatin subfamily A containing DEAD/H box 1</t>
  </si>
  <si>
    <t>SMARCAD1</t>
  </si>
  <si>
    <t>Q9HAV7</t>
  </si>
  <si>
    <t>GrpE protein homolog 1, mitochondrial</t>
  </si>
  <si>
    <t>GRPEL1</t>
  </si>
  <si>
    <t>Q9NQX3</t>
  </si>
  <si>
    <t>Gephyrin;Molybdopterin adenylyltransferase;Molybdopterin molybdenumtransferase</t>
  </si>
  <si>
    <t>GPHN</t>
  </si>
  <si>
    <t>Q9NRF8</t>
  </si>
  <si>
    <t>CTP synthase 2</t>
  </si>
  <si>
    <t>CTPS2</t>
  </si>
  <si>
    <t>Q9NRX4</t>
  </si>
  <si>
    <t>14 kDa phosphohistidine phosphatase</t>
  </si>
  <si>
    <t>PHPT1</t>
  </si>
  <si>
    <t>Q9NTJ3</t>
  </si>
  <si>
    <t>Structural maintenance of chromosomes protein 4</t>
  </si>
  <si>
    <t>SMC4</t>
  </si>
  <si>
    <t>Q9NX63</t>
  </si>
  <si>
    <t>MICOS complex subunit MIC19</t>
  </si>
  <si>
    <t>CHCHD3</t>
  </si>
  <si>
    <t>Q9NYF8</t>
  </si>
  <si>
    <t>Bcl-2-associated transcription factor 1</t>
  </si>
  <si>
    <t>BCLAF1</t>
  </si>
  <si>
    <t>Q9NZL9</t>
  </si>
  <si>
    <t>Methionine adenosyltransferase 2 subunit beta</t>
  </si>
  <si>
    <t>MAT2B</t>
  </si>
  <si>
    <t>Q9P032</t>
  </si>
  <si>
    <t>NADH dehydrogenase [ubiquinone] 1 alpha subcomplex assembly factor 4</t>
  </si>
  <si>
    <t>NDUFAF4</t>
  </si>
  <si>
    <t>Q9P2E9</t>
  </si>
  <si>
    <t>Ribosome-binding protein 1</t>
  </si>
  <si>
    <t>RRBP1</t>
  </si>
  <si>
    <t>Q9UBB4</t>
  </si>
  <si>
    <t>Ataxin-10</t>
  </si>
  <si>
    <t>ATXN10</t>
  </si>
  <si>
    <t>Q9UBQ0</t>
  </si>
  <si>
    <t>Vacuolar protein sorting-associated protein 29</t>
  </si>
  <si>
    <t>VPS29</t>
  </si>
  <si>
    <t>Q9UBX3</t>
  </si>
  <si>
    <t>Mitochondrial dicarboxylate carrier</t>
  </si>
  <si>
    <t>SLC25A10</t>
  </si>
  <si>
    <t>Q9UHG3</t>
  </si>
  <si>
    <t>Prenylcysteine oxidase 1</t>
  </si>
  <si>
    <t>PCYOX1</t>
  </si>
  <si>
    <t>Q9UIJ7</t>
  </si>
  <si>
    <t>GTP:AMP phosphotransferase AK3, mitochondrial</t>
  </si>
  <si>
    <t>AK3</t>
  </si>
  <si>
    <t>Q9UK76</t>
  </si>
  <si>
    <t>Hematological and neurological expressed 1 protein;Hematological and neurological expressed 1 protein, N-terminally processed</t>
  </si>
  <si>
    <t>HN1</t>
  </si>
  <si>
    <t>Q9UKV3</t>
  </si>
  <si>
    <t>Apoptotic chromatin condensation inducer in the nucleus</t>
  </si>
  <si>
    <t>ACIN1</t>
  </si>
  <si>
    <t>Q9ULV4</t>
  </si>
  <si>
    <t>Coronin-1C</t>
  </si>
  <si>
    <t>CORO1C</t>
  </si>
  <si>
    <t>Q9Y2J2</t>
  </si>
  <si>
    <t>Band 4.1-like protein 3;Band 4.1-like protein 3, N-terminally processed</t>
  </si>
  <si>
    <t>EPB41L3</t>
  </si>
  <si>
    <t>Q9Y3B4</t>
  </si>
  <si>
    <t>Splicing factor 3B subunit 6</t>
  </si>
  <si>
    <t>SF3B6</t>
  </si>
  <si>
    <t>Q9Y5A9</t>
  </si>
  <si>
    <t>YTH domain-containing family protein 2</t>
  </si>
  <si>
    <t>YTHDF2</t>
  </si>
  <si>
    <t>Q9Y5X1</t>
  </si>
  <si>
    <t>Sorting nexin-9</t>
  </si>
  <si>
    <t>SNX9</t>
  </si>
  <si>
    <t>Q9Y608</t>
  </si>
  <si>
    <t>Leucine-rich repeat flightless-interacting protein 2</t>
  </si>
  <si>
    <t>LRRFIP2</t>
  </si>
  <si>
    <t>Q9Y6C9</t>
  </si>
  <si>
    <t>Mitochondrial carrier homolog 2</t>
  </si>
  <si>
    <t>MTCH2</t>
  </si>
  <si>
    <t>A0AVT1</t>
  </si>
  <si>
    <t>Ubiquitin-like modifier-activating enzyme 6</t>
  </si>
  <si>
    <t>UBA6</t>
  </si>
  <si>
    <t>A6NCE7</t>
  </si>
  <si>
    <t>Microtubule-associated proteins 1A/1B light chain 3 beta 2;Microtubule-associated proteins 1A/1B light chain 3B</t>
  </si>
  <si>
    <t>MAP1LC3B2</t>
  </si>
  <si>
    <t>A6NDG6</t>
  </si>
  <si>
    <t>Phosphoglycolate phosphatase</t>
  </si>
  <si>
    <t>PGP</t>
  </si>
  <si>
    <t>A6NKT7</t>
  </si>
  <si>
    <t>RanBP2-like and GRIP domain-containing protein 3;RanBP2-like and GRIP domain-containing protein 4</t>
  </si>
  <si>
    <t>RGPD3</t>
  </si>
  <si>
    <t>P62308</t>
  </si>
  <si>
    <t>SNRPG</t>
  </si>
  <si>
    <t>O00139</t>
  </si>
  <si>
    <t>Kinesin-like protein KIF2A</t>
  </si>
  <si>
    <t>KIF2A</t>
  </si>
  <si>
    <t>O00203</t>
  </si>
  <si>
    <t>AP-3 complex subunit beta-1</t>
  </si>
  <si>
    <t>AP3B1</t>
  </si>
  <si>
    <t>O00232</t>
  </si>
  <si>
    <t>26S proteasome non-ATPase regulatory subunit 12</t>
  </si>
  <si>
    <t>PSMD12</t>
  </si>
  <si>
    <t>O00330</t>
  </si>
  <si>
    <t>Pyruvate dehydrogenase protein X component, mitochondrial</t>
  </si>
  <si>
    <t>PDHX</t>
  </si>
  <si>
    <t>O00541</t>
  </si>
  <si>
    <t>Pescadillo homolog</t>
  </si>
  <si>
    <t>PES1</t>
  </si>
  <si>
    <t>O00567</t>
  </si>
  <si>
    <t>Nucleolar protein 56</t>
  </si>
  <si>
    <t>NOP56</t>
  </si>
  <si>
    <t>O00592</t>
  </si>
  <si>
    <t>Podocalyxin</t>
  </si>
  <si>
    <t>PODXL</t>
  </si>
  <si>
    <t>O00625</t>
  </si>
  <si>
    <t>Pirin</t>
  </si>
  <si>
    <t>PIR</t>
  </si>
  <si>
    <t>O00743</t>
  </si>
  <si>
    <t>PPP6C</t>
  </si>
  <si>
    <t>O00764</t>
  </si>
  <si>
    <t>Pyridoxal kinase</t>
  </si>
  <si>
    <t>PDXK</t>
  </si>
  <si>
    <t>O14548</t>
  </si>
  <si>
    <t>Cytochrome c oxidase subunit 7A-related protein, mitochondrial</t>
  </si>
  <si>
    <t>COX7A2L</t>
  </si>
  <si>
    <t>P47813</t>
  </si>
  <si>
    <t>EIF1AX</t>
  </si>
  <si>
    <t>O14745</t>
  </si>
  <si>
    <t>Na(+)/H(+) exchange regulatory cofactor NHE-RF1</t>
  </si>
  <si>
    <t>SLC9A3R1</t>
  </si>
  <si>
    <t>O14907</t>
  </si>
  <si>
    <t>Tax1-binding protein 3</t>
  </si>
  <si>
    <t>TAX1BP3</t>
  </si>
  <si>
    <t>O14949</t>
  </si>
  <si>
    <t>Cytochrome b-c1 complex subunit 8</t>
  </si>
  <si>
    <t>UQCRQ</t>
  </si>
  <si>
    <t>O14964</t>
  </si>
  <si>
    <t>Hepatocyte growth factor-regulated tyrosine kinase substrate</t>
  </si>
  <si>
    <t>HGS</t>
  </si>
  <si>
    <t>O15020</t>
  </si>
  <si>
    <t>Spectrin beta chain, non-erythrocytic 2</t>
  </si>
  <si>
    <t>SPTBN2</t>
  </si>
  <si>
    <t>O15027</t>
  </si>
  <si>
    <t>Protein transport protein Sec16A</t>
  </si>
  <si>
    <t>SEC16A</t>
  </si>
  <si>
    <t>O15145</t>
  </si>
  <si>
    <t>Actin-related protein 2/3 complex subunit 3</t>
  </si>
  <si>
    <t>ARPC3</t>
  </si>
  <si>
    <t>O15212</t>
  </si>
  <si>
    <t>Prefoldin subunit 6</t>
  </si>
  <si>
    <t>PFDN6</t>
  </si>
  <si>
    <t>O15294</t>
  </si>
  <si>
    <t>UDP-N-acetylglucosamine--peptide N-acetylglucosaminyltransferase 110 kDa subunit</t>
  </si>
  <si>
    <t>OGT</t>
  </si>
  <si>
    <t>O15372</t>
  </si>
  <si>
    <t>Eukaryotic translation initiation factor 3 subunit H</t>
  </si>
  <si>
    <t>EIF3H</t>
  </si>
  <si>
    <t>O15382</t>
  </si>
  <si>
    <t>Branched-chain-amino-acid aminotransferase, mitochondrial</t>
  </si>
  <si>
    <t>BCAT2</t>
  </si>
  <si>
    <t>O15498</t>
  </si>
  <si>
    <t>Synaptobrevin homolog YKT6</t>
  </si>
  <si>
    <t>YKT6</t>
  </si>
  <si>
    <t>O43169</t>
  </si>
  <si>
    <t>Cytochrome b5 type B</t>
  </si>
  <si>
    <t>CYB5B</t>
  </si>
  <si>
    <t>O43172</t>
  </si>
  <si>
    <t>U4/U6 small nuclear ribonucleoprotein Prp4</t>
  </si>
  <si>
    <t>PRPF4</t>
  </si>
  <si>
    <t>O43181</t>
  </si>
  <si>
    <t>NADH dehydrogenase [ubiquinone] iron-sulfur protein 4, mitochondrial</t>
  </si>
  <si>
    <t>NDUFS4</t>
  </si>
  <si>
    <t>O43252</t>
  </si>
  <si>
    <t>Bifunctional 3-phosphoadenosine 5-phosphosulfate synthase 1;Sulfate adenylyltransferase;Adenylyl-sulfate kinase</t>
  </si>
  <si>
    <t>PAPSS1</t>
  </si>
  <si>
    <t>O43347</t>
  </si>
  <si>
    <t>RNA-binding protein Musashi homolog 1</t>
  </si>
  <si>
    <t>MSI1</t>
  </si>
  <si>
    <t>O43399</t>
  </si>
  <si>
    <t>Tumor protein D54</t>
  </si>
  <si>
    <t>TPD52L2</t>
  </si>
  <si>
    <t>O43447</t>
  </si>
  <si>
    <t>Peptidyl-prolyl cis-trans isomerase H</t>
  </si>
  <si>
    <t>PPIH</t>
  </si>
  <si>
    <t>O43676</t>
  </si>
  <si>
    <t>NADH dehydrogenase [ubiquinone] 1 beta subcomplex subunit 3</t>
  </si>
  <si>
    <t>NDUFB3</t>
  </si>
  <si>
    <t>O43719</t>
  </si>
  <si>
    <t>HIV Tat-specific factor 1</t>
  </si>
  <si>
    <t>HTATSF1</t>
  </si>
  <si>
    <t>O43866</t>
  </si>
  <si>
    <t>CD5 antigen-like</t>
  </si>
  <si>
    <t>CD5L</t>
  </si>
  <si>
    <t>O43913</t>
  </si>
  <si>
    <t>Origin recognition complex subunit 5</t>
  </si>
  <si>
    <t>ORC5</t>
  </si>
  <si>
    <t>O60216</t>
  </si>
  <si>
    <t>Double-strand-break repair protein rad21 homolog</t>
  </si>
  <si>
    <t>RAD21</t>
  </si>
  <si>
    <t>O60341</t>
  </si>
  <si>
    <t>Lysine-specific histone demethylase 1A</t>
  </si>
  <si>
    <t>KDM1A</t>
  </si>
  <si>
    <t>O60493</t>
  </si>
  <si>
    <t>Sorting nexin-3</t>
  </si>
  <si>
    <t>SNX3</t>
  </si>
  <si>
    <t>O60547</t>
  </si>
  <si>
    <t>GDP-mannose 4,6 dehydratase</t>
  </si>
  <si>
    <t>GMDS</t>
  </si>
  <si>
    <t>O60573</t>
  </si>
  <si>
    <t>Eukaryotic translation initiation factor 4E type 2</t>
  </si>
  <si>
    <t>EIF4E2</t>
  </si>
  <si>
    <t>O60610</t>
  </si>
  <si>
    <t>Protein diaphanous homolog 1</t>
  </si>
  <si>
    <t>DIAPH1</t>
  </si>
  <si>
    <t>O60613</t>
  </si>
  <si>
    <t>15 kDa selenoprotein</t>
  </si>
  <si>
    <t>O60763</t>
  </si>
  <si>
    <t>General vesicular transport factor p115</t>
  </si>
  <si>
    <t>USO1</t>
  </si>
  <si>
    <t>O75165</t>
  </si>
  <si>
    <t>DnaJ homolog subfamily C member 13</t>
  </si>
  <si>
    <t>DNAJC13</t>
  </si>
  <si>
    <t>O75306</t>
  </si>
  <si>
    <t>NADH dehydrogenase [ubiquinone] iron-sulfur protein 2, mitochondrial</t>
  </si>
  <si>
    <t>NDUFS2</t>
  </si>
  <si>
    <t>O75323</t>
  </si>
  <si>
    <t>Protein NipSnap homolog 2</t>
  </si>
  <si>
    <t>GBAS</t>
  </si>
  <si>
    <t>O75351</t>
  </si>
  <si>
    <t>Vacuolar protein sorting-associated protein 4B</t>
  </si>
  <si>
    <t>VPS4B</t>
  </si>
  <si>
    <t>O75367</t>
  </si>
  <si>
    <t>Core histone macro-H2A.1</t>
  </si>
  <si>
    <t>H2AFY</t>
  </si>
  <si>
    <t>O75368</t>
  </si>
  <si>
    <t>SH3 domain-binding glutamic acid-rich-like protein</t>
  </si>
  <si>
    <t>SH3BGRL</t>
  </si>
  <si>
    <t>O75380</t>
  </si>
  <si>
    <t>NADH dehydrogenase [ubiquinone] iron-sulfur protein 6, mitochondrial</t>
  </si>
  <si>
    <t>NDUFS6</t>
  </si>
  <si>
    <t>O75436</t>
  </si>
  <si>
    <t>Vacuolar protein sorting-associated protein 26A</t>
  </si>
  <si>
    <t>VPS26A</t>
  </si>
  <si>
    <t>O75475</t>
  </si>
  <si>
    <t>PC4 and SFRS1-interacting protein</t>
  </si>
  <si>
    <t>PSIP1</t>
  </si>
  <si>
    <t>O75477</t>
  </si>
  <si>
    <t>Erlin-1</t>
  </si>
  <si>
    <t>ERLIN1</t>
  </si>
  <si>
    <t>O75533</t>
  </si>
  <si>
    <t>Splicing factor 3B subunit 1</t>
  </si>
  <si>
    <t>SF3B1</t>
  </si>
  <si>
    <t>O75534</t>
  </si>
  <si>
    <t>Cold shock domain-containing protein E1</t>
  </si>
  <si>
    <t>CSDE1</t>
  </si>
  <si>
    <t>O75607</t>
  </si>
  <si>
    <t>Nucleoplasmin-3</t>
  </si>
  <si>
    <t>NPM3</t>
  </si>
  <si>
    <t>O75663</t>
  </si>
  <si>
    <t>TIP41-like protein</t>
  </si>
  <si>
    <t>TIPRL</t>
  </si>
  <si>
    <t>O75694</t>
  </si>
  <si>
    <t>Nuclear pore complex protein Nup155</t>
  </si>
  <si>
    <t>NUP155</t>
  </si>
  <si>
    <t>O75717</t>
  </si>
  <si>
    <t>WD repeat and HMG-box DNA-binding protein 1</t>
  </si>
  <si>
    <t>WDHD1</t>
  </si>
  <si>
    <t>O75718</t>
  </si>
  <si>
    <t>Cartilage-associated protein</t>
  </si>
  <si>
    <t>CRTAP</t>
  </si>
  <si>
    <t>O75794</t>
  </si>
  <si>
    <t>Cell division cycle protein 123 homolog</t>
  </si>
  <si>
    <t>CDC123</t>
  </si>
  <si>
    <t>O75822</t>
  </si>
  <si>
    <t>Eukaryotic translation initiation factor 3 subunit J</t>
  </si>
  <si>
    <t>EIF3J</t>
  </si>
  <si>
    <t>O75844</t>
  </si>
  <si>
    <t>CAAX prenyl protease 1 homolog</t>
  </si>
  <si>
    <t>ZMPSTE24</t>
  </si>
  <si>
    <t>O75882</t>
  </si>
  <si>
    <t>Attractin</t>
  </si>
  <si>
    <t>ATRN</t>
  </si>
  <si>
    <t>O75934</t>
  </si>
  <si>
    <t>Pre-mRNA-splicing factor SPF27</t>
  </si>
  <si>
    <t>BCAS2</t>
  </si>
  <si>
    <t>O76031</t>
  </si>
  <si>
    <t>ATP-dependent Clp protease ATP-binding subunit clpX-like, mitochondrial</t>
  </si>
  <si>
    <t>CLPX</t>
  </si>
  <si>
    <t>O94760</t>
  </si>
  <si>
    <t>N(G),N(G)-dimethylarginine dimethylaminohydrolase 1</t>
  </si>
  <si>
    <t>DDAH1</t>
  </si>
  <si>
    <t>O94808</t>
  </si>
  <si>
    <t>Glutamine--fructose-6-phosphate aminotransferase [isomerizing] 2</t>
  </si>
  <si>
    <t>GFPT2</t>
  </si>
  <si>
    <t>O94874</t>
  </si>
  <si>
    <t>E3 UFM1-protein ligase 1</t>
  </si>
  <si>
    <t>UFL1</t>
  </si>
  <si>
    <t>O94905</t>
  </si>
  <si>
    <t>Erlin-2</t>
  </si>
  <si>
    <t>ERLIN2</t>
  </si>
  <si>
    <t>O94973</t>
  </si>
  <si>
    <t>AP-2 complex subunit alpha-2</t>
  </si>
  <si>
    <t>AP2A2</t>
  </si>
  <si>
    <t>O95163</t>
  </si>
  <si>
    <t>Elongator complex protein 1</t>
  </si>
  <si>
    <t>IKBKAP</t>
  </si>
  <si>
    <t>O95182</t>
  </si>
  <si>
    <t>NADH dehydrogenase [ubiquinone] 1 alpha subcomplex subunit 7</t>
  </si>
  <si>
    <t>NDUFA7</t>
  </si>
  <si>
    <t>O95232</t>
  </si>
  <si>
    <t>Luc7-like protein 3</t>
  </si>
  <si>
    <t>LUC7L3</t>
  </si>
  <si>
    <t>O95299</t>
  </si>
  <si>
    <t>NADH dehydrogenase [ubiquinone] 1 alpha subcomplex subunit 10, mitochondrial</t>
  </si>
  <si>
    <t>NDUFA10</t>
  </si>
  <si>
    <t>O95372</t>
  </si>
  <si>
    <t>Acyl-protein thioesterase 2</t>
  </si>
  <si>
    <t>LYPLA2</t>
  </si>
  <si>
    <t>O95394</t>
  </si>
  <si>
    <t>Phosphoacetylglucosamine mutase</t>
  </si>
  <si>
    <t>PGM3</t>
  </si>
  <si>
    <t>O95456</t>
  </si>
  <si>
    <t>Proteasome assembly chaperone 1</t>
  </si>
  <si>
    <t>PSMG1</t>
  </si>
  <si>
    <t>O95714</t>
  </si>
  <si>
    <t>E3 ubiquitin-protein ligase HERC2</t>
  </si>
  <si>
    <t>HERC2</t>
  </si>
  <si>
    <t>O95747</t>
  </si>
  <si>
    <t>Serine/threonine-protein kinase OSR1</t>
  </si>
  <si>
    <t>OXSR1</t>
  </si>
  <si>
    <t>O95757</t>
  </si>
  <si>
    <t>Heat shock 70 kDa protein 4L</t>
  </si>
  <si>
    <t>HSPA4L</t>
  </si>
  <si>
    <t>O95777</t>
  </si>
  <si>
    <t>U6 snRNA-associated Sm-like protein LSm8</t>
  </si>
  <si>
    <t>LSM8</t>
  </si>
  <si>
    <t>O95782</t>
  </si>
  <si>
    <t>AP-2 complex subunit alpha-1</t>
  </si>
  <si>
    <t>AP2A1</t>
  </si>
  <si>
    <t>O95793</t>
  </si>
  <si>
    <t>Double-stranded RNA-binding protein Staufen homolog 1</t>
  </si>
  <si>
    <t>STAU1</t>
  </si>
  <si>
    <t>O96005</t>
  </si>
  <si>
    <t>Cleft lip and palate transmembrane protein 1</t>
  </si>
  <si>
    <t>CLPTM1</t>
  </si>
  <si>
    <t>P00387</t>
  </si>
  <si>
    <t>NADH-cytochrome b5 reductase 3;NADH-cytochrome b5 reductase 3 membrane-bound form;NADH-cytochrome b5 reductase 3 soluble form</t>
  </si>
  <si>
    <t>CYB5R3</t>
  </si>
  <si>
    <t>P00450</t>
  </si>
  <si>
    <t>Ceruloplasmin</t>
  </si>
  <si>
    <t>CP</t>
  </si>
  <si>
    <t>P00738</t>
  </si>
  <si>
    <t>HP</t>
  </si>
  <si>
    <t>P00747</t>
  </si>
  <si>
    <t>PLG</t>
  </si>
  <si>
    <t>P00813</t>
  </si>
  <si>
    <t>Adenosine deaminase</t>
  </si>
  <si>
    <t>ADA</t>
  </si>
  <si>
    <t>P00966</t>
  </si>
  <si>
    <t>Argininosuccinate synthase</t>
  </si>
  <si>
    <t>ASS1</t>
  </si>
  <si>
    <t>P02652</t>
  </si>
  <si>
    <t>APOA2</t>
  </si>
  <si>
    <t>P02654</t>
  </si>
  <si>
    <t>APOC1</t>
  </si>
  <si>
    <t>P02763</t>
  </si>
  <si>
    <t>Alpha-1-acid glycoprotein 1</t>
  </si>
  <si>
    <t>ORM1</t>
  </si>
  <si>
    <t>P02790</t>
  </si>
  <si>
    <t>Hemopexin</t>
  </si>
  <si>
    <t>HPX</t>
  </si>
  <si>
    <t>P02792</t>
  </si>
  <si>
    <t>Ferritin light chain</t>
  </si>
  <si>
    <t>FTL</t>
  </si>
  <si>
    <t>P02794</t>
  </si>
  <si>
    <t>Ferritin heavy chain;Ferritin heavy chain, N-terminally processed</t>
  </si>
  <si>
    <t>FTH1</t>
  </si>
  <si>
    <t>P03905</t>
  </si>
  <si>
    <t>NADH-ubiquinone oxidoreductase chain 4</t>
  </si>
  <si>
    <t>MT-ND4</t>
  </si>
  <si>
    <t>P04080</t>
  </si>
  <si>
    <t>Cystatin-B</t>
  </si>
  <si>
    <t>CSTB</t>
  </si>
  <si>
    <t>P04818</t>
  </si>
  <si>
    <t>Thymidylate synthase</t>
  </si>
  <si>
    <t>TYMS</t>
  </si>
  <si>
    <t>P05090</t>
  </si>
  <si>
    <t>Apolipoprotein D</t>
  </si>
  <si>
    <t>APOD</t>
  </si>
  <si>
    <t>P05106</t>
  </si>
  <si>
    <t>Integrin beta-3</t>
  </si>
  <si>
    <t>ITGB3</t>
  </si>
  <si>
    <t>P05160</t>
  </si>
  <si>
    <t>Coagulation factor XIII B chain</t>
  </si>
  <si>
    <t>F13B</t>
  </si>
  <si>
    <t>P05386</t>
  </si>
  <si>
    <t>60S acidic ribosomal protein P1</t>
  </si>
  <si>
    <t>RPLP1</t>
  </si>
  <si>
    <t>P05387</t>
  </si>
  <si>
    <t>60S acidic ribosomal protein P2</t>
  </si>
  <si>
    <t>RPLP2</t>
  </si>
  <si>
    <t>P05546</t>
  </si>
  <si>
    <t>Heparin cofactor 2</t>
  </si>
  <si>
    <t>SERPIND1</t>
  </si>
  <si>
    <t>P06454</t>
  </si>
  <si>
    <t>Prothymosin alpha;Prothymosin alpha, N-terminally processed;Thymosin alpha-1</t>
  </si>
  <si>
    <t>PTMA</t>
  </si>
  <si>
    <t>P06681</t>
  </si>
  <si>
    <t>C2</t>
  </si>
  <si>
    <t>P06727</t>
  </si>
  <si>
    <t>Apolipoprotein A-IV</t>
  </si>
  <si>
    <t>APOA4</t>
  </si>
  <si>
    <t>P07099</t>
  </si>
  <si>
    <t>Epoxide hydrolase 1</t>
  </si>
  <si>
    <t>EPHX1</t>
  </si>
  <si>
    <t>P07108</t>
  </si>
  <si>
    <t>Acyl-CoA-binding protein</t>
  </si>
  <si>
    <t>DBI</t>
  </si>
  <si>
    <t>P07148</t>
  </si>
  <si>
    <t>Fatty acid-binding protein, liver</t>
  </si>
  <si>
    <t>FABP1</t>
  </si>
  <si>
    <t>P07686</t>
  </si>
  <si>
    <t>Beta-hexosaminidase subunit beta;Beta-hexosaminidase subunit beta chain B;Beta-hexosaminidase subunit beta chain A</t>
  </si>
  <si>
    <t>HEXB</t>
  </si>
  <si>
    <t>P07947</t>
  </si>
  <si>
    <t>Tyrosine-protein kinase Yes</t>
  </si>
  <si>
    <t>YES1</t>
  </si>
  <si>
    <t>P07948</t>
  </si>
  <si>
    <t>Tyrosine-protein kinase Lyn</t>
  </si>
  <si>
    <t>LYN</t>
  </si>
  <si>
    <t>P08133</t>
  </si>
  <si>
    <t>Annexin A6</t>
  </si>
  <si>
    <t>ANXA6</t>
  </si>
  <si>
    <t>P08397</t>
  </si>
  <si>
    <t>Porphobilinogen deaminase</t>
  </si>
  <si>
    <t>HMBS</t>
  </si>
  <si>
    <t>P08473</t>
  </si>
  <si>
    <t>Neprilysin</t>
  </si>
  <si>
    <t>MME</t>
  </si>
  <si>
    <t>P08559</t>
  </si>
  <si>
    <t>Pyruvate dehydrogenase E1 component subunit alpha, somatic form, mitochondrial</t>
  </si>
  <si>
    <t>PDHA1</t>
  </si>
  <si>
    <t>P08637</t>
  </si>
  <si>
    <t>Low affinity immunoglobulin gamma Fc region receptor III-A</t>
  </si>
  <si>
    <t>FCGR3A</t>
  </si>
  <si>
    <t>P09543</t>
  </si>
  <si>
    <t>2,3-cyclic-nucleotide 3-phosphodiesterase</t>
  </si>
  <si>
    <t>CNP</t>
  </si>
  <si>
    <t>P09601</t>
  </si>
  <si>
    <t>Heme oxygenase 1</t>
  </si>
  <si>
    <t>HMOX1</t>
  </si>
  <si>
    <t>P09661</t>
  </si>
  <si>
    <t>U2 small nuclear ribonucleoprotein A</t>
  </si>
  <si>
    <t>SNRPA1</t>
  </si>
  <si>
    <t>P09874</t>
  </si>
  <si>
    <t>Poly [ADP-ribose] polymerase 1</t>
  </si>
  <si>
    <t>PARP1</t>
  </si>
  <si>
    <t>P0DN79</t>
  </si>
  <si>
    <t>Cystathionine beta-synthase</t>
  </si>
  <si>
    <t>CBS</t>
  </si>
  <si>
    <t>P10155</t>
  </si>
  <si>
    <t>60 kDa SS-A/Ro ribonucleoprotein</t>
  </si>
  <si>
    <t>TROVE2</t>
  </si>
  <si>
    <t>P10636</t>
  </si>
  <si>
    <t>Microtubule-associated protein tau</t>
  </si>
  <si>
    <t>MAPT</t>
  </si>
  <si>
    <t>P10644</t>
  </si>
  <si>
    <t>cAMP-dependent protein kinase type I-alpha regulatory subunit;cAMP-dependent protein kinase type I-alpha regulatory subunit, N-terminally processed</t>
  </si>
  <si>
    <t>PRKAR1A</t>
  </si>
  <si>
    <t>P11171</t>
  </si>
  <si>
    <t>Protein 4.1</t>
  </si>
  <si>
    <t>EPB41</t>
  </si>
  <si>
    <t>P11233</t>
  </si>
  <si>
    <t>Ras-related protein Ral-A</t>
  </si>
  <si>
    <t>RALA</t>
  </si>
  <si>
    <t>P11234</t>
  </si>
  <si>
    <t>Ras-related protein Ral-B</t>
  </si>
  <si>
    <t>RALB</t>
  </si>
  <si>
    <t>P11717</t>
  </si>
  <si>
    <t>Cation-independent mannose-6-phosphate receptor</t>
  </si>
  <si>
    <t>IGF2R</t>
  </si>
  <si>
    <t>P12081</t>
  </si>
  <si>
    <t>Histidine--tRNA ligase, cytoplasmic</t>
  </si>
  <si>
    <t>HARS</t>
  </si>
  <si>
    <t>P12270</t>
  </si>
  <si>
    <t>Nucleoprotein TPR</t>
  </si>
  <si>
    <t>TPR</t>
  </si>
  <si>
    <t>P12532</t>
  </si>
  <si>
    <t>Creatine kinase U-type, mitochondrial</t>
  </si>
  <si>
    <t>CKMT1A</t>
  </si>
  <si>
    <t>P12830</t>
  </si>
  <si>
    <t>Cadherin-1;E-Cad/CTF1;E-Cad/CTF2;E-Cad/CTF3</t>
  </si>
  <si>
    <t>CDH1</t>
  </si>
  <si>
    <t>P12931</t>
  </si>
  <si>
    <t>Proto-oncogene tyrosine-protein kinase Src</t>
  </si>
  <si>
    <t>SRC</t>
  </si>
  <si>
    <t>P13473</t>
  </si>
  <si>
    <t>Lysosome-associated membrane glycoprotein 2</t>
  </si>
  <si>
    <t>LAMP2</t>
  </si>
  <si>
    <t>P13807</t>
  </si>
  <si>
    <t>Glycogen [starch] synthase, muscle</t>
  </si>
  <si>
    <t>GYS1</t>
  </si>
  <si>
    <t>P13995</t>
  </si>
  <si>
    <t>Bifunctional methylenetetrahydrofolate dehydrogenase/cyclohydrolase, mitochondrial;NAD-dependent methylenetetrahydrofolate dehydrogenase;Methenyltetrahydrofolate cyclohydrolase</t>
  </si>
  <si>
    <t>MTHFD2</t>
  </si>
  <si>
    <t>P14324</t>
  </si>
  <si>
    <t>Farnesyl pyrophosphate synthase</t>
  </si>
  <si>
    <t>FDPS</t>
  </si>
  <si>
    <t>P14543</t>
  </si>
  <si>
    <t>Nidogen-1</t>
  </si>
  <si>
    <t>NID1</t>
  </si>
  <si>
    <t>P63162</t>
  </si>
  <si>
    <t>Small nuclear ribonucleoprotein-associated protein N;Small nuclear ribonucleoprotein-associated proteins B and B</t>
  </si>
  <si>
    <t>SNRPN</t>
  </si>
  <si>
    <t>P15104</t>
  </si>
  <si>
    <t>Glutamine synthetase</t>
  </si>
  <si>
    <t>GLUL</t>
  </si>
  <si>
    <t>P15121</t>
  </si>
  <si>
    <t>Aldose reductase</t>
  </si>
  <si>
    <t>AKR1B1</t>
  </si>
  <si>
    <t>P15144</t>
  </si>
  <si>
    <t>Aminopeptidase N</t>
  </si>
  <si>
    <t>ANPEP</t>
  </si>
  <si>
    <t>P15169</t>
  </si>
  <si>
    <t>Carboxypeptidase N catalytic chain</t>
  </si>
  <si>
    <t>CPN1</t>
  </si>
  <si>
    <t>P15924</t>
  </si>
  <si>
    <t>Desmoplakin</t>
  </si>
  <si>
    <t>DSP</t>
  </si>
  <si>
    <t>P15954</t>
  </si>
  <si>
    <t>Cytochrome c oxidase subunit 7C, mitochondrial</t>
  </si>
  <si>
    <t>COX7C</t>
  </si>
  <si>
    <t>P16219</t>
  </si>
  <si>
    <t>Short-chain specific acyl-CoA dehydrogenase, mitochondrial</t>
  </si>
  <si>
    <t>ACADS</t>
  </si>
  <si>
    <t>P16278</t>
  </si>
  <si>
    <t>Beta-galactosidase</t>
  </si>
  <si>
    <t>GLB1</t>
  </si>
  <si>
    <t>P16401</t>
  </si>
  <si>
    <t>Histone H1.5</t>
  </si>
  <si>
    <t>HIST1H1B</t>
  </si>
  <si>
    <t>P16435</t>
  </si>
  <si>
    <t>NADPH--cytochrome P450 reductase</t>
  </si>
  <si>
    <t>POR</t>
  </si>
  <si>
    <t>P17174</t>
  </si>
  <si>
    <t>Aspartate aminotransferase, cytoplasmic</t>
  </si>
  <si>
    <t>GOT1</t>
  </si>
  <si>
    <t>P17301</t>
  </si>
  <si>
    <t>Integrin alpha-2</t>
  </si>
  <si>
    <t>ITGA2</t>
  </si>
  <si>
    <t>P18583</t>
  </si>
  <si>
    <t>Protein SON</t>
  </si>
  <si>
    <t>SON</t>
  </si>
  <si>
    <t>P18754</t>
  </si>
  <si>
    <t>Regulator of chromosome condensation</t>
  </si>
  <si>
    <t>RCC1</t>
  </si>
  <si>
    <t>P19367</t>
  </si>
  <si>
    <t>Hexokinase-1</t>
  </si>
  <si>
    <t>HK1</t>
  </si>
  <si>
    <t>P19404</t>
  </si>
  <si>
    <t>NADH dehydrogenase [ubiquinone] flavoprotein 2, mitochondrial</t>
  </si>
  <si>
    <t>NDUFV2</t>
  </si>
  <si>
    <t>P19440</t>
  </si>
  <si>
    <t>GGT1</t>
  </si>
  <si>
    <t>P19525</t>
  </si>
  <si>
    <t>Interferon-induced, double-stranded RNA-activated protein kinase</t>
  </si>
  <si>
    <t>EIF2AK2</t>
  </si>
  <si>
    <t>P19623</t>
  </si>
  <si>
    <t>Spermidine synthase</t>
  </si>
  <si>
    <t>SRM</t>
  </si>
  <si>
    <t>P20073</t>
  </si>
  <si>
    <t>Annexin A7</t>
  </si>
  <si>
    <t>ANXA7</t>
  </si>
  <si>
    <t>P20340</t>
  </si>
  <si>
    <t>Ras-related protein Rab-6A</t>
  </si>
  <si>
    <t>RAB6A</t>
  </si>
  <si>
    <t>P21281</t>
  </si>
  <si>
    <t>V-type proton ATPase subunit B, brain isoform</t>
  </si>
  <si>
    <t>ATP6V1B2</t>
  </si>
  <si>
    <t>P21589</t>
  </si>
  <si>
    <t>5-nucleotidase</t>
  </si>
  <si>
    <t>NT5E</t>
  </si>
  <si>
    <t>P21912</t>
  </si>
  <si>
    <t>Succinate dehydrogenase [ubiquinone] iron-sulfur subunit, mitochondrial</t>
  </si>
  <si>
    <t>SDHB</t>
  </si>
  <si>
    <t>P22059</t>
  </si>
  <si>
    <t>Oxysterol-binding protein 1</t>
  </si>
  <si>
    <t>OSBP</t>
  </si>
  <si>
    <t>P22061</t>
  </si>
  <si>
    <t>Protein-L-isoaspartate(D-aspartate) O-methyltransferase</t>
  </si>
  <si>
    <t>PCMT1</t>
  </si>
  <si>
    <t>P22415</t>
  </si>
  <si>
    <t>USF1</t>
  </si>
  <si>
    <t>P22676</t>
  </si>
  <si>
    <t>Calretinin</t>
  </si>
  <si>
    <t>CALB2</t>
  </si>
  <si>
    <t>P23142</t>
  </si>
  <si>
    <t>Fibulin-1</t>
  </si>
  <si>
    <t>FBLN1</t>
  </si>
  <si>
    <t>P23258</t>
  </si>
  <si>
    <t>TUBG1</t>
  </si>
  <si>
    <t>P23919</t>
  </si>
  <si>
    <t>Thymidylate kinase</t>
  </si>
  <si>
    <t>DTYMK</t>
  </si>
  <si>
    <t>P23921</t>
  </si>
  <si>
    <t>Ribonucleoside-diphosphate reductase large subunit</t>
  </si>
  <si>
    <t>RRM1</t>
  </si>
  <si>
    <t>P24821</t>
  </si>
  <si>
    <t>Tenascin</t>
  </si>
  <si>
    <t>TNC</t>
  </si>
  <si>
    <t>P24941</t>
  </si>
  <si>
    <t>Cyclin-dependent kinase 2</t>
  </si>
  <si>
    <t>CDK2</t>
  </si>
  <si>
    <t>P26440</t>
  </si>
  <si>
    <t>Isovaleryl-CoA dehydrogenase, mitochondrial</t>
  </si>
  <si>
    <t>IVD</t>
  </si>
  <si>
    <t>P26885</t>
  </si>
  <si>
    <t>Peptidyl-prolyl cis-trans isomerase FKBP2</t>
  </si>
  <si>
    <t>FKBP2</t>
  </si>
  <si>
    <t>P26927</t>
  </si>
  <si>
    <t>Hepatocyte growth factor-like protein;Hepatocyte growth factor-like protein alpha chain;Hepatocyte growth factor-like protein beta chain;Putative macrophage stimulating 1-like protein</t>
  </si>
  <si>
    <t>MST1</t>
  </si>
  <si>
    <t>P27361</t>
  </si>
  <si>
    <t>Mitogen-activated protein kinase 3</t>
  </si>
  <si>
    <t>MAPK3</t>
  </si>
  <si>
    <t>P27448</t>
  </si>
  <si>
    <t>MAP/microtubule affinity-regulating kinase 3;Serine/threonine-protein kinase MARK2;Serine/threonine-protein kinase MARK1</t>
  </si>
  <si>
    <t>MARK3</t>
  </si>
  <si>
    <t>P27482</t>
  </si>
  <si>
    <t>Calmodulin-like protein 3</t>
  </si>
  <si>
    <t>CALML3</t>
  </si>
  <si>
    <t>P28072</t>
  </si>
  <si>
    <t>Proteasome subunit beta type-6</t>
  </si>
  <si>
    <t>PSMB6</t>
  </si>
  <si>
    <t>P28288</t>
  </si>
  <si>
    <t>ATP-binding cassette sub-family D member 3</t>
  </si>
  <si>
    <t>ABCD3</t>
  </si>
  <si>
    <t>P28340</t>
  </si>
  <si>
    <t>DNA polymerase delta catalytic subunit</t>
  </si>
  <si>
    <t>POLD1</t>
  </si>
  <si>
    <t>P28676</t>
  </si>
  <si>
    <t>Grancalcin</t>
  </si>
  <si>
    <t>GCA</t>
  </si>
  <si>
    <t>P28838</t>
  </si>
  <si>
    <t>Cytosol aminopeptidase</t>
  </si>
  <si>
    <t>LAP3</t>
  </si>
  <si>
    <t>P29317</t>
  </si>
  <si>
    <t>Ephrin type-A receptor 2</t>
  </si>
  <si>
    <t>EPHA2</t>
  </si>
  <si>
    <t>P29350</t>
  </si>
  <si>
    <t>Tyrosine-protein phosphatase non-receptor type 6</t>
  </si>
  <si>
    <t>PTPN6</t>
  </si>
  <si>
    <t>P29622</t>
  </si>
  <si>
    <t>Kallistatin</t>
  </si>
  <si>
    <t>SERPINA4</t>
  </si>
  <si>
    <t>P30043</t>
  </si>
  <si>
    <t>Flavin reductase (NADPH)</t>
  </si>
  <si>
    <t>BLVRB</t>
  </si>
  <si>
    <t>P30046</t>
  </si>
  <si>
    <t>DDT</t>
  </si>
  <si>
    <t>P30049</t>
  </si>
  <si>
    <t>ATP synthase subunit delta, mitochondrial</t>
  </si>
  <si>
    <t>ATP5D</t>
  </si>
  <si>
    <t>P30419</t>
  </si>
  <si>
    <t>Glycylpeptide N-tetradecanoyltransferase 1</t>
  </si>
  <si>
    <t>NMT1</t>
  </si>
  <si>
    <t>P30520</t>
  </si>
  <si>
    <t>Adenylosuccinate synthetase isozyme 2</t>
  </si>
  <si>
    <t>ADSS</t>
  </si>
  <si>
    <t>P30536</t>
  </si>
  <si>
    <t>Translocator protein</t>
  </si>
  <si>
    <t>TSPO</t>
  </si>
  <si>
    <t>P30566</t>
  </si>
  <si>
    <t>Adenylosuccinate lyase</t>
  </si>
  <si>
    <t>ADSL</t>
  </si>
  <si>
    <t>P30626</t>
  </si>
  <si>
    <t>Sorcin</t>
  </si>
  <si>
    <t>SRI</t>
  </si>
  <si>
    <t>P30876</t>
  </si>
  <si>
    <t>DNA-directed RNA polymerase II subunit RPB2</t>
  </si>
  <si>
    <t>POLR2B</t>
  </si>
  <si>
    <t>P31040</t>
  </si>
  <si>
    <t>Succinate dehydrogenase [ubiquinone] flavoprotein subunit, mitochondrial</t>
  </si>
  <si>
    <t>SDHA</t>
  </si>
  <si>
    <t>P31150</t>
  </si>
  <si>
    <t>Rab GDP dissociation inhibitor alpha</t>
  </si>
  <si>
    <t>GDI1</t>
  </si>
  <si>
    <t>P31151</t>
  </si>
  <si>
    <t>Protein S100-A7</t>
  </si>
  <si>
    <t>S100A7</t>
  </si>
  <si>
    <t>P31153</t>
  </si>
  <si>
    <t>S-adenosylmethionine synthase isoform type-2</t>
  </si>
  <si>
    <t>MAT2A</t>
  </si>
  <si>
    <t>P31323</t>
  </si>
  <si>
    <t>cAMP-dependent protein kinase type II-beta regulatory subunit</t>
  </si>
  <si>
    <t>PRKAR2B</t>
  </si>
  <si>
    <t>P31327</t>
  </si>
  <si>
    <t>Carbamoyl-phosphate synthase [ammonia], mitochondrial</t>
  </si>
  <si>
    <t>CPS1</t>
  </si>
  <si>
    <t>P31483</t>
  </si>
  <si>
    <t>Nucleolysin TIA-1 isoform p40</t>
  </si>
  <si>
    <t>TIA1</t>
  </si>
  <si>
    <t>P32929</t>
  </si>
  <si>
    <t>Cystathionine gamma-lyase</t>
  </si>
  <si>
    <t>CTH</t>
  </si>
  <si>
    <t>P33240</t>
  </si>
  <si>
    <t>Cleavage stimulation factor subunit 2</t>
  </si>
  <si>
    <t>CSTF2</t>
  </si>
  <si>
    <t>P33316</t>
  </si>
  <si>
    <t>Deoxyuridine 5-triphosphate nucleotidohydrolase, mitochondrial</t>
  </si>
  <si>
    <t>DUT</t>
  </si>
  <si>
    <t>P33992</t>
  </si>
  <si>
    <t>DNA replication licensing factor MCM5</t>
  </si>
  <si>
    <t>MCM5</t>
  </si>
  <si>
    <t>P33993</t>
  </si>
  <si>
    <t>DNA replication licensing factor MCM7</t>
  </si>
  <si>
    <t>MCM7</t>
  </si>
  <si>
    <t>P34896</t>
  </si>
  <si>
    <t>Serine hydroxymethyltransferase, cytosolic</t>
  </si>
  <si>
    <t>SHMT1</t>
  </si>
  <si>
    <t>P35237</t>
  </si>
  <si>
    <t>Serpin B6</t>
  </si>
  <si>
    <t>SERPINB6</t>
  </si>
  <si>
    <t>P35244</t>
  </si>
  <si>
    <t>Replication protein A 14 kDa subunit</t>
  </si>
  <si>
    <t>RPA3</t>
  </si>
  <si>
    <t>P35249</t>
  </si>
  <si>
    <t>Replication factor C subunit 4</t>
  </si>
  <si>
    <t>RFC4</t>
  </si>
  <si>
    <t>P35250</t>
  </si>
  <si>
    <t>Replication factor C subunit 2</t>
  </si>
  <si>
    <t>RFC2</t>
  </si>
  <si>
    <t>P35270</t>
  </si>
  <si>
    <t>Sepiapterin reductase</t>
  </si>
  <si>
    <t>SPR</t>
  </si>
  <si>
    <t>P35573</t>
  </si>
  <si>
    <t>AGL</t>
  </si>
  <si>
    <t>P36405</t>
  </si>
  <si>
    <t>ADP-ribosylation factor-like protein 3</t>
  </si>
  <si>
    <t>ARL3</t>
  </si>
  <si>
    <t>P36955</t>
  </si>
  <si>
    <t>Pigment epithelium-derived factor</t>
  </si>
  <si>
    <t>SERPINF1</t>
  </si>
  <si>
    <t>P37108</t>
  </si>
  <si>
    <t>Signal recognition particle 14 kDa protein</t>
  </si>
  <si>
    <t>SRP14</t>
  </si>
  <si>
    <t>P37235</t>
  </si>
  <si>
    <t>Hippocalcin-like protein 1;Neuron-specific calcium-binding protein hippocalcin</t>
  </si>
  <si>
    <t>HPCAL1</t>
  </si>
  <si>
    <t>P38606</t>
  </si>
  <si>
    <t>V-type proton ATPase catalytic subunit A</t>
  </si>
  <si>
    <t>ATP6V1A</t>
  </si>
  <si>
    <t>P39060</t>
  </si>
  <si>
    <t>COL18A1</t>
  </si>
  <si>
    <t>P39656</t>
  </si>
  <si>
    <t>Dolichyl-diphosphooligosaccharide--protein glycosyltransferase 48 kDa subunit</t>
  </si>
  <si>
    <t>DDOST</t>
  </si>
  <si>
    <t>P40123</t>
  </si>
  <si>
    <t>Adenylyl cyclase-associated protein 2</t>
  </si>
  <si>
    <t>CAP2</t>
  </si>
  <si>
    <t>P40222</t>
  </si>
  <si>
    <t>Alpha-taxilin</t>
  </si>
  <si>
    <t>TXLNA</t>
  </si>
  <si>
    <t>P40616</t>
  </si>
  <si>
    <t>ADP-ribosylation factor-like protein 1</t>
  </si>
  <si>
    <t>ARL1</t>
  </si>
  <si>
    <t>P40763</t>
  </si>
  <si>
    <t>Signal transducer and activator of transcription 3</t>
  </si>
  <si>
    <t>STAT3</t>
  </si>
  <si>
    <t>P40925</t>
  </si>
  <si>
    <t>Malate dehydrogenase, cytoplasmic</t>
  </si>
  <si>
    <t>MDH1</t>
  </si>
  <si>
    <t>P41091</t>
  </si>
  <si>
    <t>EIF2S3</t>
  </si>
  <si>
    <t>P42566</t>
  </si>
  <si>
    <t>Epidermal growth factor receptor substrate 15</t>
  </si>
  <si>
    <t>EPS15</t>
  </si>
  <si>
    <t>P42765</t>
  </si>
  <si>
    <t>3-ketoacyl-CoA thiolase, mitochondrial</t>
  </si>
  <si>
    <t>ACAA2</t>
  </si>
  <si>
    <t>P45877</t>
  </si>
  <si>
    <t>Peptidyl-prolyl cis-trans isomerase C</t>
  </si>
  <si>
    <t>PPIC</t>
  </si>
  <si>
    <t>P45954</t>
  </si>
  <si>
    <t>Short/branched chain specific acyl-CoA dehydrogenase, mitochondrial</t>
  </si>
  <si>
    <t>ACADSB</t>
  </si>
  <si>
    <t>P46060</t>
  </si>
  <si>
    <t>Ran GTPase-activating protein 1</t>
  </si>
  <si>
    <t>RANGAP1</t>
  </si>
  <si>
    <t>P46087</t>
  </si>
  <si>
    <t>Probable 28S rRNA (cytosine(4447)-C(5))-methyltransferase</t>
  </si>
  <si>
    <t>NOP2</t>
  </si>
  <si>
    <t>P46379</t>
  </si>
  <si>
    <t>Large proline-rich protein BAG6</t>
  </si>
  <si>
    <t>BAG6</t>
  </si>
  <si>
    <t>P46779</t>
  </si>
  <si>
    <t>60S ribosomal protein L28</t>
  </si>
  <si>
    <t>RPL28</t>
  </si>
  <si>
    <t>P46926</t>
  </si>
  <si>
    <t>Glucosamine-6-phosphate isomerase 1</t>
  </si>
  <si>
    <t>GNPDA1</t>
  </si>
  <si>
    <t>P47895</t>
  </si>
  <si>
    <t>Aldehyde dehydrogenase family 1 member A3</t>
  </si>
  <si>
    <t>ALDH1A3</t>
  </si>
  <si>
    <t>P48681</t>
  </si>
  <si>
    <t>Nestin</t>
  </si>
  <si>
    <t>NES</t>
  </si>
  <si>
    <t>P48723</t>
  </si>
  <si>
    <t>Heat shock 70 kDa protein 13</t>
  </si>
  <si>
    <t>HSPA13</t>
  </si>
  <si>
    <t>P49458</t>
  </si>
  <si>
    <t>Signal recognition particle 9 kDa protein</t>
  </si>
  <si>
    <t>SRP9</t>
  </si>
  <si>
    <t>P49590</t>
  </si>
  <si>
    <t>Probable histidine--tRNA ligase, mitochondrial</t>
  </si>
  <si>
    <t>HARS2</t>
  </si>
  <si>
    <t>P49736</t>
  </si>
  <si>
    <t>DNA replication licensing factor MCM2</t>
  </si>
  <si>
    <t>MCM2</t>
  </si>
  <si>
    <t>P49902</t>
  </si>
  <si>
    <t>Cytosolic purine 5-nucleotidase</t>
  </si>
  <si>
    <t>NT5C2</t>
  </si>
  <si>
    <t>P49903</t>
  </si>
  <si>
    <t>Selenide, water dikinase 1</t>
  </si>
  <si>
    <t>SEPHS1</t>
  </si>
  <si>
    <t>P49908</t>
  </si>
  <si>
    <t>Selenoprotein P</t>
  </si>
  <si>
    <t>SEPP1</t>
  </si>
  <si>
    <t>P49915</t>
  </si>
  <si>
    <t>GMP synthase [glutamine-hydrolyzing]</t>
  </si>
  <si>
    <t>GMPS</t>
  </si>
  <si>
    <t>P49959</t>
  </si>
  <si>
    <t>Double-strand break repair protein MRE11A</t>
  </si>
  <si>
    <t>MRE11A</t>
  </si>
  <si>
    <t>P50213</t>
  </si>
  <si>
    <t>Isocitrate dehydrogenase [NAD] subunit alpha, mitochondrial</t>
  </si>
  <si>
    <t>IDH3A</t>
  </si>
  <si>
    <t>P50552</t>
  </si>
  <si>
    <t>Vasodilator-stimulated phosphoprotein</t>
  </si>
  <si>
    <t>VASP</t>
  </si>
  <si>
    <t>P50851</t>
  </si>
  <si>
    <t>Lipopolysaccharide-responsive and beige-like anchor protein</t>
  </si>
  <si>
    <t>LRBA</t>
  </si>
  <si>
    <t>P50897</t>
  </si>
  <si>
    <t>Palmitoyl-protein thioesterase 1</t>
  </si>
  <si>
    <t>PPT1</t>
  </si>
  <si>
    <t>P50995</t>
  </si>
  <si>
    <t>Annexin A11</t>
  </si>
  <si>
    <t>ANXA11</t>
  </si>
  <si>
    <t>P51617</t>
  </si>
  <si>
    <t>Interleukin-1 receptor-associated kinase 1</t>
  </si>
  <si>
    <t>IRAK1</t>
  </si>
  <si>
    <t>P51648</t>
  </si>
  <si>
    <t>Fatty aldehyde dehydrogenase</t>
  </si>
  <si>
    <t>ALDH3A2</t>
  </si>
  <si>
    <t>P51665</t>
  </si>
  <si>
    <t>26S proteasome non-ATPase regulatory subunit 7</t>
  </si>
  <si>
    <t>PSMD7</t>
  </si>
  <si>
    <t>P51991</t>
  </si>
  <si>
    <t>Heterogeneous nuclear ribonucleoprotein A3</t>
  </si>
  <si>
    <t>HNRNPA3</t>
  </si>
  <si>
    <t>P52789</t>
  </si>
  <si>
    <t>Hexokinase-2</t>
  </si>
  <si>
    <t>HK2</t>
  </si>
  <si>
    <t>P53041</t>
  </si>
  <si>
    <t>Serine/threonine-protein phosphatase 5</t>
  </si>
  <si>
    <t>PPP5C</t>
  </si>
  <si>
    <t>P53367</t>
  </si>
  <si>
    <t>Arfaptin-1</t>
  </si>
  <si>
    <t>ARFIP1</t>
  </si>
  <si>
    <t>P54619</t>
  </si>
  <si>
    <t>5-AMP-activated protein kinase subunit gamma-1</t>
  </si>
  <si>
    <t>PRKAG1</t>
  </si>
  <si>
    <t>P54725</t>
  </si>
  <si>
    <t>UV excision repair protein RAD23 homolog A</t>
  </si>
  <si>
    <t>RAD23A</t>
  </si>
  <si>
    <t>P55083</t>
  </si>
  <si>
    <t>Microfibril-associated glycoprotein 4</t>
  </si>
  <si>
    <t>MFAP4</t>
  </si>
  <si>
    <t>P55157</t>
  </si>
  <si>
    <t>Microsomal triglyceride transfer protein large subunit</t>
  </si>
  <si>
    <t>MTTP</t>
  </si>
  <si>
    <t>P55263</t>
  </si>
  <si>
    <t>Adenosine kinase</t>
  </si>
  <si>
    <t>ADK</t>
  </si>
  <si>
    <t>P55769</t>
  </si>
  <si>
    <t>NHP2-like protein 1;NHP2-like protein 1, N-terminally processed</t>
  </si>
  <si>
    <t>NHP2L1</t>
  </si>
  <si>
    <t>P56545</t>
  </si>
  <si>
    <t>C-terminal-binding protein 2</t>
  </si>
  <si>
    <t>CTBP2</t>
  </si>
  <si>
    <t>P57740</t>
  </si>
  <si>
    <t>Nuclear pore complex protein Nup107</t>
  </si>
  <si>
    <t>NUP107</t>
  </si>
  <si>
    <t>P58107</t>
  </si>
  <si>
    <t>Epiplakin</t>
  </si>
  <si>
    <t>EPPK1</t>
  </si>
  <si>
    <t>P59998</t>
  </si>
  <si>
    <t>Actin-related protein 2/3 complex subunit 4</t>
  </si>
  <si>
    <t>ARPC4</t>
  </si>
  <si>
    <t>P61009</t>
  </si>
  <si>
    <t>Signal peptidase complex subunit 3</t>
  </si>
  <si>
    <t>SPCS3</t>
  </si>
  <si>
    <t>P61077</t>
  </si>
  <si>
    <t>UBE2D3</t>
  </si>
  <si>
    <t>P61086</t>
  </si>
  <si>
    <t>Ubiquitin-conjugating enzyme E2 K</t>
  </si>
  <si>
    <t>UBE2K</t>
  </si>
  <si>
    <t>P61106</t>
  </si>
  <si>
    <t>Ras-related protein Rab-14</t>
  </si>
  <si>
    <t>RAB14</t>
  </si>
  <si>
    <t>P61160</t>
  </si>
  <si>
    <t>Actin-related protein 2</t>
  </si>
  <si>
    <t>ACTR2</t>
  </si>
  <si>
    <t>P61224</t>
  </si>
  <si>
    <t>Ras-related protein Rap-1b;Ras-related protein Rap-1b-like protein</t>
  </si>
  <si>
    <t>RAP1B</t>
  </si>
  <si>
    <t>P61289</t>
  </si>
  <si>
    <t>Proteasome activator complex subunit 3</t>
  </si>
  <si>
    <t>PSME3</t>
  </si>
  <si>
    <t>P61619</t>
  </si>
  <si>
    <t>Protein transport protein Sec61 subunit alpha isoform 1</t>
  </si>
  <si>
    <t>SEC61A1</t>
  </si>
  <si>
    <t>P61960</t>
  </si>
  <si>
    <t>Ubiquitin-fold modifier 1</t>
  </si>
  <si>
    <t>UFM1</t>
  </si>
  <si>
    <t>P62070</t>
  </si>
  <si>
    <t>Ras-related protein R-Ras2</t>
  </si>
  <si>
    <t>RRAS2</t>
  </si>
  <si>
    <t>P62191</t>
  </si>
  <si>
    <t>26S protease regulatory subunit 4</t>
  </si>
  <si>
    <t>PSMC1</t>
  </si>
  <si>
    <t>P62273</t>
  </si>
  <si>
    <t>40S ribosomal protein S29</t>
  </si>
  <si>
    <t>RPS29</t>
  </si>
  <si>
    <t>P62304</t>
  </si>
  <si>
    <t>Small nuclear ribonucleoprotein E</t>
  </si>
  <si>
    <t>SNRPE</t>
  </si>
  <si>
    <t>P62330</t>
  </si>
  <si>
    <t>ADP-ribosylation factor 6</t>
  </si>
  <si>
    <t>ARF6</t>
  </si>
  <si>
    <t>P62753</t>
  </si>
  <si>
    <t>40S ribosomal protein S6</t>
  </si>
  <si>
    <t>RPS6</t>
  </si>
  <si>
    <t>P62829</t>
  </si>
  <si>
    <t>60S ribosomal protein L23</t>
  </si>
  <si>
    <t>RPL23</t>
  </si>
  <si>
    <t>P62834</t>
  </si>
  <si>
    <t>Ras-related protein Rap-1A</t>
  </si>
  <si>
    <t>RAP1A</t>
  </si>
  <si>
    <t>P62854</t>
  </si>
  <si>
    <t>RPS26</t>
  </si>
  <si>
    <t>P63092</t>
  </si>
  <si>
    <t>P63098</t>
  </si>
  <si>
    <t>Calcineurin subunit B type 1</t>
  </si>
  <si>
    <t>PPP3R1</t>
  </si>
  <si>
    <t>P63165</t>
  </si>
  <si>
    <t>Small ubiquitin-related modifier 1;Small ubiquitin-related modifier</t>
  </si>
  <si>
    <t>SUMO1</t>
  </si>
  <si>
    <t>P63220</t>
  </si>
  <si>
    <t>40S ribosomal protein S21</t>
  </si>
  <si>
    <t>RPS21</t>
  </si>
  <si>
    <t>P63279</t>
  </si>
  <si>
    <t>SUMO-conjugating enzyme UBC9</t>
  </si>
  <si>
    <t>UBE2I</t>
  </si>
  <si>
    <t>P63313</t>
  </si>
  <si>
    <t>Thymosin beta-10</t>
  </si>
  <si>
    <t>TMSB10</t>
  </si>
  <si>
    <t>P78316</t>
  </si>
  <si>
    <t>Nucleolar protein 14</t>
  </si>
  <si>
    <t>NOP14</t>
  </si>
  <si>
    <t>P82650</t>
  </si>
  <si>
    <t>28S ribosomal protein S22, mitochondrial</t>
  </si>
  <si>
    <t>MRPS22</t>
  </si>
  <si>
    <t>P83731</t>
  </si>
  <si>
    <t>60S ribosomal protein L24</t>
  </si>
  <si>
    <t>RPL24</t>
  </si>
  <si>
    <t>P83916</t>
  </si>
  <si>
    <t>Chromobox protein homolog 1</t>
  </si>
  <si>
    <t>CBX1</t>
  </si>
  <si>
    <t>P84098</t>
  </si>
  <si>
    <t>60S ribosomal protein L19</t>
  </si>
  <si>
    <t>RPL19</t>
  </si>
  <si>
    <t>P84550</t>
  </si>
  <si>
    <t>SKI family transcriptional corepressor 1</t>
  </si>
  <si>
    <t>SKOR1</t>
  </si>
  <si>
    <t>P98175</t>
  </si>
  <si>
    <t>RNA-binding protein 10</t>
  </si>
  <si>
    <t>RBM10</t>
  </si>
  <si>
    <t>P98179</t>
  </si>
  <si>
    <t>RNA-binding protein 3</t>
  </si>
  <si>
    <t>RBM3</t>
  </si>
  <si>
    <t>Q00341</t>
  </si>
  <si>
    <t>Vigilin</t>
  </si>
  <si>
    <t>HDLBP</t>
  </si>
  <si>
    <t>Q01085</t>
  </si>
  <si>
    <t>Nucleolysin TIAR</t>
  </si>
  <si>
    <t>TIAL1</t>
  </si>
  <si>
    <t>Q01130</t>
  </si>
  <si>
    <t>Serine/arginine-rich splicing factor 2</t>
  </si>
  <si>
    <t>SRSF2</t>
  </si>
  <si>
    <t>Q02218</t>
  </si>
  <si>
    <t>2-oxoglutarate dehydrogenase, mitochondrial</t>
  </si>
  <si>
    <t>OGDH</t>
  </si>
  <si>
    <t>Q02413</t>
  </si>
  <si>
    <t>Desmoglein-1</t>
  </si>
  <si>
    <t>DSG1</t>
  </si>
  <si>
    <t>Q02818</t>
  </si>
  <si>
    <t>Nucleobindin-1</t>
  </si>
  <si>
    <t>NUCB1</t>
  </si>
  <si>
    <t>Q04446</t>
  </si>
  <si>
    <t>1,4-alpha-glucan-branching enzyme</t>
  </si>
  <si>
    <t>GBE1</t>
  </si>
  <si>
    <t>Q07157</t>
  </si>
  <si>
    <t>Tight junction protein ZO-1</t>
  </si>
  <si>
    <t>TJP1</t>
  </si>
  <si>
    <t>Q07866</t>
  </si>
  <si>
    <t>Kinesin light chain 1</t>
  </si>
  <si>
    <t>KLC1</t>
  </si>
  <si>
    <t>Q08170</t>
  </si>
  <si>
    <t>Serine/arginine-rich splicing factor 4</t>
  </si>
  <si>
    <t>SRSF4</t>
  </si>
  <si>
    <t>Q08722</t>
  </si>
  <si>
    <t>Leukocyte surface antigen CD47</t>
  </si>
  <si>
    <t>CD47</t>
  </si>
  <si>
    <t>Q08752</t>
  </si>
  <si>
    <t>Peptidyl-prolyl cis-trans isomerase D</t>
  </si>
  <si>
    <t>PPID</t>
  </si>
  <si>
    <t>Q08J23</t>
  </si>
  <si>
    <t>tRNA (cytosine(34)-C(5))-methyltransferase</t>
  </si>
  <si>
    <t>NSUN2</t>
  </si>
  <si>
    <t>Q12765</t>
  </si>
  <si>
    <t>Secernin-1</t>
  </si>
  <si>
    <t>SCRN1</t>
  </si>
  <si>
    <t>Q12797</t>
  </si>
  <si>
    <t>Aspartyl/asparaginyl beta-hydroxylase</t>
  </si>
  <si>
    <t>ASPH</t>
  </si>
  <si>
    <t>Q12904</t>
  </si>
  <si>
    <t>Aminoacyl tRNA synthase complex-interacting multifunctional protein 1;Endothelial monocyte-activating polypeptide 2</t>
  </si>
  <si>
    <t>AIMP1</t>
  </si>
  <si>
    <t>Q12907</t>
  </si>
  <si>
    <t>Vesicular integral-membrane protein VIP36</t>
  </si>
  <si>
    <t>LMAN2</t>
  </si>
  <si>
    <t>Q12974</t>
  </si>
  <si>
    <t>PTP4A2</t>
  </si>
  <si>
    <t>Q12996</t>
  </si>
  <si>
    <t>Cleavage stimulation factor subunit 3</t>
  </si>
  <si>
    <t>CSTF3</t>
  </si>
  <si>
    <t>Q13011</t>
  </si>
  <si>
    <t>Delta(3,5)-Delta(2,4)-dienoyl-CoA isomerase, mitochondrial</t>
  </si>
  <si>
    <t>ECH1</t>
  </si>
  <si>
    <t>Q13085</t>
  </si>
  <si>
    <t>ACACA</t>
  </si>
  <si>
    <t>Q13153</t>
  </si>
  <si>
    <t>Serine/threonine-protein kinase PAK 1</t>
  </si>
  <si>
    <t>PAK1</t>
  </si>
  <si>
    <t>Q13185</t>
  </si>
  <si>
    <t>Chromobox protein homolog 3</t>
  </si>
  <si>
    <t>CBX3</t>
  </si>
  <si>
    <t>Q13243</t>
  </si>
  <si>
    <t>Serine/arginine-rich splicing factor 5</t>
  </si>
  <si>
    <t>SRSF5</t>
  </si>
  <si>
    <t>Q13363</t>
  </si>
  <si>
    <t>C-terminal-binding protein 1</t>
  </si>
  <si>
    <t>CTBP1</t>
  </si>
  <si>
    <t>Q13428</t>
  </si>
  <si>
    <t>Treacle protein</t>
  </si>
  <si>
    <t>TCOF1</t>
  </si>
  <si>
    <t>Q13451</t>
  </si>
  <si>
    <t>Peptidyl-prolyl cis-trans isomerase FKBP5;Peptidyl-prolyl cis-trans isomerase FKBP5, N-terminally processed</t>
  </si>
  <si>
    <t>FKBP5</t>
  </si>
  <si>
    <t>Q13555</t>
  </si>
  <si>
    <t>Calcium/calmodulin-dependent protein kinase type II subunit gamma</t>
  </si>
  <si>
    <t>CAMK2G</t>
  </si>
  <si>
    <t>Q13576</t>
  </si>
  <si>
    <t>Ras GTPase-activating-like protein IQGAP2</t>
  </si>
  <si>
    <t>IQGAP2</t>
  </si>
  <si>
    <t>Q13586</t>
  </si>
  <si>
    <t>Stromal interaction molecule 1</t>
  </si>
  <si>
    <t>STIM1</t>
  </si>
  <si>
    <t>Q13588</t>
  </si>
  <si>
    <t>GRB2-related adapter protein</t>
  </si>
  <si>
    <t>GRAP</t>
  </si>
  <si>
    <t>Q13616</t>
  </si>
  <si>
    <t>Cullin-1</t>
  </si>
  <si>
    <t>CUL1</t>
  </si>
  <si>
    <t>Q13619</t>
  </si>
  <si>
    <t>Cullin-4A</t>
  </si>
  <si>
    <t>CUL4A</t>
  </si>
  <si>
    <t>Q13642</t>
  </si>
  <si>
    <t>Four and a half LIM domains protein 1</t>
  </si>
  <si>
    <t>FHL1</t>
  </si>
  <si>
    <t>Q13740</t>
  </si>
  <si>
    <t>CD166 antigen</t>
  </si>
  <si>
    <t>ALCAM</t>
  </si>
  <si>
    <t>Q14151</t>
  </si>
  <si>
    <t>Scaffold attachment factor B2</t>
  </si>
  <si>
    <t>SAFB2</t>
  </si>
  <si>
    <t>Q14156</t>
  </si>
  <si>
    <t>Protein EFR3 homolog A</t>
  </si>
  <si>
    <t>EFR3A</t>
  </si>
  <si>
    <t>Q14157</t>
  </si>
  <si>
    <t>Ubiquitin-associated protein 2-like</t>
  </si>
  <si>
    <t>UBAP2L</t>
  </si>
  <si>
    <t>Q14318</t>
  </si>
  <si>
    <t>Peptidyl-prolyl cis-trans isomerase FKBP8</t>
  </si>
  <si>
    <t>FKBP8</t>
  </si>
  <si>
    <t>Q14517</t>
  </si>
  <si>
    <t>Protocadherin Fat 1;Protocadherin Fat 1, nuclear form</t>
  </si>
  <si>
    <t>FAT1</t>
  </si>
  <si>
    <t>Q14554</t>
  </si>
  <si>
    <t>Protein disulfide-isomerase A5</t>
  </si>
  <si>
    <t>PDIA5</t>
  </si>
  <si>
    <t>Q14677</t>
  </si>
  <si>
    <t>Clathrin interactor 1</t>
  </si>
  <si>
    <t>CLINT1</t>
  </si>
  <si>
    <t>Q14694</t>
  </si>
  <si>
    <t>Ubiquitin carboxyl-terminal hydrolase 10</t>
  </si>
  <si>
    <t>USP10</t>
  </si>
  <si>
    <t>Q14764</t>
  </si>
  <si>
    <t>Major vault protein</t>
  </si>
  <si>
    <t>MVP</t>
  </si>
  <si>
    <t>Q15003</t>
  </si>
  <si>
    <t>Condensin complex subunit 2</t>
  </si>
  <si>
    <t>NCAPH</t>
  </si>
  <si>
    <t>Q15008</t>
  </si>
  <si>
    <t>26S proteasome non-ATPase regulatory subunit 6</t>
  </si>
  <si>
    <t>PSMD6</t>
  </si>
  <si>
    <t>Q15056</t>
  </si>
  <si>
    <t>Eukaryotic translation initiation factor 4H</t>
  </si>
  <si>
    <t>EIF4H</t>
  </si>
  <si>
    <t>Q15070</t>
  </si>
  <si>
    <t>Mitochondrial inner membrane protein OXA1L</t>
  </si>
  <si>
    <t>OXA1L</t>
  </si>
  <si>
    <t>Q15155</t>
  </si>
  <si>
    <t>NOMO1</t>
  </si>
  <si>
    <t>Q15257</t>
  </si>
  <si>
    <t>Serine/threonine-protein phosphatase 2A activator</t>
  </si>
  <si>
    <t>PPP2R4</t>
  </si>
  <si>
    <t>Q15286</t>
  </si>
  <si>
    <t>Ras-related protein Rab-35</t>
  </si>
  <si>
    <t>RAB35</t>
  </si>
  <si>
    <t>Q15287</t>
  </si>
  <si>
    <t>RNA-binding protein with serine-rich domain 1</t>
  </si>
  <si>
    <t>RNPS1</t>
  </si>
  <si>
    <t>Q15424</t>
  </si>
  <si>
    <t>Scaffold attachment factor B1</t>
  </si>
  <si>
    <t>SAFB</t>
  </si>
  <si>
    <t>Q15437</t>
  </si>
  <si>
    <t>Protein transport protein Sec23B</t>
  </si>
  <si>
    <t>SEC23B</t>
  </si>
  <si>
    <t>Q15582</t>
  </si>
  <si>
    <t>Transforming growth factor-beta-induced protein ig-h3</t>
  </si>
  <si>
    <t>TGFBI</t>
  </si>
  <si>
    <t>Q15645</t>
  </si>
  <si>
    <t>Pachytene checkpoint protein 2 homolog</t>
  </si>
  <si>
    <t>TRIP13</t>
  </si>
  <si>
    <t>Q15785</t>
  </si>
  <si>
    <t>Mitochondrial import receptor subunit TOM34</t>
  </si>
  <si>
    <t>TOMM34</t>
  </si>
  <si>
    <t>Q15813</t>
  </si>
  <si>
    <t>Tubulin-specific chaperone E</t>
  </si>
  <si>
    <t>TBCE</t>
  </si>
  <si>
    <t>Q15833</t>
  </si>
  <si>
    <t>Syntaxin-binding protein 2</t>
  </si>
  <si>
    <t>STXBP2</t>
  </si>
  <si>
    <t>Q15942</t>
  </si>
  <si>
    <t>Zyxin</t>
  </si>
  <si>
    <t>ZYX</t>
  </si>
  <si>
    <t>Q16222</t>
  </si>
  <si>
    <t>UDP-N-acetylhexosamine pyrophosphorylase;UDP-N-acetylgalactosamine pyrophosphorylase;UDP-N-acetylglucosamine pyrophosphorylase</t>
  </si>
  <si>
    <t>UAP1</t>
  </si>
  <si>
    <t>Q16527</t>
  </si>
  <si>
    <t>Cysteine and glycine-rich protein 2</t>
  </si>
  <si>
    <t>CSRP2</t>
  </si>
  <si>
    <t>Q16555</t>
  </si>
  <si>
    <t>Dihydropyrimidinase-related protein 2</t>
  </si>
  <si>
    <t>DPYSL2</t>
  </si>
  <si>
    <t>Q16698</t>
  </si>
  <si>
    <t>2,4-dienoyl-CoA reductase, mitochondrial</t>
  </si>
  <si>
    <t>DECR1</t>
  </si>
  <si>
    <t>Q16881</t>
  </si>
  <si>
    <t>Thioredoxin reductase 1, cytoplasmic</t>
  </si>
  <si>
    <t>TXNRD1</t>
  </si>
  <si>
    <t>Q1KMD3</t>
  </si>
  <si>
    <t>Heterogeneous nuclear ribonucleoprotein U-like protein 2</t>
  </si>
  <si>
    <t>HNRNPUL2</t>
  </si>
  <si>
    <t>Q2TAL8</t>
  </si>
  <si>
    <t>Glutamine-rich protein 1</t>
  </si>
  <si>
    <t>QRICH1</t>
  </si>
  <si>
    <t>Q32P41</t>
  </si>
  <si>
    <t>tRNA (guanine(37)-N1)-methyltransferase</t>
  </si>
  <si>
    <t>TRMT5</t>
  </si>
  <si>
    <t>Q3B726</t>
  </si>
  <si>
    <t>DNA-directed RNA polymerase I subunit RPA43</t>
  </si>
  <si>
    <t>TWISTNB</t>
  </si>
  <si>
    <t>Q3SY69</t>
  </si>
  <si>
    <t>Mitochondrial 10-formyltetrahydrofolate dehydrogenase</t>
  </si>
  <si>
    <t>ALDH1L2</t>
  </si>
  <si>
    <t>Q4LE39</t>
  </si>
  <si>
    <t>AT-rich interactive domain-containing protein 4B</t>
  </si>
  <si>
    <t>ARID4B</t>
  </si>
  <si>
    <t>Q4VCS5</t>
  </si>
  <si>
    <t>Angiomotin</t>
  </si>
  <si>
    <t>AMOT</t>
  </si>
  <si>
    <t>Q4VNC1</t>
  </si>
  <si>
    <t>Probable cation-transporting ATPase 13A4</t>
  </si>
  <si>
    <t>ATP13A4</t>
  </si>
  <si>
    <t>Q53EL6</t>
  </si>
  <si>
    <t>Programmed cell death protein 4</t>
  </si>
  <si>
    <t>PDCD4</t>
  </si>
  <si>
    <t>Q53GG5</t>
  </si>
  <si>
    <t>PDZ and LIM domain protein 3</t>
  </si>
  <si>
    <t>PDLIM3</t>
  </si>
  <si>
    <t>Q53GS9</t>
  </si>
  <si>
    <t>U4/U6.U5 tri-snRNP-associated protein 2</t>
  </si>
  <si>
    <t>USP39</t>
  </si>
  <si>
    <t>Q53H12</t>
  </si>
  <si>
    <t>Acylglycerol kinase, mitochondrial</t>
  </si>
  <si>
    <t>AGK</t>
  </si>
  <si>
    <t>Q53H82</t>
  </si>
  <si>
    <t>Beta-lactamase-like protein 2</t>
  </si>
  <si>
    <t>LACTB2</t>
  </si>
  <si>
    <t>Q5H9R7</t>
  </si>
  <si>
    <t>Serine/threonine-protein phosphatase 6 regulatory subunit 3</t>
  </si>
  <si>
    <t>PPP6R3</t>
  </si>
  <si>
    <t>Q5JQF8</t>
  </si>
  <si>
    <t>Polyadenylate-binding protein 1-like 2</t>
  </si>
  <si>
    <t>PABPC1L2A</t>
  </si>
  <si>
    <t>Q5JRA6</t>
  </si>
  <si>
    <t>Melanoma inhibitory activity protein 3</t>
  </si>
  <si>
    <t>MIA3</t>
  </si>
  <si>
    <t>Q5JTV8</t>
  </si>
  <si>
    <t>Torsin-1A-interacting protein 1</t>
  </si>
  <si>
    <t>TOR1AIP1</t>
  </si>
  <si>
    <t>Q5QJE6</t>
  </si>
  <si>
    <t>Deoxynucleotidyltransferase terminal-interacting protein 2</t>
  </si>
  <si>
    <t>DNTTIP2</t>
  </si>
  <si>
    <t>Q5SRE5</t>
  </si>
  <si>
    <t>Nucleoporin NUP188 homolog</t>
  </si>
  <si>
    <t>NUP188</t>
  </si>
  <si>
    <t>Q5SY16</t>
  </si>
  <si>
    <t>Polynucleotide 5-hydroxyl-kinase NOL9</t>
  </si>
  <si>
    <t>NOL9</t>
  </si>
  <si>
    <t>Q5T750</t>
  </si>
  <si>
    <t>Skin-specific protein 32</t>
  </si>
  <si>
    <t>XP32</t>
  </si>
  <si>
    <t>Q5T8P6</t>
  </si>
  <si>
    <t>RNA-binding protein 26</t>
  </si>
  <si>
    <t>RBM26</t>
  </si>
  <si>
    <t>Q5T9A4</t>
  </si>
  <si>
    <t>ATPase family AAA domain-containing protein 3B</t>
  </si>
  <si>
    <t>ATAD3B</t>
  </si>
  <si>
    <t>Q5VZF2</t>
  </si>
  <si>
    <t>Muscleblind-like protein 2</t>
  </si>
  <si>
    <t>MBNL2</t>
  </si>
  <si>
    <t>Q69YN4</t>
  </si>
  <si>
    <t>Protein virilizer homolog</t>
  </si>
  <si>
    <t>KIAA1429</t>
  </si>
  <si>
    <t>Q6DD88</t>
  </si>
  <si>
    <t>Atlastin-3</t>
  </si>
  <si>
    <t>ATL3</t>
  </si>
  <si>
    <t>Q6IAA8</t>
  </si>
  <si>
    <t>Ragulator complex protein LAMTOR1</t>
  </si>
  <si>
    <t>LAMTOR1</t>
  </si>
  <si>
    <t>Q6NVY1</t>
  </si>
  <si>
    <t>3-hydroxyisobutyryl-CoA hydrolase, mitochondrial</t>
  </si>
  <si>
    <t>HIBCH</t>
  </si>
  <si>
    <t>Q6P2E9</t>
  </si>
  <si>
    <t>Enhancer of mRNA-decapping protein 4</t>
  </si>
  <si>
    <t>EDC4</t>
  </si>
  <si>
    <t>Q6UB35</t>
  </si>
  <si>
    <t>Monofunctional C1-tetrahydrofolate synthase, mitochondrial</t>
  </si>
  <si>
    <t>MTHFD1L</t>
  </si>
  <si>
    <t>Q6UX04</t>
  </si>
  <si>
    <t>Peptidyl-prolyl cis-trans isomerase CWC27 homolog</t>
  </si>
  <si>
    <t>CWC27</t>
  </si>
  <si>
    <t>Q6UXN9</t>
  </si>
  <si>
    <t>WD repeat-containing protein 82</t>
  </si>
  <si>
    <t>WDR82</t>
  </si>
  <si>
    <t>Q6XQN6</t>
  </si>
  <si>
    <t>Nicotinate phosphoribosyltransferase</t>
  </si>
  <si>
    <t>NAPRT</t>
  </si>
  <si>
    <t>Q6ZRP7</t>
  </si>
  <si>
    <t>Sulfhydryl oxidase 2</t>
  </si>
  <si>
    <t>QSOX2</t>
  </si>
  <si>
    <t>Q6ZUT6</t>
  </si>
  <si>
    <t>Uncharacterized protein C15orf52</t>
  </si>
  <si>
    <t>C15orf52</t>
  </si>
  <si>
    <t>Q71RC2</t>
  </si>
  <si>
    <t>La-related protein 4</t>
  </si>
  <si>
    <t>LARP4</t>
  </si>
  <si>
    <t>Q7L014</t>
  </si>
  <si>
    <t>Probable ATP-dependent RNA helicase DDX46</t>
  </si>
  <si>
    <t>DDX46</t>
  </si>
  <si>
    <t>Q7L576</t>
  </si>
  <si>
    <t>Cytoplasmic FMR1-interacting protein 1</t>
  </si>
  <si>
    <t>CYFIP1</t>
  </si>
  <si>
    <t>Q7L5N1</t>
  </si>
  <si>
    <t>COP9 signalosome complex subunit 6</t>
  </si>
  <si>
    <t>COPS6</t>
  </si>
  <si>
    <t>Q7Z406</t>
  </si>
  <si>
    <t>Myosin-14</t>
  </si>
  <si>
    <t>MYH14</t>
  </si>
  <si>
    <t>Q7Z417</t>
  </si>
  <si>
    <t>Nuclear fragile X mental retardation-interacting protein 2</t>
  </si>
  <si>
    <t>NUFIP2</t>
  </si>
  <si>
    <t>Q7Z4H3</t>
  </si>
  <si>
    <t>HD domain-containing protein 2</t>
  </si>
  <si>
    <t>HDDC2</t>
  </si>
  <si>
    <t>Q7Z4V5</t>
  </si>
  <si>
    <t>Hepatoma-derived growth factor-related protein 2</t>
  </si>
  <si>
    <t>HDGFRP2</t>
  </si>
  <si>
    <t>Q7Z6Z7</t>
  </si>
  <si>
    <t>E3 ubiquitin-protein ligase HUWE1</t>
  </si>
  <si>
    <t>HUWE1</t>
  </si>
  <si>
    <t>Q7Z7H5</t>
  </si>
  <si>
    <t>Transmembrane emp24 domain-containing protein 4</t>
  </si>
  <si>
    <t>TMED4</t>
  </si>
  <si>
    <t>Q86U86</t>
  </si>
  <si>
    <t>Protein polybromo-1</t>
  </si>
  <si>
    <t>PBRM1</t>
  </si>
  <si>
    <t>Q86UE4</t>
  </si>
  <si>
    <t>Protein LYRIC</t>
  </si>
  <si>
    <t>MTDH</t>
  </si>
  <si>
    <t>Q86VI3</t>
  </si>
  <si>
    <t>Ras GTPase-activating-like protein IQGAP3</t>
  </si>
  <si>
    <t>IQGAP3</t>
  </si>
  <si>
    <t>Q86Y56</t>
  </si>
  <si>
    <t>Dynein assembly factor 5, axonemal</t>
  </si>
  <si>
    <t>DNAAF5</t>
  </si>
  <si>
    <t>Q8IX12</t>
  </si>
  <si>
    <t>Cell division cycle and apoptosis regulator protein 1</t>
  </si>
  <si>
    <t>CCAR1</t>
  </si>
  <si>
    <t>Q8N183</t>
  </si>
  <si>
    <t>Mimitin, mitochondrial</t>
  </si>
  <si>
    <t>NDUFAF2</t>
  </si>
  <si>
    <t>Q8N1G2</t>
  </si>
  <si>
    <t>Cap-specific mRNA (nucleoside-2-O-)-methyltransferase 1</t>
  </si>
  <si>
    <t>CMTR1</t>
  </si>
  <si>
    <t>Q8N283</t>
  </si>
  <si>
    <t>Ankyrin repeat domain-containing protein 35</t>
  </si>
  <si>
    <t>ANKRD35</t>
  </si>
  <si>
    <t>Q8N5K1</t>
  </si>
  <si>
    <t>CDGSH iron-sulfur domain-containing protein 2</t>
  </si>
  <si>
    <t>CISD2</t>
  </si>
  <si>
    <t>Q8N684</t>
  </si>
  <si>
    <t>Cleavage and polyadenylation specificity factor subunit 7</t>
  </si>
  <si>
    <t>CPSF7</t>
  </si>
  <si>
    <t>Q8N8S7</t>
  </si>
  <si>
    <t>Protein enabled homolog</t>
  </si>
  <si>
    <t>ENAH</t>
  </si>
  <si>
    <t>Q8N999</t>
  </si>
  <si>
    <t>Uncharacterized protein C12orf29</t>
  </si>
  <si>
    <t>C12orf29</t>
  </si>
  <si>
    <t>Q8NBF2</t>
  </si>
  <si>
    <t>NHL repeat-containing protein 2</t>
  </si>
  <si>
    <t>NHLRC2</t>
  </si>
  <si>
    <t>Q8NBQ5</t>
  </si>
  <si>
    <t>Estradiol 17-beta-dehydrogenase 11</t>
  </si>
  <si>
    <t>HSD17B11</t>
  </si>
  <si>
    <t>Q8NEJ9</t>
  </si>
  <si>
    <t>Neuroguidin</t>
  </si>
  <si>
    <t>NGDN</t>
  </si>
  <si>
    <t>Q8NFW8</t>
  </si>
  <si>
    <t>N-acylneuraminate cytidylyltransferase</t>
  </si>
  <si>
    <t>CMAS</t>
  </si>
  <si>
    <t>Q8TCA0</t>
  </si>
  <si>
    <t>Leucine-rich repeat-containing protein 20</t>
  </si>
  <si>
    <t>LRRC20</t>
  </si>
  <si>
    <t>Q8TCS8</t>
  </si>
  <si>
    <t>Polyribonucleotide nucleotidyltransferase 1, mitochondrial</t>
  </si>
  <si>
    <t>PNPT1</t>
  </si>
  <si>
    <t>Q8WTT2</t>
  </si>
  <si>
    <t>Nucleolar complex protein 3 homolog</t>
  </si>
  <si>
    <t>NOC3L</t>
  </si>
  <si>
    <t>Q8WU76</t>
  </si>
  <si>
    <t>Sec1 family domain-containing protein 2</t>
  </si>
  <si>
    <t>SCFD2</t>
  </si>
  <si>
    <t>Q8WUM0</t>
  </si>
  <si>
    <t>Nuclear pore complex protein Nup133</t>
  </si>
  <si>
    <t>NUP133</t>
  </si>
  <si>
    <t>Q8WUM4</t>
  </si>
  <si>
    <t>Programmed cell death 6-interacting protein</t>
  </si>
  <si>
    <t>PDCD6IP</t>
  </si>
  <si>
    <t>Q8WVK2</t>
  </si>
  <si>
    <t>U4/U6.U5 small nuclear ribonucleoprotein 27 kDa protein</t>
  </si>
  <si>
    <t>SNRNP27</t>
  </si>
  <si>
    <t>Q8WW12</t>
  </si>
  <si>
    <t>PEST proteolytic signal-containing nuclear protein</t>
  </si>
  <si>
    <t>PCNP</t>
  </si>
  <si>
    <t>Q8WX92</t>
  </si>
  <si>
    <t>Negative elongation factor B</t>
  </si>
  <si>
    <t>NELFB</t>
  </si>
  <si>
    <t>Q8WXE9</t>
  </si>
  <si>
    <t>Stonin-2</t>
  </si>
  <si>
    <t>STON2</t>
  </si>
  <si>
    <t>Q8WYA6</t>
  </si>
  <si>
    <t>Beta-catenin-like protein 1</t>
  </si>
  <si>
    <t>CTNNBL1</t>
  </si>
  <si>
    <t>Q92520</t>
  </si>
  <si>
    <t>Protein FAM3C</t>
  </si>
  <si>
    <t>FAM3C</t>
  </si>
  <si>
    <t>Q92522</t>
  </si>
  <si>
    <t>Histone H1x</t>
  </si>
  <si>
    <t>H1FX</t>
  </si>
  <si>
    <t>Q92538</t>
  </si>
  <si>
    <t>Golgi-specific brefeldin A-resistance guanine nucleotide exchange factor 1</t>
  </si>
  <si>
    <t>GBF1</t>
  </si>
  <si>
    <t>Q92542</t>
  </si>
  <si>
    <t>Nicastrin</t>
  </si>
  <si>
    <t>NCSTN</t>
  </si>
  <si>
    <t>Q92734</t>
  </si>
  <si>
    <t>Protein TFG</t>
  </si>
  <si>
    <t>TFG</t>
  </si>
  <si>
    <t>Q92769</t>
  </si>
  <si>
    <t>Histone deacetylase 2</t>
  </si>
  <si>
    <t>HDAC2</t>
  </si>
  <si>
    <t>Q92783</t>
  </si>
  <si>
    <t>Signal transducing adapter molecule 1</t>
  </si>
  <si>
    <t>STAM</t>
  </si>
  <si>
    <t>Q92785</t>
  </si>
  <si>
    <t>Zinc finger protein ubi-d4</t>
  </si>
  <si>
    <t>DPF2</t>
  </si>
  <si>
    <t>Q92879</t>
  </si>
  <si>
    <t>CUGBP Elav-like family member 1</t>
  </si>
  <si>
    <t>CELF1</t>
  </si>
  <si>
    <t>Q92973</t>
  </si>
  <si>
    <t>Transportin-1</t>
  </si>
  <si>
    <t>TNPO1</t>
  </si>
  <si>
    <t>Q93008</t>
  </si>
  <si>
    <t>USP9X</t>
  </si>
  <si>
    <t>Q969G3</t>
  </si>
  <si>
    <t>SWI/SNF-related matrix-associated actin-dependent regulator of chromatin subfamily E member 1</t>
  </si>
  <si>
    <t>SMARCE1</t>
  </si>
  <si>
    <t>Q969M3</t>
  </si>
  <si>
    <t>Protein YIPF5</t>
  </si>
  <si>
    <t>YIPF5</t>
  </si>
  <si>
    <t>Q969Q0</t>
  </si>
  <si>
    <t>60S ribosomal protein L36a-like</t>
  </si>
  <si>
    <t>RPL36AL</t>
  </si>
  <si>
    <t>Q969T9</t>
  </si>
  <si>
    <t>WW domain-binding protein 2</t>
  </si>
  <si>
    <t>WBP2</t>
  </si>
  <si>
    <t>Q969Z0</t>
  </si>
  <si>
    <t>Protein TBRG4</t>
  </si>
  <si>
    <t>TBRG4</t>
  </si>
  <si>
    <t>Q96A33</t>
  </si>
  <si>
    <t>Coiled-coil domain-containing protein 47</t>
  </si>
  <si>
    <t>CCDC47</t>
  </si>
  <si>
    <t>Q96AC1</t>
  </si>
  <si>
    <t>Fermitin family homolog 2</t>
  </si>
  <si>
    <t>FERMT2</t>
  </si>
  <si>
    <t>Q96BW5</t>
  </si>
  <si>
    <t>Phosphotriesterase-related protein</t>
  </si>
  <si>
    <t>PTER</t>
  </si>
  <si>
    <t>Q96C19</t>
  </si>
  <si>
    <t>EF-hand domain-containing protein D2</t>
  </si>
  <si>
    <t>EFHD2</t>
  </si>
  <si>
    <t>Q96C36</t>
  </si>
  <si>
    <t>Pyrroline-5-carboxylate reductase 2</t>
  </si>
  <si>
    <t>PYCR2</t>
  </si>
  <si>
    <t>Q96CN7</t>
  </si>
  <si>
    <t>Isochorismatase domain-containing protein 1</t>
  </si>
  <si>
    <t>ISOC1</t>
  </si>
  <si>
    <t>Q96CS3</t>
  </si>
  <si>
    <t>FAS-associated factor 2</t>
  </si>
  <si>
    <t>FAF2</t>
  </si>
  <si>
    <t>Q96CX2</t>
  </si>
  <si>
    <t>BTB/POZ domain-containing protein KCTD12</t>
  </si>
  <si>
    <t>KCTD12</t>
  </si>
  <si>
    <t>Q96D46</t>
  </si>
  <si>
    <t>60S ribosomal export protein NMD3</t>
  </si>
  <si>
    <t>NMD3</t>
  </si>
  <si>
    <t>Q96DB5</t>
  </si>
  <si>
    <t>Regulator of microtubule dynamics protein 1</t>
  </si>
  <si>
    <t>RMDN1</t>
  </si>
  <si>
    <t>Q96DV4</t>
  </si>
  <si>
    <t>39S ribosomal protein L38, mitochondrial</t>
  </si>
  <si>
    <t>MRPL38</t>
  </si>
  <si>
    <t>Q96E11</t>
  </si>
  <si>
    <t>Ribosome-recycling factor, mitochondrial</t>
  </si>
  <si>
    <t>MRRF</t>
  </si>
  <si>
    <t>Q96EE3</t>
  </si>
  <si>
    <t>Nucleoporin SEH1</t>
  </si>
  <si>
    <t>SEH1L</t>
  </si>
  <si>
    <t>Q96EK6</t>
  </si>
  <si>
    <t>Glucosamine 6-phosphate N-acetyltransferase</t>
  </si>
  <si>
    <t>GNPNAT1</t>
  </si>
  <si>
    <t>Q96ER9</t>
  </si>
  <si>
    <t>Coiled-coil domain-containing protein 51</t>
  </si>
  <si>
    <t>CCDC51</t>
  </si>
  <si>
    <t>Q96F07</t>
  </si>
  <si>
    <t>Cytoplasmic FMR1-interacting protein 2</t>
  </si>
  <si>
    <t>CYFIP2</t>
  </si>
  <si>
    <t>Q96FQ6</t>
  </si>
  <si>
    <t>Protein S100-A16</t>
  </si>
  <si>
    <t>S100A16</t>
  </si>
  <si>
    <t>Q96FV9</t>
  </si>
  <si>
    <t>THO complex subunit 1</t>
  </si>
  <si>
    <t>THOC1</t>
  </si>
  <si>
    <t>Q96G03</t>
  </si>
  <si>
    <t>Phosphoglucomutase-2</t>
  </si>
  <si>
    <t>PGM2</t>
  </si>
  <si>
    <t>Q96GG9</t>
  </si>
  <si>
    <t>DCN1-like protein 1</t>
  </si>
  <si>
    <t>DCUN1D1</t>
  </si>
  <si>
    <t>Q96GQ7</t>
  </si>
  <si>
    <t>Probable ATP-dependent RNA helicase DDX27</t>
  </si>
  <si>
    <t>DDX27</t>
  </si>
  <si>
    <t>Q96HR9</t>
  </si>
  <si>
    <t>Receptor expression-enhancing protein 6</t>
  </si>
  <si>
    <t>REEP6</t>
  </si>
  <si>
    <t>Q96I99</t>
  </si>
  <si>
    <t>Succinyl-CoA ligase [GDP-forming] subunit beta, mitochondrial</t>
  </si>
  <si>
    <t>SUCLG2</t>
  </si>
  <si>
    <t>Q96IU4</t>
  </si>
  <si>
    <t>Alpha/beta hydrolase domain-containing protein 14B</t>
  </si>
  <si>
    <t>ABHD14B</t>
  </si>
  <si>
    <t>Q96JM3</t>
  </si>
  <si>
    <t>Chromosome alignment-maintaining phosphoprotein 1</t>
  </si>
  <si>
    <t>CHAMP1</t>
  </si>
  <si>
    <t>Q96L91</t>
  </si>
  <si>
    <t>E1A-binding protein p400</t>
  </si>
  <si>
    <t>EP400</t>
  </si>
  <si>
    <t>Q96LI5</t>
  </si>
  <si>
    <t>CCR4-NOT transcription complex subunit 6-like</t>
  </si>
  <si>
    <t>CNOT6L</t>
  </si>
  <si>
    <t>Q96N67</t>
  </si>
  <si>
    <t>Dedicator of cytokinesis protein 7</t>
  </si>
  <si>
    <t>DOCK7</t>
  </si>
  <si>
    <t>Q96Q11</t>
  </si>
  <si>
    <t>CCA tRNA nucleotidyltransferase 1, mitochondrial</t>
  </si>
  <si>
    <t>TRNT1</t>
  </si>
  <si>
    <t>Q96RS6</t>
  </si>
  <si>
    <t>NudC domain-containing protein 1</t>
  </si>
  <si>
    <t>NUDCD1</t>
  </si>
  <si>
    <t>Q96SY0</t>
  </si>
  <si>
    <t>von Willebrand factor A domain-containing protein 9</t>
  </si>
  <si>
    <t>VWA9</t>
  </si>
  <si>
    <t>Q96T76</t>
  </si>
  <si>
    <t>MMS19 nucleotide excision repair protein homolog</t>
  </si>
  <si>
    <t>MMS19</t>
  </si>
  <si>
    <t>Q96TC7</t>
  </si>
  <si>
    <t>Regulator of microtubule dynamics protein 3</t>
  </si>
  <si>
    <t>RMDN3</t>
  </si>
  <si>
    <t>Q99426</t>
  </si>
  <si>
    <t>Tubulin-folding cofactor B</t>
  </si>
  <si>
    <t>TBCB</t>
  </si>
  <si>
    <t>Q99439</t>
  </si>
  <si>
    <t>Calponin-2</t>
  </si>
  <si>
    <t>CNN2</t>
  </si>
  <si>
    <t>Q99460</t>
  </si>
  <si>
    <t>26S proteasome non-ATPase regulatory subunit 1</t>
  </si>
  <si>
    <t>PSMD1</t>
  </si>
  <si>
    <t>Q99700</t>
  </si>
  <si>
    <t>Ataxin-2</t>
  </si>
  <si>
    <t>ATXN2</t>
  </si>
  <si>
    <t>Q99714</t>
  </si>
  <si>
    <t>3-hydroxyacyl-CoA dehydrogenase type-2</t>
  </si>
  <si>
    <t>HSD17B10</t>
  </si>
  <si>
    <t>Q9BPX3</t>
  </si>
  <si>
    <t>Condensin complex subunit 3</t>
  </si>
  <si>
    <t>NCAPG</t>
  </si>
  <si>
    <t>Q9BQ04</t>
  </si>
  <si>
    <t>RNA-binding protein 4B</t>
  </si>
  <si>
    <t>RBM4B</t>
  </si>
  <si>
    <t>Q9BQ52</t>
  </si>
  <si>
    <t>Zinc phosphodiesterase ELAC protein 2</t>
  </si>
  <si>
    <t>ELAC2</t>
  </si>
  <si>
    <t>Q9BQ61</t>
  </si>
  <si>
    <t>Uncharacterized protein C19orf43</t>
  </si>
  <si>
    <t>C19orf43</t>
  </si>
  <si>
    <t>Q9BQ67</t>
  </si>
  <si>
    <t>Glutamate-rich WD repeat-containing protein 1</t>
  </si>
  <si>
    <t>GRWD1</t>
  </si>
  <si>
    <t>Q9BRK5</t>
  </si>
  <si>
    <t>45 kDa calcium-binding protein</t>
  </si>
  <si>
    <t>SDF4</t>
  </si>
  <si>
    <t>Q9BRL6</t>
  </si>
  <si>
    <t>Serine/arginine-rich splicing factor 8</t>
  </si>
  <si>
    <t>SRSF8</t>
  </si>
  <si>
    <t>Q9BRX2</t>
  </si>
  <si>
    <t>Protein pelota homolog</t>
  </si>
  <si>
    <t>PELO</t>
  </si>
  <si>
    <t>Q9BS26</t>
  </si>
  <si>
    <t>Endoplasmic reticulum resident protein 44</t>
  </si>
  <si>
    <t>ERP44</t>
  </si>
  <si>
    <t>Q9BT73</t>
  </si>
  <si>
    <t>Proteasome assembly chaperone 3</t>
  </si>
  <si>
    <t>PSMG3</t>
  </si>
  <si>
    <t>Q9BTE3</t>
  </si>
  <si>
    <t>Mini-chromosome maintenance complex-binding protein</t>
  </si>
  <si>
    <t>MCMBP</t>
  </si>
  <si>
    <t>Q9BTT0</t>
  </si>
  <si>
    <t>Acidic leucine-rich nuclear phosphoprotein 32 family member E</t>
  </si>
  <si>
    <t>ANP32E</t>
  </si>
  <si>
    <t>Q9BTY2</t>
  </si>
  <si>
    <t>Plasma alpha-L-fucosidase</t>
  </si>
  <si>
    <t>FUCA2</t>
  </si>
  <si>
    <t>Q9BTZ2</t>
  </si>
  <si>
    <t>Dehydrogenase/reductase SDR family member 4</t>
  </si>
  <si>
    <t>DHRS4</t>
  </si>
  <si>
    <t>Q9BUQ8</t>
  </si>
  <si>
    <t>Probable ATP-dependent RNA helicase DDX23</t>
  </si>
  <si>
    <t>DDX23</t>
  </si>
  <si>
    <t>Q9BV79</t>
  </si>
  <si>
    <t>Trans-2-enoyl-CoA reductase, mitochondrial</t>
  </si>
  <si>
    <t>MECR</t>
  </si>
  <si>
    <t>Q9BVG4</t>
  </si>
  <si>
    <t>Protein PBDC1</t>
  </si>
  <si>
    <t>PBDC1</t>
  </si>
  <si>
    <t>Q9BVI4</t>
  </si>
  <si>
    <t>Nucleolar complex protein 4 homolog</t>
  </si>
  <si>
    <t>NOC4L</t>
  </si>
  <si>
    <t>Q9BVK6</t>
  </si>
  <si>
    <t>Transmembrane emp24 domain-containing protein 9</t>
  </si>
  <si>
    <t>TMED9</t>
  </si>
  <si>
    <t>Q9BVP2</t>
  </si>
  <si>
    <t>Guanine nucleotide-binding protein-like 3</t>
  </si>
  <si>
    <t>GNL3</t>
  </si>
  <si>
    <t>Q9BVV6</t>
  </si>
  <si>
    <t>Protein TALPID3</t>
  </si>
  <si>
    <t>KIAA0586</t>
  </si>
  <si>
    <t>Q9BWF3</t>
  </si>
  <si>
    <t>RNA-binding protein 4</t>
  </si>
  <si>
    <t>RBM4</t>
  </si>
  <si>
    <t>Q9BWP8</t>
  </si>
  <si>
    <t>Collectin-11</t>
  </si>
  <si>
    <t>COLEC11</t>
  </si>
  <si>
    <t>Q9BXJ9</t>
  </si>
  <si>
    <t>N-alpha-acetyltransferase 15, NatA auxiliary subunit</t>
  </si>
  <si>
    <t>NAA15</t>
  </si>
  <si>
    <t>Q9BXP5</t>
  </si>
  <si>
    <t>Serrate RNA effector molecule homolog</t>
  </si>
  <si>
    <t>SRRT</t>
  </si>
  <si>
    <t>Q9BYD6</t>
  </si>
  <si>
    <t>39S ribosomal protein L1, mitochondrial</t>
  </si>
  <si>
    <t>MRPL1</t>
  </si>
  <si>
    <t>Q9BYJ9</t>
  </si>
  <si>
    <t>YTH domain-containing family protein 1</t>
  </si>
  <si>
    <t>YTHDF1</t>
  </si>
  <si>
    <t>Q9GZL7</t>
  </si>
  <si>
    <t>Ribosome biogenesis protein WDR12</t>
  </si>
  <si>
    <t>WDR12</t>
  </si>
  <si>
    <t>Q9H0L4</t>
  </si>
  <si>
    <t>Cleavage stimulation factor subunit 2 tau variant</t>
  </si>
  <si>
    <t>CSTF2T</t>
  </si>
  <si>
    <t>Q9H1K1</t>
  </si>
  <si>
    <t>Iron-sulfur cluster assembly enzyme ISCU, mitochondrial</t>
  </si>
  <si>
    <t>ISCU</t>
  </si>
  <si>
    <t>Q9H257</t>
  </si>
  <si>
    <t>Caspase recruitment domain-containing protein 9</t>
  </si>
  <si>
    <t>CARD9</t>
  </si>
  <si>
    <t>Q9H2F9</t>
  </si>
  <si>
    <t>Coiled-coil domain-containing protein 68</t>
  </si>
  <si>
    <t>CCDC68</t>
  </si>
  <si>
    <t>Q9H2G2</t>
  </si>
  <si>
    <t>STE20-like serine/threonine-protein kinase</t>
  </si>
  <si>
    <t>SLK</t>
  </si>
  <si>
    <t>Q9H2W6</t>
  </si>
  <si>
    <t>39S ribosomal protein L46, mitochondrial</t>
  </si>
  <si>
    <t>MRPL46</t>
  </si>
  <si>
    <t>Q9H3P7</t>
  </si>
  <si>
    <t>Golgi resident protein GCP60</t>
  </si>
  <si>
    <t>ACBD3</t>
  </si>
  <si>
    <t>Q9H488</t>
  </si>
  <si>
    <t>GDP-fucose protein O-fucosyltransferase 1</t>
  </si>
  <si>
    <t>POFUT1</t>
  </si>
  <si>
    <t>Q9H4M9</t>
  </si>
  <si>
    <t>EH domain-containing protein 1</t>
  </si>
  <si>
    <t>EHD1</t>
  </si>
  <si>
    <t>Q9H6Z4</t>
  </si>
  <si>
    <t>Ran-binding protein 3</t>
  </si>
  <si>
    <t>RANBP3</t>
  </si>
  <si>
    <t>Q9H8H0</t>
  </si>
  <si>
    <t>Nucleolar protein 11</t>
  </si>
  <si>
    <t>NOL11</t>
  </si>
  <si>
    <t>Q9H910</t>
  </si>
  <si>
    <t>Hematological and neurological expressed 1-like protein</t>
  </si>
  <si>
    <t>HN1L</t>
  </si>
  <si>
    <t>Q9HAB8</t>
  </si>
  <si>
    <t>Phosphopantothenate--cysteine ligase</t>
  </si>
  <si>
    <t>PPCS</t>
  </si>
  <si>
    <t>Q9HAV4</t>
  </si>
  <si>
    <t>Exportin-5</t>
  </si>
  <si>
    <t>XPO5</t>
  </si>
  <si>
    <t>Q9HB07</t>
  </si>
  <si>
    <t>UPF0160 protein MYG1, mitochondrial</t>
  </si>
  <si>
    <t>C12orf10</t>
  </si>
  <si>
    <t>Q9HC35</t>
  </si>
  <si>
    <t>Echinoderm microtubule-associated protein-like 4</t>
  </si>
  <si>
    <t>EML4</t>
  </si>
  <si>
    <t>Q9HD33</t>
  </si>
  <si>
    <t>39S ribosomal protein L47, mitochondrial</t>
  </si>
  <si>
    <t>MRPL47</t>
  </si>
  <si>
    <t>Q9HD42</t>
  </si>
  <si>
    <t>Charged multivesicular body protein 1a</t>
  </si>
  <si>
    <t>CHMP1A</t>
  </si>
  <si>
    <t>Q9HDC9</t>
  </si>
  <si>
    <t>Adipocyte plasma membrane-associated protein</t>
  </si>
  <si>
    <t>APMAP</t>
  </si>
  <si>
    <t>Q9NP79</t>
  </si>
  <si>
    <t>Vacuolar protein sorting-associated protein VTA1 homolog</t>
  </si>
  <si>
    <t>VTA1</t>
  </si>
  <si>
    <t>Q9NP97</t>
  </si>
  <si>
    <t>Dynein light chain roadblock-type 1;Dynein light chain roadblock-type 2</t>
  </si>
  <si>
    <t>DYNLRB1</t>
  </si>
  <si>
    <t>Q9NPJ6</t>
  </si>
  <si>
    <t>Mediator of RNA polymerase II transcription subunit 4</t>
  </si>
  <si>
    <t>MED4</t>
  </si>
  <si>
    <t>Q9NQ29</t>
  </si>
  <si>
    <t>Putative RNA-binding protein Luc7-like 1</t>
  </si>
  <si>
    <t>LUC7L</t>
  </si>
  <si>
    <t>Q9NQ88</t>
  </si>
  <si>
    <t>Fructose-2,6-bisphosphatase TIGAR</t>
  </si>
  <si>
    <t>TIGAR</t>
  </si>
  <si>
    <t>Q9NQG5</t>
  </si>
  <si>
    <t>Regulation of nuclear pre-mRNA domain-containing protein 1B</t>
  </si>
  <si>
    <t>RPRD1B</t>
  </si>
  <si>
    <t>Q9NQR4</t>
  </si>
  <si>
    <t>Omega-amidase NIT2</t>
  </si>
  <si>
    <t>NIT2</t>
  </si>
  <si>
    <t>Q9NQW7</t>
  </si>
  <si>
    <t>Xaa-Pro aminopeptidase 1</t>
  </si>
  <si>
    <t>XPNPEP1</t>
  </si>
  <si>
    <t>Q9NR22</t>
  </si>
  <si>
    <t>Protein arginine N-methyltransferase 8</t>
  </si>
  <si>
    <t>PRMT8</t>
  </si>
  <si>
    <t>Q9NR31</t>
  </si>
  <si>
    <t>GTP-binding protein SAR1a</t>
  </si>
  <si>
    <t>SAR1A</t>
  </si>
  <si>
    <t>Q9NRG9</t>
  </si>
  <si>
    <t>Aladin</t>
  </si>
  <si>
    <t>AAAS</t>
  </si>
  <si>
    <t>Q9NRW1</t>
  </si>
  <si>
    <t>Ras-related protein Rab-6B</t>
  </si>
  <si>
    <t>RAB6B</t>
  </si>
  <si>
    <t>Q9NSE4</t>
  </si>
  <si>
    <t>Isoleucine--tRNA ligase, mitochondrial</t>
  </si>
  <si>
    <t>IARS2</t>
  </si>
  <si>
    <t>Q9NTZ6</t>
  </si>
  <si>
    <t>RNA-binding protein 12</t>
  </si>
  <si>
    <t>RBM12</t>
  </si>
  <si>
    <t>Q9NU22</t>
  </si>
  <si>
    <t>Midasin</t>
  </si>
  <si>
    <t>MDN1</t>
  </si>
  <si>
    <t>Q9NUQ6</t>
  </si>
  <si>
    <t>SPATS2-like protein</t>
  </si>
  <si>
    <t>SPATS2L</t>
  </si>
  <si>
    <t>Q9NUU7</t>
  </si>
  <si>
    <t>DDX19A</t>
  </si>
  <si>
    <t>Q9NVD7</t>
  </si>
  <si>
    <t>Alpha-parvin</t>
  </si>
  <si>
    <t>PARVA</t>
  </si>
  <si>
    <t>Q9NVI1</t>
  </si>
  <si>
    <t>Fanconi anemia group I protein</t>
  </si>
  <si>
    <t>FANCI</t>
  </si>
  <si>
    <t>Q9NVT9</t>
  </si>
  <si>
    <t>Armadillo repeat-containing protein 1</t>
  </si>
  <si>
    <t>ARMC1</t>
  </si>
  <si>
    <t>Q9NWH9</t>
  </si>
  <si>
    <t>SAFB-like transcription modulator</t>
  </si>
  <si>
    <t>SLTM</t>
  </si>
  <si>
    <t>Q9NWV4</t>
  </si>
  <si>
    <t>UPF0587 protein C1orf123</t>
  </si>
  <si>
    <t>C1orf123</t>
  </si>
  <si>
    <t>Q9NX20</t>
  </si>
  <si>
    <t>39S ribosomal protein L16, mitochondrial</t>
  </si>
  <si>
    <t>MRPL16</t>
  </si>
  <si>
    <t>Q9NX40</t>
  </si>
  <si>
    <t>OCIA domain-containing protein 1</t>
  </si>
  <si>
    <t>OCIAD1</t>
  </si>
  <si>
    <t>Q9NXC5</t>
  </si>
  <si>
    <t>WD repeat-containing protein mio</t>
  </si>
  <si>
    <t>MIOS</t>
  </si>
  <si>
    <t>Q9NY12</t>
  </si>
  <si>
    <t>H/ACA ribonucleoprotein complex subunit 1</t>
  </si>
  <si>
    <t>GAR1</t>
  </si>
  <si>
    <t>Q9NY33</t>
  </si>
  <si>
    <t>Dipeptidyl peptidase 3</t>
  </si>
  <si>
    <t>DPP3</t>
  </si>
  <si>
    <t>Q9NZ01</t>
  </si>
  <si>
    <t>Very-long-chain enoyl-CoA reductase</t>
  </si>
  <si>
    <t>TECR</t>
  </si>
  <si>
    <t>Q9NZI7</t>
  </si>
  <si>
    <t>Upstream-binding protein 1</t>
  </si>
  <si>
    <t>UBP1</t>
  </si>
  <si>
    <t>Q9NZJ7</t>
  </si>
  <si>
    <t>Mitochondrial carrier homolog 1</t>
  </si>
  <si>
    <t>MTCH1</t>
  </si>
  <si>
    <t>Q9NZM1</t>
  </si>
  <si>
    <t>Myoferlin</t>
  </si>
  <si>
    <t>MYOF</t>
  </si>
  <si>
    <t>Q9P016</t>
  </si>
  <si>
    <t>Thymocyte nuclear protein 1</t>
  </si>
  <si>
    <t>THYN1</t>
  </si>
  <si>
    <t>Q9P258</t>
  </si>
  <si>
    <t>Protein RCC2</t>
  </si>
  <si>
    <t>RCC2</t>
  </si>
  <si>
    <t>Q9P2K3</t>
  </si>
  <si>
    <t>REST corepressor 3</t>
  </si>
  <si>
    <t>RCOR3</t>
  </si>
  <si>
    <t>Q9P2N7</t>
  </si>
  <si>
    <t>Kelch-like protein 13</t>
  </si>
  <si>
    <t>KLHL13</t>
  </si>
  <si>
    <t>Q9P2T1</t>
  </si>
  <si>
    <t>GMP reductase 2</t>
  </si>
  <si>
    <t>GMPR2</t>
  </si>
  <si>
    <t>Q9UBD5</t>
  </si>
  <si>
    <t>Origin recognition complex subunit 3</t>
  </si>
  <si>
    <t>ORC3</t>
  </si>
  <si>
    <t>Q9UBL3</t>
  </si>
  <si>
    <t>Set1/Ash2 histone methyltransferase complex subunit ASH2</t>
  </si>
  <si>
    <t>ASH2L</t>
  </si>
  <si>
    <t>Q9UBQ5</t>
  </si>
  <si>
    <t>Eukaryotic translation initiation factor 3 subunit K</t>
  </si>
  <si>
    <t>EIF3K</t>
  </si>
  <si>
    <t>Q9UBS4</t>
  </si>
  <si>
    <t>DnaJ homolog subfamily B member 11</t>
  </si>
  <si>
    <t>DNAJB11</t>
  </si>
  <si>
    <t>Q9UBT2</t>
  </si>
  <si>
    <t>SUMO-activating enzyme subunit 2</t>
  </si>
  <si>
    <t>UBA2</t>
  </si>
  <si>
    <t>Q9UDY4</t>
  </si>
  <si>
    <t>DnaJ homolog subfamily B member 4</t>
  </si>
  <si>
    <t>DNAJB4</t>
  </si>
  <si>
    <t>Q9UEW8</t>
  </si>
  <si>
    <t>STE20/SPS1-related proline-alanine-rich protein kinase</t>
  </si>
  <si>
    <t>STK39</t>
  </si>
  <si>
    <t>Q9UGI8</t>
  </si>
  <si>
    <t>Testin</t>
  </si>
  <si>
    <t>TES</t>
  </si>
  <si>
    <t>Q9UGV2</t>
  </si>
  <si>
    <t>Protein NDRG3</t>
  </si>
  <si>
    <t>NDRG3</t>
  </si>
  <si>
    <t>Q9UHD2</t>
  </si>
  <si>
    <t>Serine/threonine-protein kinase TBK1</t>
  </si>
  <si>
    <t>TBK1</t>
  </si>
  <si>
    <t>Q9UIA9</t>
  </si>
  <si>
    <t>Exportin-7</t>
  </si>
  <si>
    <t>XPO7</t>
  </si>
  <si>
    <t>Q9UJU6</t>
  </si>
  <si>
    <t>Drebrin-like protein</t>
  </si>
  <si>
    <t>DBNL</t>
  </si>
  <si>
    <t>Q9UJY4</t>
  </si>
  <si>
    <t>ADP-ribosylation factor-binding protein GGA2</t>
  </si>
  <si>
    <t>GGA2</t>
  </si>
  <si>
    <t>Q9UJZ1</t>
  </si>
  <si>
    <t>Stomatin-like protein 2, mitochondrial</t>
  </si>
  <si>
    <t>STOML2</t>
  </si>
  <si>
    <t>Q9UK41</t>
  </si>
  <si>
    <t>Vacuolar protein sorting-associated protein 28 homolog</t>
  </si>
  <si>
    <t>VPS28</t>
  </si>
  <si>
    <t>Q9UK59</t>
  </si>
  <si>
    <t>Lariat debranching enzyme</t>
  </si>
  <si>
    <t>DBR1</t>
  </si>
  <si>
    <t>Q9UKF6</t>
  </si>
  <si>
    <t>Cleavage and polyadenylation specificity factor subunit 3</t>
  </si>
  <si>
    <t>CPSF3</t>
  </si>
  <si>
    <t>Q9UKK9</t>
  </si>
  <si>
    <t>ADP-sugar pyrophosphatase</t>
  </si>
  <si>
    <t>NUDT5</t>
  </si>
  <si>
    <t>Q9UKL0</t>
  </si>
  <si>
    <t>REST corepressor 1</t>
  </si>
  <si>
    <t>RCOR1</t>
  </si>
  <si>
    <t>Q9UKN8</t>
  </si>
  <si>
    <t>General transcription factor 3C polypeptide 4</t>
  </si>
  <si>
    <t>GTF3C4</t>
  </si>
  <si>
    <t>Q9ULA0</t>
  </si>
  <si>
    <t>Aspartyl aminopeptidase</t>
  </si>
  <si>
    <t>DNPEP</t>
  </si>
  <si>
    <t>Q9ULC4</t>
  </si>
  <si>
    <t>Malignant T-cell-amplified sequence 1</t>
  </si>
  <si>
    <t>MCTS1</t>
  </si>
  <si>
    <t>Q9ULP9</t>
  </si>
  <si>
    <t>TBC1 domain family member 24</t>
  </si>
  <si>
    <t>TBC1D24</t>
  </si>
  <si>
    <t>Q9ULX6</t>
  </si>
  <si>
    <t>A-kinase anchor protein 8-like</t>
  </si>
  <si>
    <t>AKAP8L</t>
  </si>
  <si>
    <t>Q9UMY4</t>
  </si>
  <si>
    <t>Sorting nexin-12</t>
  </si>
  <si>
    <t>SNX12</t>
  </si>
  <si>
    <t>Q9UN37</t>
  </si>
  <si>
    <t>Vacuolar protein sorting-associated protein 4A</t>
  </si>
  <si>
    <t>VPS4A</t>
  </si>
  <si>
    <t>Q9UNN5</t>
  </si>
  <si>
    <t>FAS-associated factor 1</t>
  </si>
  <si>
    <t>FAF1</t>
  </si>
  <si>
    <t>Q9Y277</t>
  </si>
  <si>
    <t>Voltage-dependent anion-selective channel protein 3</t>
  </si>
  <si>
    <t>VDAC3</t>
  </si>
  <si>
    <t>Q9Y285</t>
  </si>
  <si>
    <t>Phenylalanine--tRNA ligase alpha subunit</t>
  </si>
  <si>
    <t>FARSA</t>
  </si>
  <si>
    <t>Q9Y2A7</t>
  </si>
  <si>
    <t>Nck-associated protein 1</t>
  </si>
  <si>
    <t>NCKAP1</t>
  </si>
  <si>
    <t>Q9Y2R9</t>
  </si>
  <si>
    <t>28S ribosomal protein S7, mitochondrial</t>
  </si>
  <si>
    <t>MRPS7</t>
  </si>
  <si>
    <t>Q9Y2S7</t>
  </si>
  <si>
    <t>Polymerase delta-interacting protein 2</t>
  </si>
  <si>
    <t>POLDIP2</t>
  </si>
  <si>
    <t>Q9Y2V2</t>
  </si>
  <si>
    <t>Calcium-regulated heat stable protein 1</t>
  </si>
  <si>
    <t>CARHSP1</t>
  </si>
  <si>
    <t>Q9Y2Z0</t>
  </si>
  <si>
    <t>Suppressor of G2 allele of SKP1 homolog</t>
  </si>
  <si>
    <t>SUGT1</t>
  </si>
  <si>
    <t>Q9Y305</t>
  </si>
  <si>
    <t>Acyl-coenzyme A thioesterase 9, mitochondrial</t>
  </si>
  <si>
    <t>ACOT9</t>
  </si>
  <si>
    <t>Q9Y315</t>
  </si>
  <si>
    <t>Deoxyribose-phosphate aldolase</t>
  </si>
  <si>
    <t>DERA</t>
  </si>
  <si>
    <t>Q9Y371</t>
  </si>
  <si>
    <t>Endophilin-B1</t>
  </si>
  <si>
    <t>SH3GLB1</t>
  </si>
  <si>
    <t>Q9Y376</t>
  </si>
  <si>
    <t>Calcium-binding protein 39</t>
  </si>
  <si>
    <t>CAB39</t>
  </si>
  <si>
    <t>Q9Y3B7</t>
  </si>
  <si>
    <t>39S ribosomal protein L11, mitochondrial</t>
  </si>
  <si>
    <t>MRPL11</t>
  </si>
  <si>
    <t>Q9Y3C1</t>
  </si>
  <si>
    <t>Nucleolar protein 16</t>
  </si>
  <si>
    <t>NOP16</t>
  </si>
  <si>
    <t>Q9Y3C8</t>
  </si>
  <si>
    <t>Ubiquitin-fold modifier-conjugating enzyme 1</t>
  </si>
  <si>
    <t>UFC1</t>
  </si>
  <si>
    <t>Q9Y3D6</t>
  </si>
  <si>
    <t>Mitochondrial fission 1 protein</t>
  </si>
  <si>
    <t>FIS1</t>
  </si>
  <si>
    <t>Q9Y3L5</t>
  </si>
  <si>
    <t>Ras-related protein Rap-2c;Ras-related protein Rap-2b;Ras-related protein Rap-2a</t>
  </si>
  <si>
    <t>RAP2C</t>
  </si>
  <si>
    <t>Q9Y3T9</t>
  </si>
  <si>
    <t>Nucleolar complex protein 2 homolog</t>
  </si>
  <si>
    <t>NOC2L</t>
  </si>
  <si>
    <t>Q9Y4B6</t>
  </si>
  <si>
    <t>Protein VPRBP</t>
  </si>
  <si>
    <t>VPRBP</t>
  </si>
  <si>
    <t>Q9Y4Z0</t>
  </si>
  <si>
    <t>U6 snRNA-associated Sm-like protein LSm4</t>
  </si>
  <si>
    <t>LSM4</t>
  </si>
  <si>
    <t>Q9Y5J7</t>
  </si>
  <si>
    <t>Mitochondrial import inner membrane translocase subunit Tim9</t>
  </si>
  <si>
    <t>TIMM9</t>
  </si>
  <si>
    <t>Q9Y5L4</t>
  </si>
  <si>
    <t>Mitochondrial import inner membrane translocase subunit Tim13</t>
  </si>
  <si>
    <t>TIMM13</t>
  </si>
  <si>
    <t>Q9Y5X3</t>
  </si>
  <si>
    <t>Sorting nexin-5</t>
  </si>
  <si>
    <t>SNX5</t>
  </si>
  <si>
    <t>Q9Y5Z4</t>
  </si>
  <si>
    <t>Heme-binding protein 2</t>
  </si>
  <si>
    <t>HEBP2</t>
  </si>
  <si>
    <t>Q9Y696</t>
  </si>
  <si>
    <t>Chloride intracellular channel protein 4</t>
  </si>
  <si>
    <t>CLIC4</t>
  </si>
  <si>
    <t>Q9Y697</t>
  </si>
  <si>
    <t>Cysteine desulfurase, mitochondrial</t>
  </si>
  <si>
    <t>NFS1</t>
  </si>
  <si>
    <t>Q9Y6B6</t>
  </si>
  <si>
    <t>GTP-binding protein SAR1b</t>
  </si>
  <si>
    <t>SAR1B</t>
  </si>
  <si>
    <t>Q9Y6M1</t>
  </si>
  <si>
    <t>Insulin-like growth factor 2 mRNA-binding protein 2</t>
  </si>
  <si>
    <t>IGF2BP2</t>
  </si>
  <si>
    <t>Q9Y6M9</t>
  </si>
  <si>
    <t>NADH dehydrogenase [ubiquinone] 1 beta subcomplex subunit 9</t>
  </si>
  <si>
    <t>NDUFB9</t>
  </si>
  <si>
    <t>Protein ID</t>
  </si>
  <si>
    <t>Protein names</t>
  </si>
  <si>
    <t>Gene name</t>
  </si>
  <si>
    <t>Complement</t>
  </si>
  <si>
    <t>Coagulation</t>
  </si>
  <si>
    <t>SILAC-filter 2</t>
  </si>
  <si>
    <t>LFQ-L: filter 2 valid values</t>
  </si>
  <si>
    <t>SELENOF</t>
  </si>
  <si>
    <t>Q13510</t>
  </si>
  <si>
    <t>ASAH1</t>
  </si>
  <si>
    <t>SEPTIN5</t>
  </si>
  <si>
    <t>SEPTIN11</t>
  </si>
  <si>
    <t>Overlap</t>
  </si>
  <si>
    <t>P-value</t>
  </si>
  <si>
    <t>Adjusted P-value</t>
  </si>
  <si>
    <t>Odds Ratio</t>
  </si>
  <si>
    <t>Combined Score</t>
  </si>
  <si>
    <t>Genes</t>
  </si>
  <si>
    <t>6/200</t>
  </si>
  <si>
    <t>Epithelial Mesenchymal Transition</t>
  </si>
  <si>
    <t>Xenobiotic Metabolism</t>
  </si>
  <si>
    <t>UV Response Up</t>
  </si>
  <si>
    <t>Adipogenesis</t>
  </si>
  <si>
    <t>Apical Junction</t>
  </si>
  <si>
    <t>E2F Targets</t>
  </si>
  <si>
    <t>Cholesterol Homeostasis</t>
  </si>
  <si>
    <t>5/200</t>
  </si>
  <si>
    <t>4/200</t>
  </si>
  <si>
    <t>Glycolysis</t>
  </si>
  <si>
    <t>Pperoxisome</t>
  </si>
  <si>
    <t>Protein Secretion</t>
  </si>
  <si>
    <t>Fatty Acid Metabolism</t>
  </si>
  <si>
    <t>Oxidative Phosphorylation</t>
  </si>
  <si>
    <t>Myc Targets V2</t>
  </si>
  <si>
    <t>Myc Targets V1</t>
  </si>
  <si>
    <t>mTORC1 Signaling</t>
  </si>
  <si>
    <t>8/150</t>
  </si>
  <si>
    <t>5/158</t>
  </si>
  <si>
    <t>3/100</t>
  </si>
  <si>
    <t>Androgen Response</t>
  </si>
  <si>
    <t>DNA Repair</t>
  </si>
  <si>
    <t>8/200</t>
  </si>
  <si>
    <t>Protein name</t>
  </si>
  <si>
    <t>Gene Symbol</t>
  </si>
  <si>
    <t>Top 5 "only" proteins in PHLF</t>
  </si>
  <si>
    <t>Coagulation factor XII</t>
  </si>
  <si>
    <t>Top 5 "only" proteins in noPHLF</t>
  </si>
  <si>
    <t>Top 5 "only" proteins in ALPPS</t>
  </si>
  <si>
    <t>Plasma kallikrein</t>
  </si>
  <si>
    <t>MAP/microtubule affinity-regulating kinase 3</t>
  </si>
  <si>
    <t>Peptidyl-prolyl cis-trans isomerase FKBP5</t>
  </si>
  <si>
    <t>Hepatocyte growth factor-like protein</t>
  </si>
  <si>
    <t>Ferritin heavy chain</t>
  </si>
  <si>
    <t>PHLF</t>
  </si>
  <si>
    <t>ALPPS</t>
  </si>
  <si>
    <t>noPHLF</t>
  </si>
  <si>
    <t>LFQ-L: filter3 valid values</t>
  </si>
  <si>
    <t>Haptoglobin</t>
  </si>
  <si>
    <t>Plasminogen</t>
  </si>
  <si>
    <t>Apolipoprotein A-II</t>
  </si>
  <si>
    <t>Lysosomal alpha-glucosidase</t>
  </si>
  <si>
    <t>Lysosomal protective protein</t>
  </si>
  <si>
    <t>Cadherin-1</t>
  </si>
  <si>
    <t>Upstream stimulatory factor 1</t>
  </si>
  <si>
    <t>Dipeptidyl peptidase 4</t>
  </si>
  <si>
    <t>Glycogen debranching enzyme</t>
  </si>
  <si>
    <t>Collagen alpha-1(XVIII) chain</t>
  </si>
  <si>
    <t>Ubiquitin-conjugating enzyme E2 D3</t>
  </si>
  <si>
    <t>Acid ceramidase</t>
  </si>
  <si>
    <t>Probable ubiquitin carboxyl-terminal hydrolase FAF-X</t>
  </si>
  <si>
    <t>Tubulin gamma-1 chain</t>
  </si>
  <si>
    <t>Hippocalcin-like protein 1</t>
  </si>
  <si>
    <t>Protein tyrosine phosphatase type IVA 2</t>
  </si>
  <si>
    <t>Acetyl-CoA carboxylase 1</t>
  </si>
  <si>
    <t>Protocadherin Fat 1</t>
  </si>
  <si>
    <t>Gephyrin</t>
  </si>
  <si>
    <t>Band 4.1-like protein 3</t>
  </si>
  <si>
    <t>Ras-related protein Rap-2c</t>
  </si>
  <si>
    <t>Small nuclear ribonucleoprotein G</t>
  </si>
  <si>
    <t>Serine/threonine-protein phosphatase 6 catalytic subunit</t>
  </si>
  <si>
    <t>Apolipoprotein C-I</t>
  </si>
  <si>
    <t>Complement C2</t>
  </si>
  <si>
    <t>Bifunctional methylenetetrahydrofolate dehydrogenase/cyclohydrolase, mitochondrial</t>
  </si>
  <si>
    <t>stddev PHLF</t>
  </si>
  <si>
    <t>stddev ALPPS</t>
  </si>
  <si>
    <t>stddev noPHLF</t>
  </si>
  <si>
    <t>13/158</t>
  </si>
  <si>
    <t>IDI1;HSDL2;ACAA2;HMGCS1;CCDC58;ECI2;ECH1;HSD17B4;SDHD;ALDH3A2;GLUL;ACADS;HIBCH</t>
  </si>
  <si>
    <t>14/200</t>
  </si>
  <si>
    <t>NOP56;HDDC2;HNRNPA3;RFC4;CBX3;RPS6;RSL1D1;XPOT;PSMD3;EIF3J;EIF4H;RNPS1;AP3S1;ACP1</t>
  </si>
  <si>
    <t>NOP56;CBX3;GRWD1;MRTO4;NOP2;NOC4L;HK2</t>
  </si>
  <si>
    <t>11/200</t>
  </si>
  <si>
    <t>GGA2;IDI1;FKBP2;TES;HMGCS1;GBE1;HMBS;UBE2D3;FDXR;UCHL5;HK2</t>
  </si>
  <si>
    <t>PDHX;ATP6V1G1;COX7A2L;ACAA2;ECH1;OGDH;SDHD;NDUFV2;SLC25A11;ISCU;MRPL11</t>
  </si>
  <si>
    <t>VAMP7;SCRN1;DST;GBF1;PPT1;AP3S1;STAM</t>
  </si>
  <si>
    <t>Hypoxia</t>
  </si>
  <si>
    <t>10/200</t>
  </si>
  <si>
    <t>GYS1;TES;CSRP2;XPNPEP1;GBE1;GAA;HMOX1;PGM2;HK2;HK1</t>
  </si>
  <si>
    <t>p53 Pathway</t>
  </si>
  <si>
    <t>HSPA4L;AK1;FDXR;DNTTIP2;HMOX1;TAX1BP3;BAIAP2;ADA;ISCU;EPHA2</t>
  </si>
  <si>
    <t>8/158</t>
  </si>
  <si>
    <t>CYB5R1;PDLIM3;RFC4;SPR;PPT1;HMOX1;TMBIM6;PRKACA</t>
  </si>
  <si>
    <t>IDI1;ATXN2;ALCAM;HMGCS1;ECH1</t>
  </si>
  <si>
    <t>6/104</t>
  </si>
  <si>
    <t>IDI1;ABCD3;MVP;ECI2;ECH1;HSD17B4</t>
  </si>
  <si>
    <t>9/200</t>
  </si>
  <si>
    <t>ORM1;ACAA2;REEP5;GBE1;ECH1;RMDN3;ATP1B3;ACADS;HIBCH</t>
  </si>
  <si>
    <t>ECH1;HMOX1;FBLN1;TMBIM6;PLG;PTGR1;ACP1;EPHA2;CNDP2</t>
  </si>
  <si>
    <t>Term-Msig-PHLF only (LFQL+Silac, 383 proteins)</t>
  </si>
  <si>
    <t>SEC61A1;RALA;POLR2A;RFC2;GMPR2;POLD1;NELFB;AAAS</t>
  </si>
  <si>
    <t>PI3K/AKT/mTOR  Signaling</t>
  </si>
  <si>
    <t>6/105</t>
  </si>
  <si>
    <t>TBK1;RALB;CAB39;ARHGDIA;CDK2;ACACA</t>
  </si>
  <si>
    <t>SLC9A3R1;TBK1;PITPNB;ME1;PSMG1;ACSL3;TUBG1;ACACA</t>
  </si>
  <si>
    <t>TJP1;EPB41L2;ZYX;RSU1;TGFBI;TUBG1</t>
  </si>
  <si>
    <t>HELLS;RFC2;POLD1;NCAPD2;TUBG1;SMC4</t>
  </si>
  <si>
    <t>TIMM9;NDUFB3;NDUFS2;HCCS;ACADM;IDH3A</t>
  </si>
  <si>
    <t>ME1;HCCS;ACADM;HSD17B11;S100A10</t>
  </si>
  <si>
    <t>FARSA;IPO4;SRM</t>
  </si>
  <si>
    <t>Apoptosis</t>
  </si>
  <si>
    <t>5/161</t>
  </si>
  <si>
    <t>PPP3R1;GPX1;CDK2;TSPO;CD14</t>
  </si>
  <si>
    <t>DUT;NOP16;MCM7;SNRPD1;SNRPG;CUL1;SNRPA1;TYMS</t>
  </si>
  <si>
    <t>6/138</t>
  </si>
  <si>
    <t>ITGB3;ITGA2;F12;MST1;APOC1;C2</t>
  </si>
  <si>
    <t>OXA1L;NDUFA7;CYB5R3;PDHA1;TIMM13;COX7C</t>
  </si>
  <si>
    <t>RAB14;TMED2;AP3B1;YKT6</t>
  </si>
  <si>
    <t>KIF2A;APOC1;APOA4;CP;C2</t>
  </si>
  <si>
    <t>DUT;MCM7;MTHFD2;SHMT1;TBRG4</t>
  </si>
  <si>
    <t>STK39;UAP1;FKBP5</t>
  </si>
  <si>
    <t>Estrogen Response Late</t>
  </si>
  <si>
    <t>PDCD4;PTPN6;ASS1;FKBP5</t>
  </si>
  <si>
    <t>Interferon Gamma Response</t>
  </si>
  <si>
    <t>MTHFD2;STAT3;ISOC1;PTPN6</t>
  </si>
  <si>
    <t>UFM1;MTHFD2;CTH;YKT6</t>
  </si>
  <si>
    <t>MCM7;ITGB3;ITGA2;FERMT2</t>
  </si>
  <si>
    <t>GNPDA1;KIF2A;CTH;GFPT1</t>
  </si>
  <si>
    <t>Term-Msig-LFQ+Sil-125 ALPPS only</t>
  </si>
  <si>
    <t>Term-Msig-LFQ+Sil-182 noPHLF only</t>
  </si>
  <si>
    <t>Unique proteins in PHLF (LFQ-L) with abundance levels</t>
  </si>
  <si>
    <t>Venn diagrams of overlapping and unique proteins in PHLF, noPHLf and ALPPS</t>
  </si>
  <si>
    <t>Identifications were filtered for 3 (LFQ-L, with mean +/- sd lg2 ) or 2 (SILAC, with mean +/- sem silac-ratios) values</t>
  </si>
  <si>
    <t>mean (lg2) PHLF</t>
  </si>
  <si>
    <t>mean (lg2) noPHLF</t>
  </si>
  <si>
    <t>mean (lg2) ALPPS</t>
  </si>
  <si>
    <t>LFQ-L proteins appear in filled color (PHLF-red, noPHLF-green, ALPPS-yellow) and SILAC in font colors</t>
  </si>
  <si>
    <t>Unique proteins in noPHLF (LFQ-L) with abundance levels</t>
  </si>
  <si>
    <t>Unique proteins in ALPPS (LFQ-L) with abundance levels</t>
  </si>
  <si>
    <t>Unique proteins in PHLF (SILAC) with mean (lg2) L/H</t>
  </si>
  <si>
    <t>Unique proteins in noPHLF (SILAC) with mean (lg2) L/H</t>
  </si>
  <si>
    <t>(-Log10)</t>
  </si>
  <si>
    <t>stddev PHLF.PRE</t>
  </si>
  <si>
    <t>stddev PHLF.POD1</t>
  </si>
  <si>
    <t>stddev PHLF.POD5</t>
  </si>
  <si>
    <t>Unique proteins in PHLF-PRE (LFQ-L)</t>
  </si>
  <si>
    <t>mean (lg2) PHLF.PRE</t>
  </si>
  <si>
    <t>mean (lg2) PHLF.POD1</t>
  </si>
  <si>
    <t>mean (lg2) PHLF.POD5</t>
  </si>
  <si>
    <t>Unique proteins in PHLF-POD1 (LFQ-L)</t>
  </si>
  <si>
    <t>Unique proteins in PHLF-POD5 (LFQ-L)</t>
  </si>
  <si>
    <t>stddev noPHLF.PRE</t>
  </si>
  <si>
    <t>stddev noPHLF.POD1</t>
  </si>
  <si>
    <t>stddev noPHLF.POD5</t>
  </si>
  <si>
    <t>Unique proteins in noPHLF-PRE (LFQ-L)</t>
  </si>
  <si>
    <t>Unique proteins in noPHLF-POD1 (LFQ-L)</t>
  </si>
  <si>
    <t>Unique proteins in noPHLF-POD5 (LFQ-L)</t>
  </si>
  <si>
    <t>stddev ALPPS.PRE</t>
  </si>
  <si>
    <t>stddev ALPPS.POD1</t>
  </si>
  <si>
    <t>stddev ALPPS.POD5</t>
  </si>
  <si>
    <t>mean (lg2) ALPPS.PRE</t>
  </si>
  <si>
    <t>mean (lg2) ALPPS.POD1</t>
  </si>
  <si>
    <t>mean (lg2) ALPPS.POD5</t>
  </si>
  <si>
    <t>Unique proteins in ALPPS-PRE (LFQ-L) with abundance levels</t>
  </si>
  <si>
    <t>Unique proteins in ALPPS-POD5 (LFQ-L) with abundance levels</t>
  </si>
  <si>
    <t>Unique proteins in ALPPS-POD1 (LFQ-L) with abundance levels</t>
  </si>
  <si>
    <t>Only proteins with highest abundance (Top5)</t>
  </si>
  <si>
    <t>sheet 01a_Venn_outcome</t>
  </si>
  <si>
    <t>sheet 02a_Venn PHLF</t>
  </si>
  <si>
    <t>sheet 02b_Venn_noPHLF</t>
  </si>
  <si>
    <t>sheet 02c_Venn_ALPPS</t>
  </si>
  <si>
    <t>sheet 03_TOP5_only</t>
  </si>
  <si>
    <t>ALPPS_MCODE_ALL</t>
  </si>
  <si>
    <t>ALPPS_SUB1_MCODE_1</t>
  </si>
  <si>
    <t>ALPPS_SUB1_MCODE_2</t>
  </si>
  <si>
    <t>PHLF_MCODE_ALL</t>
  </si>
  <si>
    <t>PHLF_SUB1_MCODE_1</t>
  </si>
  <si>
    <t>PHLF_SUB1_MCODE_2</t>
  </si>
  <si>
    <t>PHLF_SUB1_MCODE_3</t>
  </si>
  <si>
    <t>PHLF_SUB1_MCODE_4</t>
  </si>
  <si>
    <t>_FINAL</t>
  </si>
  <si>
    <t>_FINAL_MCODE_ALL</t>
  </si>
  <si>
    <t>_FINAL_SUB1_MCODE_1</t>
  </si>
  <si>
    <t>_FINAL_SUB1_MCODE_2</t>
  </si>
  <si>
    <t>_FINAL_SUB1_MCODE_3</t>
  </si>
  <si>
    <t>_FINAL_SUB1_MCODE_4</t>
  </si>
  <si>
    <t>_FINAL_SUB1_MCODE_5</t>
  </si>
  <si>
    <t>noPHLF_MCODE_ALL</t>
  </si>
  <si>
    <t>noPHLF_SUB1_MCODE_2</t>
  </si>
  <si>
    <t>GO:0016482</t>
  </si>
  <si>
    <t>cytosolic transport</t>
  </si>
  <si>
    <t>WP4259</t>
  </si>
  <si>
    <t>Disorders of folate metabolism and transport</t>
  </si>
  <si>
    <t>GO:0007229</t>
  </si>
  <si>
    <t>integrin-mediated signaling pathway</t>
  </si>
  <si>
    <t>GO:0016071</t>
  </si>
  <si>
    <t>mRNA metabolic process</t>
  </si>
  <si>
    <t>R-HSA-6791226</t>
  </si>
  <si>
    <t>Major pathway of rRNA processing in the nucleolus and cytosol</t>
  </si>
  <si>
    <t>R-HSA-9013408</t>
  </si>
  <si>
    <t>RHOG GTPase cycle</t>
  </si>
  <si>
    <t>R-HSA-72312</t>
  </si>
  <si>
    <t>rRNA processing</t>
  </si>
  <si>
    <t>hsa03010</t>
  </si>
  <si>
    <t>Ribosome</t>
  </si>
  <si>
    <t>GO:0055086</t>
  </si>
  <si>
    <t>nucleobase-containing small molecule metabolic process</t>
  </si>
  <si>
    <t>GO:0022613</t>
  </si>
  <si>
    <t>ribonucleoprotein complex biogenesis</t>
  </si>
  <si>
    <t>M240</t>
  </si>
  <si>
    <t>PID SYNDECAN 2 PATHWAY</t>
  </si>
  <si>
    <t>R-HSA-194315</t>
  </si>
  <si>
    <t>Signaling by Rho GTPases</t>
  </si>
  <si>
    <t>CORUM:59</t>
  </si>
  <si>
    <t>AP3 adaptor complex</t>
  </si>
  <si>
    <t>GO:0006397</t>
  </si>
  <si>
    <t>mRNA processing</t>
  </si>
  <si>
    <t>GO:0046653</t>
  </si>
  <si>
    <t>tetrahydrofolate metabolic process</t>
  </si>
  <si>
    <t>GO:0006991</t>
  </si>
  <si>
    <t>response to sterol depletion</t>
  </si>
  <si>
    <t>WP5220</t>
  </si>
  <si>
    <t>Metabolic reprogramming in pancreatic cancer</t>
  </si>
  <si>
    <t>hsa04512</t>
  </si>
  <si>
    <t>ECM-receptor interaction</t>
  </si>
  <si>
    <t>R-HSA-72203</t>
  </si>
  <si>
    <t>Processing of Capped Intron-Containing Pre-mRNA</t>
  </si>
  <si>
    <t>R-HSA-9716542</t>
  </si>
  <si>
    <t>Signaling by Rho GTPases, Miro GTPases and RHOBTB3</t>
  </si>
  <si>
    <t>R-HSA-6790901</t>
  </si>
  <si>
    <t>rRNA modification in the nucleus and cytosol</t>
  </si>
  <si>
    <t>GO:0043043</t>
  </si>
  <si>
    <t>peptide biosynthetic process</t>
  </si>
  <si>
    <t>GO:0033365</t>
  </si>
  <si>
    <t>protein localization to organelle</t>
  </si>
  <si>
    <t>R-HSA-6798695</t>
  </si>
  <si>
    <t>Neutrophil degranulation</t>
  </si>
  <si>
    <t>GO:0035999</t>
  </si>
  <si>
    <t>tetrahydrofolate interconversion</t>
  </si>
  <si>
    <t>R-HSA-9022692</t>
  </si>
  <si>
    <t>Regulation of MECP2 expression and activity</t>
  </si>
  <si>
    <t>R-HSA-9012999</t>
  </si>
  <si>
    <t>RHO GTPase cycle</t>
  </si>
  <si>
    <t>GO:0035652</t>
  </si>
  <si>
    <t>clathrin-coated vesicle cargo loading</t>
  </si>
  <si>
    <t>R-HSA-196757</t>
  </si>
  <si>
    <t>Metabolism of folate and pterines</t>
  </si>
  <si>
    <t>GO:0071501</t>
  </si>
  <si>
    <t>cellular response to sterol depletion</t>
  </si>
  <si>
    <t>GO:0008380</t>
  </si>
  <si>
    <t>RNA splicing</t>
  </si>
  <si>
    <t>R-HSA-216083</t>
  </si>
  <si>
    <t>Integrin cell surface interactions</t>
  </si>
  <si>
    <t>R-HSA-8953854</t>
  </si>
  <si>
    <t>Metabolism of RNA</t>
  </si>
  <si>
    <t>R-HSA-8868773</t>
  </si>
  <si>
    <t>rRNA processing in the nucleus and cytosol</t>
  </si>
  <si>
    <t>GO:0006412</t>
  </si>
  <si>
    <t>translation</t>
  </si>
  <si>
    <t>GO:0006886</t>
  </si>
  <si>
    <t>intracellular protein transport</t>
  </si>
  <si>
    <t>WP3888</t>
  </si>
  <si>
    <t>VEGFA VEGFR2 signaling</t>
  </si>
  <si>
    <t>WP4148</t>
  </si>
  <si>
    <t>Splicing factor NOVA regulated synaptic proteins</t>
  </si>
  <si>
    <t>GO:0035654</t>
  </si>
  <si>
    <t>clathrin-coated vesicle cargo loading, AP-3-mediated</t>
  </si>
  <si>
    <t>GO:0032933</t>
  </si>
  <si>
    <t>SREBP signaling pathway</t>
  </si>
  <si>
    <t>GO_MCODE_Top3</t>
  </si>
  <si>
    <t>Pathway</t>
  </si>
  <si>
    <t>Description</t>
  </si>
  <si>
    <t>log p</t>
  </si>
  <si>
    <t>Top1/3</t>
  </si>
  <si>
    <t>Top2/3</t>
  </si>
  <si>
    <t>Top3/3</t>
  </si>
  <si>
    <t>Lysosome</t>
  </si>
  <si>
    <t>GRB10-interacting GYF protein 2; Key component of the 4EHP-GYF2 complex, a multiprotein complex that acts as a repressor of translation initiation. In 4EHP-GYF2 the complex, acts as a factor that bridges EIF4E2 to ZFP36/TTP, linking translation repression with mRNA decay (By similarity). May act cooperatively with GRB10 to regulate tyrosine kinase receptor signaling, including IGF1 and insulin receptors ; Belongs to the GIGYF family</t>
  </si>
  <si>
    <t>Protects DRG1 from proteolytic degradation--&gt;DRG1 is a highly conserved GTP-binding protein involved in the regulation of cell proliferation, translation, and microtubules</t>
  </si>
  <si>
    <t>A proinflammatory cytokine primarily involved in polarized T- helper 1 (Th1) cell and natural killer (NK) cell immune responses</t>
  </si>
  <si>
    <t>only (not noPHLF+ALPPS)</t>
  </si>
  <si>
    <t xml:space="preserve"> </t>
  </si>
  <si>
    <t xml:space="preserve"> +</t>
  </si>
  <si>
    <t>only (not PHLF+ALPPS)</t>
  </si>
  <si>
    <t>only (not PHLF+noPHLF)</t>
  </si>
  <si>
    <t>Dolichyl-diphosphooligosaccharide-protein glycosyltransferase</t>
  </si>
  <si>
    <t>Nucleus</t>
  </si>
  <si>
    <t>Golgi</t>
  </si>
  <si>
    <t>Peroxisome</t>
  </si>
  <si>
    <t>Mitochondria</t>
  </si>
  <si>
    <t>Cell Membrane</t>
  </si>
  <si>
    <t>ER, Endosomes</t>
  </si>
  <si>
    <t>secreted</t>
  </si>
  <si>
    <t>Uniprot-Keyword "Localization" _225 PHLF only (PRE+POD1+POD5)</t>
  </si>
  <si>
    <t>BUB3-interacting and GLEBS motif-containing protein ZNF207</t>
  </si>
  <si>
    <t>ZNF207</t>
  </si>
  <si>
    <t>O43670</t>
  </si>
  <si>
    <t>H/ACA ribonucleoprotein complex subunit 4</t>
  </si>
  <si>
    <t>DKC1</t>
  </si>
  <si>
    <t>O60832</t>
  </si>
  <si>
    <t>KH domain-containing, RNA-binding, signal transduction-associated protein 3</t>
  </si>
  <si>
    <t>KHDRBS3</t>
  </si>
  <si>
    <t>O75525</t>
  </si>
  <si>
    <t>NaN</t>
  </si>
  <si>
    <t>U1 small nuclear ribonucleoprotein 70 kDa</t>
  </si>
  <si>
    <t>SNRNP70</t>
  </si>
  <si>
    <t>P08621</t>
  </si>
  <si>
    <t>Inosine-5-monophosphate dehydrogenase 1</t>
  </si>
  <si>
    <t>IMPDH1</t>
  </si>
  <si>
    <t>P20839</t>
  </si>
  <si>
    <t>Pre-mRNA-processing factor 19</t>
  </si>
  <si>
    <t>PRPF19</t>
  </si>
  <si>
    <t>Q9UMS4</t>
  </si>
  <si>
    <t>Nucleolar protein 58</t>
  </si>
  <si>
    <t>NOP58</t>
  </si>
  <si>
    <t>Q9Y2X3</t>
  </si>
  <si>
    <t>Uniprot-Keyword "Localization" _198 noPHLF + ALPPS only (PRE+POD1+POD5)</t>
  </si>
  <si>
    <t>Coatomer subunit gamma-2</t>
  </si>
  <si>
    <t>COPG2</t>
  </si>
  <si>
    <t>Q9UBF2</t>
  </si>
  <si>
    <t>Cytochrome c oxidase subunit 5B, mitochondrial</t>
  </si>
  <si>
    <t>COX5B</t>
  </si>
  <si>
    <t>P10606</t>
  </si>
  <si>
    <t>ATPase family AAA domain-containing protein 3A</t>
  </si>
  <si>
    <t>ATAD3A</t>
  </si>
  <si>
    <t>Q9NVI7</t>
  </si>
  <si>
    <t>Dolichol-phosphate mannosyltransferase subunit 1</t>
  </si>
  <si>
    <t>DPM1</t>
  </si>
  <si>
    <t>O60762</t>
  </si>
  <si>
    <t>Translocon-associated protein subunit alpha</t>
  </si>
  <si>
    <t>SSR1</t>
  </si>
  <si>
    <t>P43307</t>
  </si>
  <si>
    <t>Hyaluronan-binding protein 2;Hyaluronan-binding protein 2 50 kDa heavy chain;Hyaluronan-binding protein 2 50 kDa heavy chain alternate form;Hyaluronan-binding protein 2 27 kDa light chain;Hyaluronan-binding protein 2 27 kDa light chain alternate form</t>
  </si>
  <si>
    <t>HABP2</t>
  </si>
  <si>
    <t>Q14520</t>
  </si>
  <si>
    <t>Localization</t>
  </si>
  <si>
    <t>Function</t>
  </si>
  <si>
    <t>noPHLF+ALPPS</t>
  </si>
  <si>
    <t>Hydrolases</t>
  </si>
  <si>
    <t>ER, Endosome</t>
  </si>
  <si>
    <t>Proteases</t>
  </si>
  <si>
    <t>Kinases</t>
  </si>
  <si>
    <t>Peroxisomes</t>
  </si>
  <si>
    <t>Signal</t>
  </si>
  <si>
    <t>Transport</t>
  </si>
  <si>
    <t>Lipidmetabolism</t>
  </si>
  <si>
    <t>Autophagy</t>
  </si>
  <si>
    <t>median (lg2) noPHLF+ALPPS</t>
  </si>
  <si>
    <t>Kinase</t>
  </si>
  <si>
    <t>sheet 01c_Keywords</t>
  </si>
  <si>
    <t>Uniprot Keywords categorization "Localization", "function" of PHLF or noPHLF+ALPPS only proteins (merging PRE, POD1+POD5)</t>
  </si>
  <si>
    <t xml:space="preserve">Metascore input list LFQ-L only </t>
  </si>
  <si>
    <t>PHLF-225</t>
  </si>
  <si>
    <t>noPHLF-88</t>
  </si>
  <si>
    <t>ALPPS-70</t>
  </si>
  <si>
    <t>sheet 01b_Enrichments_outcome</t>
  </si>
  <si>
    <t xml:space="preserve">Venn diagrams for PHLF after filtering for 2 valid values for each timepoint   (PRE-POD1-POD5) </t>
  </si>
  <si>
    <t xml:space="preserve">Venn diagrams for noPHLF after filtering for 2 valid values for each timepoint   (PRE-POD1-POD5) </t>
  </si>
  <si>
    <t xml:space="preserve">Venn diagrams for ALPPS after filtering for 2 valid values for each timepoint   (PRE-POD1-POD5) </t>
  </si>
  <si>
    <t>Source data for Enrichr-Msig-tables and Metascape PPI-Network module-analysis</t>
  </si>
  <si>
    <t>sheet name</t>
  </si>
  <si>
    <t>Supplementary Data 2-Qualitative analysis of EV proteomes</t>
  </si>
  <si>
    <t>Uniprot-Keyword "Function" _198 noPHLF + ALPPS only (PRE+POD1+POD5)</t>
  </si>
  <si>
    <t>Senescence</t>
  </si>
  <si>
    <t>Cell Death*</t>
  </si>
  <si>
    <t>Necroptosis</t>
  </si>
  <si>
    <t>Necroptosis*</t>
  </si>
  <si>
    <t>Ferroptosis</t>
  </si>
  <si>
    <t>Mitophagy</t>
  </si>
  <si>
    <t>sd PHLF</t>
  </si>
  <si>
    <t>valid values</t>
  </si>
  <si>
    <t>sd noPHLF</t>
  </si>
  <si>
    <t>valid values noPHLF</t>
  </si>
  <si>
    <t>sd ALPPS</t>
  </si>
  <si>
    <t>valid values ALPPS</t>
  </si>
  <si>
    <t>median (lg2) noPHLF + ALPPS</t>
  </si>
  <si>
    <t>valid values noPHLF+ALPPS</t>
  </si>
  <si>
    <t>Auto(mito)phagy</t>
  </si>
  <si>
    <t>Extracellular Vesicles</t>
  </si>
  <si>
    <t>Localization of "only" proteins</t>
  </si>
  <si>
    <t>Function of "only" proteins</t>
  </si>
  <si>
    <t>proteins in category</t>
  </si>
  <si>
    <t>Golgi Apperatus</t>
  </si>
  <si>
    <t>Uniprot, KEGG, Reactome Keywords "Function" _225 PHLF only (PRE+POD1+POD5)</t>
  </si>
  <si>
    <t>[PHLF-Apo] and [PHLF-Necr]: OGT</t>
  </si>
  <si>
    <t>[PHLF-Necr] and [PHLF-Senescence]: UBE2C</t>
  </si>
  <si>
    <t>[PHLF-Apo] and [PHLF-Autoph]: CTSB,CSNK2A2,UBE2D3</t>
  </si>
  <si>
    <t>[PHLF-Apo] and [PHLF-Ferro] and [PHLF-Autoph]: TMBIM6</t>
  </si>
  <si>
    <t>[PHLF-Apo]: CDH1,DSG1,DSG2,PSMC1,PSMD3,RAD21,EPHA2,PAWR,DDX47</t>
  </si>
  <si>
    <t>[PHLF-Necr]: IL18,CAMK2D,CHMP1A,EIF2AK2,STAT1,CD109,IQGAP3,MTHFD1L,PTGR1,ARHGEF2,CYB5R1,EHD4,GGT1,HYDIN,NID1,PCK2,SPATS2L</t>
  </si>
  <si>
    <t>[PHLF-Ferro]: ACAA2,RAB6B,SPTBN2,ZMPSTE24</t>
  </si>
  <si>
    <t>[PHLF-Autoph]: USP10,BAG2,LAMTOR1,PRKACA,PRKACB</t>
  </si>
  <si>
    <t>[PHLF-Senescence]: EED,MINK1,TNIK</t>
  </si>
  <si>
    <t>[PHLF-Necr] and [PHLF-Ferro]: FTH1</t>
  </si>
  <si>
    <t>[nPHLF-Ferropt] and [nPHLF-Autop]: CISD2</t>
  </si>
  <si>
    <t>[nPHLF-apoptosis] and [nPHLF-Necropt]: PAK1</t>
  </si>
  <si>
    <t>[nPHLF-apoptosis] and [nPHLF-Autop] and [nPHLF-Senescn]: MAPK3</t>
  </si>
  <si>
    <t>[nPHLF-apoptosis] and [nPHLF-Autop]: ACIN1,PSMB6,PSMB7,TJP1,TIGAR</t>
  </si>
  <si>
    <t>[nPHLF-apoptosis] and [nPHLF-Necropt] and [nPHLF-Autop]: CD14</t>
  </si>
  <si>
    <t>[nPHLF-apoptosis]: TIAL1,CD47,AIMP1,PDCD4,CYFIP2,THOC1,MTCH1,EPB41L3</t>
  </si>
  <si>
    <t>[nPHLF-Necropt]: CAMK2G,APOD,KLHL13,ACOT9,CAP2,CARD9,CHTF18,ITGA2,ITGB3,KIF11,MAD2L1,MTHFD2,TNC</t>
  </si>
  <si>
    <t>[nPHLF-Ferropt]: ISOC1,XPO5</t>
  </si>
  <si>
    <t>[nPHLF-Autop]: MAP1LC3B2,SRC,HUWE1</t>
  </si>
  <si>
    <t>[nPHLF-Senescn]: CALML3,CDK2</t>
  </si>
  <si>
    <t>Cell Death*: Apoptosis+Necroptosis+Ferroposis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</si>
</sst>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2"/>
      <color theme="1"/>
      <name val="Arial"/>
      <family val="2"/>
    </font>
    <font>
      <sz val="11"/>
      <color rgb="FF0070C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7" fontId="0" fillId="0" borderId="0" xfId="0" applyNumberFormat="1"/>
    <xf numFmtId="11" fontId="0" fillId="0" borderId="0" xfId="0" applyNumberFormat="1"/>
    <xf numFmtId="49" fontId="0" fillId="4" borderId="0" xfId="0" applyNumberFormat="1" applyFill="1"/>
    <xf numFmtId="49" fontId="0" fillId="3" borderId="0" xfId="0" applyNumberForma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7" fontId="0" fillId="3" borderId="0" xfId="0" applyNumberFormat="1" applyFill="1"/>
    <xf numFmtId="0" fontId="5" fillId="0" borderId="0" xfId="0" applyFont="1"/>
    <xf numFmtId="0" fontId="6" fillId="0" borderId="0" xfId="0" applyFont="1"/>
    <xf numFmtId="2" fontId="0" fillId="3" borderId="0" xfId="0" applyNumberFormat="1" applyFill="1"/>
    <xf numFmtId="2" fontId="0" fillId="2" borderId="0" xfId="0" applyNumberFormat="1" applyFill="1"/>
    <xf numFmtId="2" fontId="0" fillId="4" borderId="0" xfId="0" applyNumberFormat="1" applyFill="1"/>
    <xf numFmtId="2" fontId="1" fillId="0" borderId="0" xfId="0" applyNumberFormat="1" applyFont="1"/>
    <xf numFmtId="2" fontId="3" fillId="0" borderId="0" xfId="0" applyNumberFormat="1" applyFont="1"/>
    <xf numFmtId="2" fontId="6" fillId="0" borderId="0" xfId="0" applyNumberFormat="1" applyFont="1"/>
    <xf numFmtId="0" fontId="0" fillId="0" borderId="0" xfId="0" applyAlignment="1">
      <alignment wrapText="1"/>
    </xf>
    <xf numFmtId="2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/>
    <xf numFmtId="2" fontId="1" fillId="2" borderId="0" xfId="0" applyNumberFormat="1" applyFont="1" applyFill="1"/>
    <xf numFmtId="0" fontId="1" fillId="2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/>
    <xf numFmtId="0" fontId="1" fillId="3" borderId="0" xfId="0" applyFont="1" applyFill="1"/>
    <xf numFmtId="0" fontId="1" fillId="0" borderId="0" xfId="0" applyFont="1" applyFill="1"/>
    <xf numFmtId="49" fontId="0" fillId="0" borderId="0" xfId="0" applyNumberFormat="1" applyFill="1"/>
    <xf numFmtId="0" fontId="1" fillId="4" borderId="0" xfId="0" applyFont="1" applyFill="1"/>
    <xf numFmtId="0" fontId="0" fillId="3" borderId="0" xfId="0" applyFont="1" applyFill="1"/>
    <xf numFmtId="0" fontId="0" fillId="4" borderId="0" xfId="0" applyFont="1" applyFill="1"/>
    <xf numFmtId="0" fontId="0" fillId="0" borderId="0" xfId="0" applyFill="1" applyAlignment="1"/>
    <xf numFmtId="0" fontId="9" fillId="0" borderId="0" xfId="0" applyFont="1"/>
    <xf numFmtId="0" fontId="9" fillId="0" borderId="0" xfId="0" applyFont="1" applyFill="1"/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0" xfId="0" applyFont="1"/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9" fillId="0" borderId="5" xfId="0" applyFont="1" applyFill="1" applyBorder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7" fillId="0" borderId="0" xfId="0" applyFont="1"/>
    <xf numFmtId="0" fontId="11" fillId="0" borderId="0" xfId="0" applyFont="1"/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textRotation="90"/>
    </xf>
    <xf numFmtId="0" fontId="11" fillId="0" borderId="7" xfId="0" applyFont="1" applyBorder="1" applyAlignment="1">
      <alignment horizontal="center" vertical="center" textRotation="90"/>
    </xf>
    <xf numFmtId="0" fontId="11" fillId="0" borderId="9" xfId="0" applyFont="1" applyBorder="1" applyAlignment="1">
      <alignment horizontal="center" vertical="center" textRotation="90"/>
    </xf>
    <xf numFmtId="0" fontId="11" fillId="0" borderId="4" xfId="0" applyFont="1" applyFill="1" applyBorder="1" applyAlignment="1">
      <alignment horizontal="center" vertical="center" textRotation="90"/>
    </xf>
    <xf numFmtId="0" fontId="11" fillId="0" borderId="7" xfId="0" applyFont="1" applyFill="1" applyBorder="1" applyAlignment="1">
      <alignment horizontal="center" vertical="center" textRotation="90"/>
    </xf>
    <xf numFmtId="0" fontId="11" fillId="0" borderId="9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2" fillId="0" borderId="0" xfId="0" applyFont="1" applyFill="1"/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13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96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>
                <a:latin typeface="Arial" panose="020B0604020202020204" pitchFamily="34" charset="0"/>
                <a:cs typeface="Arial" panose="020B0604020202020204" pitchFamily="34" charset="0"/>
              </a:rPr>
              <a:t>PHLF only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486001749781277E-2"/>
          <c:y val="0.21796296296296297"/>
          <c:w val="0.90413910761154859"/>
          <c:h val="0.731111111111111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'01b_Enrichments_outcome'!$M$1</c:f>
              <c:strCache>
                <c:ptCount val="1"/>
                <c:pt idx="0">
                  <c:v>(-Log10)</c:v>
                </c:pt>
              </c:strCache>
            </c:strRef>
          </c:tx>
          <c:spPr>
            <a:solidFill>
              <a:srgbClr val="F19687"/>
            </a:solidFill>
            <a:ln>
              <a:noFill/>
            </a:ln>
            <a:effectLst/>
          </c:spPr>
          <c:invertIfNegative val="0"/>
          <c:cat>
            <c:strRef>
              <c:f>'01b_Enrichments_outcome'!$K$2:$K$6</c:f>
              <c:strCache>
                <c:ptCount val="5"/>
                <c:pt idx="0">
                  <c:v>Fatty Acid Metabolism</c:v>
                </c:pt>
                <c:pt idx="1">
                  <c:v>Myc Targets V1</c:v>
                </c:pt>
                <c:pt idx="2">
                  <c:v>Myc Targets V2</c:v>
                </c:pt>
                <c:pt idx="3">
                  <c:v>mTORC1 Signaling</c:v>
                </c:pt>
                <c:pt idx="4">
                  <c:v>Oxidative Phosphorylation</c:v>
                </c:pt>
              </c:strCache>
            </c:strRef>
          </c:cat>
          <c:val>
            <c:numRef>
              <c:f>'01b_Enrichments_outcome'!$M$2:$M$6</c:f>
              <c:numCache>
                <c:formatCode>0.00</c:formatCode>
                <c:ptCount val="5"/>
                <c:pt idx="0">
                  <c:v>4.9392349993961293</c:v>
                </c:pt>
                <c:pt idx="1">
                  <c:v>4.4787821864387896</c:v>
                </c:pt>
                <c:pt idx="2">
                  <c:v>3.9355664415315443</c:v>
                </c:pt>
                <c:pt idx="3">
                  <c:v>2.7686792135268146</c:v>
                </c:pt>
                <c:pt idx="4">
                  <c:v>2.7686792135268146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A2-4D51-A7D7-99A80626C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9"/>
        <c:axId val="646050511"/>
        <c:axId val="646045103"/>
      </c:barChart>
      <c:catAx>
        <c:axId val="6460505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45103"/>
        <c:crosses val="autoZero"/>
        <c:auto val="1"/>
        <c:lblAlgn val="ctr"/>
        <c:lblOffset val="100"/>
        <c:noMultiLvlLbl val="0"/>
      </c:catAx>
      <c:valAx>
        <c:axId val="646045103"/>
        <c:scaling>
          <c:orientation val="minMax"/>
        </c:scaling>
        <c:delete val="0"/>
        <c:axPos val="t"/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50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>
                <a:latin typeface="Arial" panose="020B0604020202020204" pitchFamily="34" charset="0"/>
                <a:cs typeface="Arial" panose="020B0604020202020204" pitchFamily="34" charset="0"/>
              </a:rPr>
              <a:t>noPHLF only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486001749781277E-2"/>
          <c:y val="0.21796296296296297"/>
          <c:w val="0.90413910761154859"/>
          <c:h val="0.731111111111111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'01b_Enrichments_outcome'!$M$1</c:f>
              <c:strCache>
                <c:ptCount val="1"/>
                <c:pt idx="0">
                  <c:v>(-Log10)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'01b_Enrichments_outcome'!$K$19:$K$23</c:f>
              <c:strCache>
                <c:ptCount val="5"/>
                <c:pt idx="0">
                  <c:v>DNA Repair</c:v>
                </c:pt>
                <c:pt idx="1">
                  <c:v>PI3K/AKT/mTOR  Signaling</c:v>
                </c:pt>
                <c:pt idx="2">
                  <c:v>mTORC1 Signaling</c:v>
                </c:pt>
                <c:pt idx="3">
                  <c:v>Apical Junction</c:v>
                </c:pt>
                <c:pt idx="4">
                  <c:v>E2F Targets</c:v>
                </c:pt>
              </c:strCache>
            </c:strRef>
          </c:cat>
          <c:val>
            <c:numRef>
              <c:f>'01b_Enrichments_outcome'!$M$19:$M$23</c:f>
              <c:numCache>
                <c:formatCode>0.00</c:formatCode>
                <c:ptCount val="5"/>
                <c:pt idx="0">
                  <c:v>4.1510224819649961</c:v>
                </c:pt>
                <c:pt idx="1">
                  <c:v>3.3986101396260007</c:v>
                </c:pt>
                <c:pt idx="2">
                  <c:v>3.2974333735556978</c:v>
                </c:pt>
                <c:pt idx="3">
                  <c:v>1.9955506909856431</c:v>
                </c:pt>
                <c:pt idx="4">
                  <c:v>1.9955506909856431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C-431E-A708-0B5D15298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9"/>
        <c:axId val="646050511"/>
        <c:axId val="646045103"/>
      </c:barChart>
      <c:catAx>
        <c:axId val="6460505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45103"/>
        <c:crosses val="autoZero"/>
        <c:auto val="1"/>
        <c:lblAlgn val="ctr"/>
        <c:lblOffset val="100"/>
        <c:noMultiLvlLbl val="0"/>
      </c:catAx>
      <c:valAx>
        <c:axId val="646045103"/>
        <c:scaling>
          <c:orientation val="minMax"/>
          <c:max val="6"/>
        </c:scaling>
        <c:delete val="0"/>
        <c:axPos val="t"/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50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>
                <a:latin typeface="Arial" panose="020B0604020202020204" pitchFamily="34" charset="0"/>
                <a:cs typeface="Arial" panose="020B0604020202020204" pitchFamily="34" charset="0"/>
              </a:rPr>
              <a:t>ALPPS only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486001749781277E-2"/>
          <c:y val="0.21796296296296297"/>
          <c:w val="0.90413910761154859"/>
          <c:h val="0.7311111111111111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'01b_Enrichments_outcome'!$M$1</c:f>
              <c:strCache>
                <c:ptCount val="1"/>
                <c:pt idx="0">
                  <c:v>(-Log10)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'01b_Enrichments_outcome'!$K$35:$K$39</c:f>
              <c:strCache>
                <c:ptCount val="5"/>
                <c:pt idx="0">
                  <c:v>Myc Targets V1</c:v>
                </c:pt>
                <c:pt idx="1">
                  <c:v>Coagulation</c:v>
                </c:pt>
                <c:pt idx="2">
                  <c:v>Oxidative Phosphorylation</c:v>
                </c:pt>
                <c:pt idx="3">
                  <c:v>Protein Secretion</c:v>
                </c:pt>
                <c:pt idx="4">
                  <c:v>Complement</c:v>
                </c:pt>
              </c:strCache>
            </c:strRef>
          </c:cat>
          <c:val>
            <c:numRef>
              <c:f>'01b_Enrichments_outcome'!$M$35:$M$39</c:f>
              <c:numCache>
                <c:formatCode>0.00</c:formatCode>
                <c:ptCount val="5"/>
                <c:pt idx="0">
                  <c:v>4.4243911332567771</c:v>
                </c:pt>
                <c:pt idx="1">
                  <c:v>3.6350931092900156</c:v>
                </c:pt>
                <c:pt idx="2">
                  <c:v>2.7892727587106227</c:v>
                </c:pt>
                <c:pt idx="3">
                  <c:v>2.5084055139370438</c:v>
                </c:pt>
                <c:pt idx="4">
                  <c:v>2.071429221640309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09-40A3-99BF-E20BB100A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9"/>
        <c:axId val="646050511"/>
        <c:axId val="646045103"/>
      </c:barChart>
      <c:catAx>
        <c:axId val="6460505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45103"/>
        <c:crosses val="autoZero"/>
        <c:auto val="1"/>
        <c:lblAlgn val="ctr"/>
        <c:lblOffset val="100"/>
        <c:noMultiLvlLbl val="0"/>
      </c:catAx>
      <c:valAx>
        <c:axId val="646045103"/>
        <c:scaling>
          <c:orientation val="minMax"/>
          <c:max val="6"/>
        </c:scaling>
        <c:delete val="0"/>
        <c:axPos val="t"/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6050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38</xdr:row>
      <xdr:rowOff>76200</xdr:rowOff>
    </xdr:from>
    <xdr:to>
      <xdr:col>4</xdr:col>
      <xdr:colOff>471872</xdr:colOff>
      <xdr:row>45</xdr:row>
      <xdr:rowOff>152400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72E717A8-A200-4D6F-AC34-A5A8B27CD8C5}"/>
            </a:ext>
          </a:extLst>
        </xdr:cNvPr>
        <xdr:cNvGrpSpPr/>
      </xdr:nvGrpSpPr>
      <xdr:grpSpPr>
        <a:xfrm>
          <a:off x="628650" y="7315200"/>
          <a:ext cx="2281622" cy="1409700"/>
          <a:chOff x="628650" y="7124700"/>
          <a:chExt cx="2281622" cy="1409700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33C125E0-BDDB-41C0-BAA4-1D307F5732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66750" y="7124700"/>
            <a:ext cx="2243522" cy="1408298"/>
          </a:xfrm>
          <a:prstGeom prst="rect">
            <a:avLst/>
          </a:prstGeom>
        </xdr:spPr>
      </xdr:pic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AB270F26-B0FA-44F3-81A8-903CA5C694A3}"/>
              </a:ext>
            </a:extLst>
          </xdr:cNvPr>
          <xdr:cNvSpPr txBox="1"/>
        </xdr:nvSpPr>
        <xdr:spPr>
          <a:xfrm>
            <a:off x="628650" y="8105775"/>
            <a:ext cx="685800" cy="4286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SILAC</a:t>
            </a:r>
          </a:p>
        </xdr:txBody>
      </xdr:sp>
    </xdr:grpSp>
    <xdr:clientData/>
  </xdr:twoCellAnchor>
  <xdr:twoCellAnchor>
    <xdr:from>
      <xdr:col>0</xdr:col>
      <xdr:colOff>485775</xdr:colOff>
      <xdr:row>27</xdr:row>
      <xdr:rowOff>19050</xdr:rowOff>
    </xdr:from>
    <xdr:to>
      <xdr:col>4</xdr:col>
      <xdr:colOff>461600</xdr:colOff>
      <xdr:row>35</xdr:row>
      <xdr:rowOff>893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A4AF3873-E3ED-45E0-8451-2AF659D50C02}"/>
            </a:ext>
          </a:extLst>
        </xdr:cNvPr>
        <xdr:cNvGrpSpPr/>
      </xdr:nvGrpSpPr>
      <xdr:grpSpPr>
        <a:xfrm>
          <a:off x="485775" y="5162550"/>
          <a:ext cx="2414225" cy="1505843"/>
          <a:chOff x="485775" y="4972050"/>
          <a:chExt cx="2414225" cy="150584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18199799-26CC-44B0-8473-B991520D1B3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85775" y="4972050"/>
            <a:ext cx="2414225" cy="1505843"/>
          </a:xfrm>
          <a:prstGeom prst="rect">
            <a:avLst/>
          </a:prstGeom>
        </xdr:spPr>
      </xdr:pic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ACB86DFA-BD2F-415B-8CE9-0F23C492A485}"/>
              </a:ext>
            </a:extLst>
          </xdr:cNvPr>
          <xdr:cNvSpPr txBox="1"/>
        </xdr:nvSpPr>
        <xdr:spPr>
          <a:xfrm>
            <a:off x="600075" y="5943600"/>
            <a:ext cx="638175" cy="4000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latin typeface="Arial" panose="020B0604020202020204" pitchFamily="34" charset="0"/>
                <a:cs typeface="Arial" panose="020B0604020202020204" pitchFamily="34" charset="0"/>
              </a:rPr>
              <a:t>LFQ-L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77785</xdr:colOff>
      <xdr:row>1</xdr:row>
      <xdr:rowOff>12611</xdr:rowOff>
    </xdr:from>
    <xdr:to>
      <xdr:col>8</xdr:col>
      <xdr:colOff>606178</xdr:colOff>
      <xdr:row>15</xdr:row>
      <xdr:rowOff>86128</xdr:rowOff>
    </xdr:to>
    <xdr:grpSp>
      <xdr:nvGrpSpPr>
        <xdr:cNvPr id="19" name="Group 18">
          <a:extLst>
            <a:ext uri="{FF2B5EF4-FFF2-40B4-BE49-F238E27FC236}">
              <a16:creationId xmlns:a16="http://schemas.microsoft.com/office/drawing/2014/main" id="{13A28FE7-838A-4DA4-B07E-D44E21A23D9F}"/>
            </a:ext>
          </a:extLst>
        </xdr:cNvPr>
        <xdr:cNvGrpSpPr/>
      </xdr:nvGrpSpPr>
      <xdr:grpSpPr>
        <a:xfrm>
          <a:off x="687385" y="584111"/>
          <a:ext cx="4795593" cy="2740517"/>
          <a:chOff x="687385" y="584111"/>
          <a:chExt cx="4795593" cy="2740517"/>
        </a:xfrm>
      </xdr:grpSpPr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FE3E1E74-7FE1-4072-BE65-08D9E88F6C44}"/>
              </a:ext>
            </a:extLst>
          </xdr:cNvPr>
          <xdr:cNvGraphicFramePr>
            <a:graphicFrameLocks/>
          </xdr:cNvGraphicFramePr>
        </xdr:nvGraphicFramePr>
        <xdr:xfrm>
          <a:off x="910977" y="584111"/>
          <a:ext cx="4572001" cy="27405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4" name="Rectangle 13">
            <a:extLst>
              <a:ext uri="{FF2B5EF4-FFF2-40B4-BE49-F238E27FC236}">
                <a16:creationId xmlns:a16="http://schemas.microsoft.com/office/drawing/2014/main" id="{F25B6E6B-CB01-4C1B-898B-018ECB05BD9F}"/>
              </a:ext>
            </a:extLst>
          </xdr:cNvPr>
          <xdr:cNvSpPr/>
        </xdr:nvSpPr>
        <xdr:spPr>
          <a:xfrm>
            <a:off x="687385" y="1200150"/>
            <a:ext cx="441535" cy="1982655"/>
          </a:xfrm>
          <a:prstGeom prst="rect">
            <a:avLst/>
          </a:prstGeom>
          <a:solidFill>
            <a:schemeClr val="bg2">
              <a:lumMod val="9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vert270" rtlCol="0" anchor="ctr"/>
          <a:lstStyle/>
          <a:p>
            <a:pPr algn="ctr"/>
            <a:r>
              <a:rPr lang="en-GB" sz="24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PHLF</a:t>
            </a:r>
          </a:p>
        </xdr:txBody>
      </xdr:sp>
    </xdr:grpSp>
    <xdr:clientData/>
  </xdr:twoCellAnchor>
  <xdr:twoCellAnchor>
    <xdr:from>
      <xdr:col>1</xdr:col>
      <xdr:colOff>57150</xdr:colOff>
      <xdr:row>18</xdr:row>
      <xdr:rowOff>22002</xdr:rowOff>
    </xdr:from>
    <xdr:to>
      <xdr:col>8</xdr:col>
      <xdr:colOff>600210</xdr:colOff>
      <xdr:row>32</xdr:row>
      <xdr:rowOff>98202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2DBF0747-83A3-4C41-BE22-804AF5DB168B}"/>
            </a:ext>
          </a:extLst>
        </xdr:cNvPr>
        <xdr:cNvGrpSpPr/>
      </xdr:nvGrpSpPr>
      <xdr:grpSpPr>
        <a:xfrm>
          <a:off x="666750" y="4022502"/>
          <a:ext cx="4810260" cy="2743200"/>
          <a:chOff x="666750" y="4022502"/>
          <a:chExt cx="4810260" cy="2743200"/>
        </a:xfrm>
      </xdr:grpSpPr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8A4904A4-BC42-45B6-82E3-8A82E7283A11}"/>
              </a:ext>
            </a:extLst>
          </xdr:cNvPr>
          <xdr:cNvGraphicFramePr>
            <a:graphicFrameLocks/>
          </xdr:cNvGraphicFramePr>
        </xdr:nvGraphicFramePr>
        <xdr:xfrm>
          <a:off x="910912" y="4022502"/>
          <a:ext cx="4566098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153B44B8-256E-4DD3-AE2E-C027977ECAC9}"/>
              </a:ext>
            </a:extLst>
          </xdr:cNvPr>
          <xdr:cNvSpPr/>
        </xdr:nvSpPr>
        <xdr:spPr>
          <a:xfrm>
            <a:off x="666750" y="4623224"/>
            <a:ext cx="441535" cy="1982654"/>
          </a:xfrm>
          <a:prstGeom prst="rect">
            <a:avLst/>
          </a:prstGeom>
          <a:solidFill>
            <a:schemeClr val="bg2">
              <a:lumMod val="9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vert270" rtlCol="0" anchor="ctr"/>
          <a:lstStyle/>
          <a:p>
            <a:pPr algn="ctr"/>
            <a:r>
              <a:rPr lang="en-GB" sz="24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noPHLF</a:t>
            </a:r>
          </a:p>
        </xdr:txBody>
      </xdr:sp>
    </xdr:grpSp>
    <xdr:clientData/>
  </xdr:twoCellAnchor>
  <xdr:twoCellAnchor>
    <xdr:from>
      <xdr:col>1</xdr:col>
      <xdr:colOff>61913</xdr:colOff>
      <xdr:row>34</xdr:row>
      <xdr:rowOff>9525</xdr:rowOff>
    </xdr:from>
    <xdr:to>
      <xdr:col>8</xdr:col>
      <xdr:colOff>594173</xdr:colOff>
      <xdr:row>48</xdr:row>
      <xdr:rowOff>83043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EE2C2649-F0D2-41C8-922C-0B04A54FF85F}"/>
            </a:ext>
          </a:extLst>
        </xdr:cNvPr>
        <xdr:cNvGrpSpPr/>
      </xdr:nvGrpSpPr>
      <xdr:grpSpPr>
        <a:xfrm>
          <a:off x="671513" y="7248525"/>
          <a:ext cx="4799460" cy="2740518"/>
          <a:chOff x="671513" y="7248525"/>
          <a:chExt cx="4799460" cy="2740518"/>
        </a:xfrm>
      </xdr:grpSpPr>
      <xdr:graphicFrame macro="">
        <xdr:nvGraphicFramePr>
          <xdr:cNvPr id="13" name="Chart 12">
            <a:extLst>
              <a:ext uri="{FF2B5EF4-FFF2-40B4-BE49-F238E27FC236}">
                <a16:creationId xmlns:a16="http://schemas.microsoft.com/office/drawing/2014/main" id="{B71C62D3-BF02-4491-9DE1-4955CC17A6F5}"/>
              </a:ext>
            </a:extLst>
          </xdr:cNvPr>
          <xdr:cNvGraphicFramePr>
            <a:graphicFrameLocks/>
          </xdr:cNvGraphicFramePr>
        </xdr:nvGraphicFramePr>
        <xdr:xfrm>
          <a:off x="904875" y="7248525"/>
          <a:ext cx="4566098" cy="27405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6" name="Rectangle 15">
            <a:extLst>
              <a:ext uri="{FF2B5EF4-FFF2-40B4-BE49-F238E27FC236}">
                <a16:creationId xmlns:a16="http://schemas.microsoft.com/office/drawing/2014/main" id="{048B49BB-4EC2-48EF-B616-CA5A62D46482}"/>
              </a:ext>
            </a:extLst>
          </xdr:cNvPr>
          <xdr:cNvSpPr/>
        </xdr:nvSpPr>
        <xdr:spPr>
          <a:xfrm>
            <a:off x="671513" y="7840092"/>
            <a:ext cx="441535" cy="1982655"/>
          </a:xfrm>
          <a:prstGeom prst="rect">
            <a:avLst/>
          </a:prstGeom>
          <a:solidFill>
            <a:schemeClr val="bg2">
              <a:lumMod val="9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vert270" rtlCol="0" anchor="ctr"/>
          <a:lstStyle/>
          <a:p>
            <a:pPr algn="ctr"/>
            <a:r>
              <a:rPr lang="en-GB" sz="24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ALPPS</a:t>
            </a:r>
          </a:p>
        </xdr:txBody>
      </xdr:sp>
    </xdr:grpSp>
    <xdr:clientData/>
  </xdr:twoCellAnchor>
  <xdr:twoCellAnchor editAs="oneCell">
    <xdr:from>
      <xdr:col>26</xdr:col>
      <xdr:colOff>133350</xdr:colOff>
      <xdr:row>0</xdr:row>
      <xdr:rowOff>447675</xdr:rowOff>
    </xdr:from>
    <xdr:to>
      <xdr:col>39</xdr:col>
      <xdr:colOff>576299</xdr:colOff>
      <xdr:row>23</xdr:row>
      <xdr:rowOff>183069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B8FBC66E-1905-4C8B-B65D-7BEFFAB0B1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925925" y="447675"/>
          <a:ext cx="8367749" cy="4688394"/>
        </a:xfrm>
        <a:prstGeom prst="rect">
          <a:avLst/>
        </a:prstGeom>
      </xdr:spPr>
    </xdr:pic>
    <xdr:clientData/>
  </xdr:twoCellAnchor>
  <xdr:twoCellAnchor editAs="oneCell">
    <xdr:from>
      <xdr:col>26</xdr:col>
      <xdr:colOff>300496</xdr:colOff>
      <xdr:row>24</xdr:row>
      <xdr:rowOff>96666</xdr:rowOff>
    </xdr:from>
    <xdr:to>
      <xdr:col>37</xdr:col>
      <xdr:colOff>539703</xdr:colOff>
      <xdr:row>37</xdr:row>
      <xdr:rowOff>138678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F5835E2C-13D9-4141-BC3C-435FB1D31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093071" y="5240166"/>
          <a:ext cx="6944807" cy="2709012"/>
        </a:xfrm>
        <a:prstGeom prst="rect">
          <a:avLst/>
        </a:prstGeom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</cdr:x>
      <cdr:y>0.01457</cdr:y>
    </cdr:from>
    <cdr:to>
      <cdr:x>0.78141</cdr:x>
      <cdr:y>0.92282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8A99B17-59A9-44D4-B56B-97118DB852FB}"/>
            </a:ext>
          </a:extLst>
        </cdr:cNvPr>
        <cdr:cNvGrpSpPr/>
      </cdr:nvGrpSpPr>
      <cdr:grpSpPr>
        <a:xfrm xmlns:a="http://schemas.openxmlformats.org/drawingml/2006/main">
          <a:off x="22860" y="39929"/>
          <a:ext cx="3549747" cy="2489075"/>
          <a:chOff x="22624" y="39376"/>
          <a:chExt cx="3513084" cy="2454966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4A4B3C7E-31F0-46D4-BE5B-B674863DE016}"/>
              </a:ext>
            </a:extLst>
          </cdr:cNvPr>
          <cdr:cNvSpPr txBox="1"/>
        </cdr:nvSpPr>
        <cdr:spPr>
          <a:xfrm xmlns:a="http://schemas.openxmlformats.org/drawingml/2006/main">
            <a:off x="179831" y="616723"/>
            <a:ext cx="3355877" cy="25340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13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Fatty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Acid Metabolism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4" name="TextBox 3">
            <a:extLst xmlns:a="http://schemas.openxmlformats.org/drawingml/2006/main">
              <a:ext uri="{FF2B5EF4-FFF2-40B4-BE49-F238E27FC236}">
                <a16:creationId xmlns:a16="http://schemas.microsoft.com/office/drawing/2014/main" id="{1FDC2834-6F52-4A2A-AC30-D1CEE31486B0}"/>
              </a:ext>
            </a:extLst>
          </cdr:cNvPr>
          <cdr:cNvSpPr txBox="1"/>
        </cdr:nvSpPr>
        <cdr:spPr>
          <a:xfrm xmlns:a="http://schemas.openxmlformats.org/drawingml/2006/main">
            <a:off x="204922" y="1032054"/>
            <a:ext cx="2656268" cy="26830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14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Myc Targets V1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5" name="TextBox 4">
            <a:extLst xmlns:a="http://schemas.openxmlformats.org/drawingml/2006/main">
              <a:ext uri="{FF2B5EF4-FFF2-40B4-BE49-F238E27FC236}">
                <a16:creationId xmlns:a16="http://schemas.microsoft.com/office/drawing/2014/main" id="{59AEC05C-2F6D-44AA-96A9-E1E9796805C4}"/>
              </a:ext>
            </a:extLst>
          </cdr:cNvPr>
          <cdr:cNvSpPr txBox="1"/>
        </cdr:nvSpPr>
        <cdr:spPr>
          <a:xfrm xmlns:a="http://schemas.openxmlformats.org/drawingml/2006/main">
            <a:off x="218337" y="1421103"/>
            <a:ext cx="2897747" cy="2951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7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Myc Targets V2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6" name="TextBox 5">
            <a:extLst xmlns:a="http://schemas.openxmlformats.org/drawingml/2006/main">
              <a:ext uri="{FF2B5EF4-FFF2-40B4-BE49-F238E27FC236}">
                <a16:creationId xmlns:a16="http://schemas.microsoft.com/office/drawing/2014/main" id="{9278D71A-E90F-4310-BB4B-E2B12A86760D}"/>
              </a:ext>
            </a:extLst>
          </cdr:cNvPr>
          <cdr:cNvSpPr txBox="1"/>
        </cdr:nvSpPr>
        <cdr:spPr>
          <a:xfrm xmlns:a="http://schemas.openxmlformats.org/drawingml/2006/main">
            <a:off x="178092" y="1783320"/>
            <a:ext cx="2978239" cy="28172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11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mTORC1 Signaling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7" name="TextBox 6">
            <a:extLst xmlns:a="http://schemas.openxmlformats.org/drawingml/2006/main">
              <a:ext uri="{FF2B5EF4-FFF2-40B4-BE49-F238E27FC236}">
                <a16:creationId xmlns:a16="http://schemas.microsoft.com/office/drawing/2014/main" id="{CFA82E78-68D9-44AF-A3EE-FBED0FEE6B01}"/>
              </a:ext>
            </a:extLst>
          </cdr:cNvPr>
          <cdr:cNvSpPr txBox="1"/>
        </cdr:nvSpPr>
        <cdr:spPr>
          <a:xfrm xmlns:a="http://schemas.openxmlformats.org/drawingml/2006/main">
            <a:off x="204923" y="2217850"/>
            <a:ext cx="2777007" cy="27649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11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Oxidative Phosphorylation</a:t>
            </a: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8" name="TextBox 7">
            <a:extLst xmlns:a="http://schemas.openxmlformats.org/drawingml/2006/main">
              <a:ext uri="{FF2B5EF4-FFF2-40B4-BE49-F238E27FC236}">
                <a16:creationId xmlns:a16="http://schemas.microsoft.com/office/drawing/2014/main" id="{3E47F364-9456-4340-88EF-D9EE330B4EA3}"/>
              </a:ext>
            </a:extLst>
          </cdr:cNvPr>
          <cdr:cNvSpPr txBox="1"/>
        </cdr:nvSpPr>
        <cdr:spPr>
          <a:xfrm xmlns:a="http://schemas.openxmlformats.org/drawingml/2006/main">
            <a:off x="22624" y="39376"/>
            <a:ext cx="1261057" cy="25460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log</a:t>
            </a:r>
            <a:r>
              <a:rPr lang="en-US" sz="1200" baseline="-25000">
                <a:latin typeface="Arial" panose="020B0604020202020204" pitchFamily="34" charset="0"/>
                <a:cs typeface="Arial" panose="020B0604020202020204" pitchFamily="34" charset="0"/>
              </a:rPr>
              <a:t>10</a:t>
            </a:r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 p-value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0.04929</cdr:y>
    </cdr:from>
    <cdr:to>
      <cdr:x>0.78141</cdr:x>
      <cdr:y>0.91786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8A99B17-59A9-44D4-B56B-97118DB852FB}"/>
            </a:ext>
          </a:extLst>
        </cdr:cNvPr>
        <cdr:cNvGrpSpPr/>
      </cdr:nvGrpSpPr>
      <cdr:grpSpPr>
        <a:xfrm xmlns:a="http://schemas.openxmlformats.org/drawingml/2006/main">
          <a:off x="0" y="135212"/>
          <a:ext cx="3567995" cy="2382662"/>
          <a:chOff x="0" y="133216"/>
          <a:chExt cx="3535708" cy="2347711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4A4B3C7E-31F0-46D4-BE5B-B674863DE016}"/>
              </a:ext>
            </a:extLst>
          </cdr:cNvPr>
          <cdr:cNvSpPr txBox="1"/>
        </cdr:nvSpPr>
        <cdr:spPr>
          <a:xfrm xmlns:a="http://schemas.openxmlformats.org/drawingml/2006/main">
            <a:off x="179831" y="616723"/>
            <a:ext cx="3355877" cy="25340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8      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DNA Repair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4" name="TextBox 3">
            <a:extLst xmlns:a="http://schemas.openxmlformats.org/drawingml/2006/main">
              <a:ext uri="{FF2B5EF4-FFF2-40B4-BE49-F238E27FC236}">
                <a16:creationId xmlns:a16="http://schemas.microsoft.com/office/drawing/2014/main" id="{1FDC2834-6F52-4A2A-AC30-D1CEE31486B0}"/>
              </a:ext>
            </a:extLst>
          </cdr:cNvPr>
          <cdr:cNvSpPr txBox="1"/>
        </cdr:nvSpPr>
        <cdr:spPr>
          <a:xfrm xmlns:a="http://schemas.openxmlformats.org/drawingml/2006/main">
            <a:off x="178091" y="1045469"/>
            <a:ext cx="2656268" cy="26830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6      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PI3K/AKTmTOR Signaling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5" name="TextBox 4">
            <a:extLst xmlns:a="http://schemas.openxmlformats.org/drawingml/2006/main">
              <a:ext uri="{FF2B5EF4-FFF2-40B4-BE49-F238E27FC236}">
                <a16:creationId xmlns:a16="http://schemas.microsoft.com/office/drawing/2014/main" id="{59AEC05C-2F6D-44AA-96A9-E1E9796805C4}"/>
              </a:ext>
            </a:extLst>
          </cdr:cNvPr>
          <cdr:cNvSpPr txBox="1"/>
        </cdr:nvSpPr>
        <cdr:spPr>
          <a:xfrm xmlns:a="http://schemas.openxmlformats.org/drawingml/2006/main">
            <a:off x="218337" y="1421103"/>
            <a:ext cx="2897747" cy="2951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8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mTORC1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Signaling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6" name="TextBox 5">
            <a:extLst xmlns:a="http://schemas.openxmlformats.org/drawingml/2006/main">
              <a:ext uri="{FF2B5EF4-FFF2-40B4-BE49-F238E27FC236}">
                <a16:creationId xmlns:a16="http://schemas.microsoft.com/office/drawing/2014/main" id="{9278D71A-E90F-4310-BB4B-E2B12A86760D}"/>
              </a:ext>
            </a:extLst>
          </cdr:cNvPr>
          <cdr:cNvSpPr txBox="1"/>
        </cdr:nvSpPr>
        <cdr:spPr>
          <a:xfrm xmlns:a="http://schemas.openxmlformats.org/drawingml/2006/main">
            <a:off x="178092" y="1783320"/>
            <a:ext cx="2978239" cy="28172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6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Apical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Junction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7" name="TextBox 6">
            <a:extLst xmlns:a="http://schemas.openxmlformats.org/drawingml/2006/main">
              <a:ext uri="{FF2B5EF4-FFF2-40B4-BE49-F238E27FC236}">
                <a16:creationId xmlns:a16="http://schemas.microsoft.com/office/drawing/2014/main" id="{CFA82E78-68D9-44AF-A3EE-FBED0FEE6B01}"/>
              </a:ext>
            </a:extLst>
          </cdr:cNvPr>
          <cdr:cNvSpPr txBox="1"/>
        </cdr:nvSpPr>
        <cdr:spPr>
          <a:xfrm xmlns:a="http://schemas.openxmlformats.org/drawingml/2006/main">
            <a:off x="204923" y="2204435"/>
            <a:ext cx="2777007" cy="27649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6 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E2F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Targets</a:t>
            </a: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8" name="TextBox 7">
            <a:extLst xmlns:a="http://schemas.openxmlformats.org/drawingml/2006/main">
              <a:ext uri="{FF2B5EF4-FFF2-40B4-BE49-F238E27FC236}">
                <a16:creationId xmlns:a16="http://schemas.microsoft.com/office/drawing/2014/main" id="{3E47F364-9456-4340-88EF-D9EE330B4EA3}"/>
              </a:ext>
            </a:extLst>
          </cdr:cNvPr>
          <cdr:cNvSpPr txBox="1"/>
        </cdr:nvSpPr>
        <cdr:spPr>
          <a:xfrm xmlns:a="http://schemas.openxmlformats.org/drawingml/2006/main">
            <a:off x="0" y="133216"/>
            <a:ext cx="1261057" cy="20123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--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log(10) p-value</a:t>
            </a:r>
            <a:endParaRPr lang="en-US" sz="105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0.04929</cdr:y>
    </cdr:from>
    <cdr:to>
      <cdr:x>0.78141</cdr:x>
      <cdr:y>0.9129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8A99B17-59A9-44D4-B56B-97118DB852FB}"/>
            </a:ext>
          </a:extLst>
        </cdr:cNvPr>
        <cdr:cNvGrpSpPr/>
      </cdr:nvGrpSpPr>
      <cdr:grpSpPr>
        <a:xfrm xmlns:a="http://schemas.openxmlformats.org/drawingml/2006/main">
          <a:off x="0" y="135080"/>
          <a:ext cx="3567995" cy="2366739"/>
          <a:chOff x="0" y="133216"/>
          <a:chExt cx="3535708" cy="2334296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4A4B3C7E-31F0-46D4-BE5B-B674863DE016}"/>
              </a:ext>
            </a:extLst>
          </cdr:cNvPr>
          <cdr:cNvSpPr txBox="1"/>
        </cdr:nvSpPr>
        <cdr:spPr>
          <a:xfrm xmlns:a="http://schemas.openxmlformats.org/drawingml/2006/main">
            <a:off x="179831" y="616723"/>
            <a:ext cx="3355877" cy="25340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8      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Myc Targets V1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4" name="TextBox 3">
            <a:extLst xmlns:a="http://schemas.openxmlformats.org/drawingml/2006/main">
              <a:ext uri="{FF2B5EF4-FFF2-40B4-BE49-F238E27FC236}">
                <a16:creationId xmlns:a16="http://schemas.microsoft.com/office/drawing/2014/main" id="{1FDC2834-6F52-4A2A-AC30-D1CEE31486B0}"/>
              </a:ext>
            </a:extLst>
          </cdr:cNvPr>
          <cdr:cNvSpPr txBox="1"/>
        </cdr:nvSpPr>
        <cdr:spPr>
          <a:xfrm xmlns:a="http://schemas.openxmlformats.org/drawingml/2006/main">
            <a:off x="178091" y="1045469"/>
            <a:ext cx="2656268" cy="26830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6      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Coagulation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5" name="TextBox 4">
            <a:extLst xmlns:a="http://schemas.openxmlformats.org/drawingml/2006/main">
              <a:ext uri="{FF2B5EF4-FFF2-40B4-BE49-F238E27FC236}">
                <a16:creationId xmlns:a16="http://schemas.microsoft.com/office/drawing/2014/main" id="{59AEC05C-2F6D-44AA-96A9-E1E9796805C4}"/>
              </a:ext>
            </a:extLst>
          </cdr:cNvPr>
          <cdr:cNvSpPr txBox="1"/>
        </cdr:nvSpPr>
        <cdr:spPr>
          <a:xfrm xmlns:a="http://schemas.openxmlformats.org/drawingml/2006/main">
            <a:off x="191506" y="1421103"/>
            <a:ext cx="2897747" cy="2951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6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Oxidative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Phosphorylation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6" name="TextBox 5">
            <a:extLst xmlns:a="http://schemas.openxmlformats.org/drawingml/2006/main">
              <a:ext uri="{FF2B5EF4-FFF2-40B4-BE49-F238E27FC236}">
                <a16:creationId xmlns:a16="http://schemas.microsoft.com/office/drawing/2014/main" id="{9278D71A-E90F-4310-BB4B-E2B12A86760D}"/>
              </a:ext>
            </a:extLst>
          </cdr:cNvPr>
          <cdr:cNvSpPr txBox="1"/>
        </cdr:nvSpPr>
        <cdr:spPr>
          <a:xfrm xmlns:a="http://schemas.openxmlformats.org/drawingml/2006/main">
            <a:off x="178092" y="1783320"/>
            <a:ext cx="2978239" cy="28172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 baseline="0">
                <a:latin typeface="Arial" panose="020B0604020202020204" pitchFamily="34" charset="0"/>
                <a:cs typeface="Arial" panose="020B0604020202020204" pitchFamily="34" charset="0"/>
              </a:rPr>
              <a:t>4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Protein</a:t>
            </a:r>
            <a:r>
              <a:rPr lang="en-US" sz="1600" baseline="0">
                <a:latin typeface="Arial" panose="020B0604020202020204" pitchFamily="34" charset="0"/>
                <a:cs typeface="Arial" panose="020B0604020202020204" pitchFamily="34" charset="0"/>
              </a:rPr>
              <a:t> Secretion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7" name="TextBox 6">
            <a:extLst xmlns:a="http://schemas.openxmlformats.org/drawingml/2006/main">
              <a:ext uri="{FF2B5EF4-FFF2-40B4-BE49-F238E27FC236}">
                <a16:creationId xmlns:a16="http://schemas.microsoft.com/office/drawing/2014/main" id="{CFA82E78-68D9-44AF-A3EE-FBED0FEE6B01}"/>
              </a:ext>
            </a:extLst>
          </cdr:cNvPr>
          <cdr:cNvSpPr txBox="1"/>
        </cdr:nvSpPr>
        <cdr:spPr>
          <a:xfrm xmlns:a="http://schemas.openxmlformats.org/drawingml/2006/main">
            <a:off x="191507" y="2191020"/>
            <a:ext cx="2777007" cy="27649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5       </a:t>
            </a: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Complement</a:t>
            </a:r>
            <a:endParaRPr lang="en-US" sz="110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  <cdr:sp macro="" textlink="">
        <cdr:nvSpPr>
          <cdr:cNvPr id="8" name="TextBox 7">
            <a:extLst xmlns:a="http://schemas.openxmlformats.org/drawingml/2006/main">
              <a:ext uri="{FF2B5EF4-FFF2-40B4-BE49-F238E27FC236}">
                <a16:creationId xmlns:a16="http://schemas.microsoft.com/office/drawing/2014/main" id="{3E47F364-9456-4340-88EF-D9EE330B4EA3}"/>
              </a:ext>
            </a:extLst>
          </cdr:cNvPr>
          <cdr:cNvSpPr txBox="1"/>
        </cdr:nvSpPr>
        <cdr:spPr>
          <a:xfrm xmlns:a="http://schemas.openxmlformats.org/drawingml/2006/main">
            <a:off x="0" y="133216"/>
            <a:ext cx="1261057" cy="20123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--</a:t>
            </a:r>
            <a:r>
              <a:rPr lang="en-US" sz="1050" baseline="0">
                <a:latin typeface="Arial" panose="020B0604020202020204" pitchFamily="34" charset="0"/>
                <a:cs typeface="Arial" panose="020B0604020202020204" pitchFamily="34" charset="0"/>
              </a:rPr>
              <a:t> log(10) p-value</a:t>
            </a:r>
            <a:endParaRPr lang="en-US" sz="1050">
              <a:latin typeface="Arial" panose="020B0604020202020204" pitchFamily="34" charset="0"/>
              <a:cs typeface="Arial" panose="020B0604020202020204" pitchFamily="34" charset="0"/>
            </a:endParaRPr>
          </a:p>
        </cdr:txBody>
      </cdr:sp>
    </cdr:grp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50</xdr:col>
      <xdr:colOff>257175</xdr:colOff>
      <xdr:row>0</xdr:row>
      <xdr:rowOff>0</xdr:rowOff>
    </xdr:from>
    <xdr:to>
      <xdr:col>60</xdr:col>
      <xdr:colOff>166255</xdr:colOff>
      <xdr:row>26</xdr:row>
      <xdr:rowOff>34787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79CA9F59-333C-43A2-A903-8E148E53E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738550" y="0"/>
          <a:ext cx="6005080" cy="5730737"/>
        </a:xfrm>
        <a:prstGeom prst="rect">
          <a:avLst/>
        </a:prstGeom>
      </xdr:spPr>
    </xdr:pic>
    <xdr:clientData/>
  </xdr:twoCellAnchor>
  <xdr:twoCellAnchor editAs="oneCell">
    <xdr:from>
      <xdr:col>74</xdr:col>
      <xdr:colOff>85725</xdr:colOff>
      <xdr:row>1</xdr:row>
      <xdr:rowOff>104775</xdr:rowOff>
    </xdr:from>
    <xdr:to>
      <xdr:col>83</xdr:col>
      <xdr:colOff>86201</xdr:colOff>
      <xdr:row>27</xdr:row>
      <xdr:rowOff>97646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F2FF4AC-BA60-4017-9439-2A4DDF6F6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197500" y="304800"/>
          <a:ext cx="5486876" cy="56697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5EC08-672F-4206-8A61-4B9C5F0BEF6C}">
  <dimension ref="A1:O11"/>
  <sheetViews>
    <sheetView tabSelected="1" workbookViewId="0">
      <selection activeCell="B15" sqref="B15"/>
    </sheetView>
  </sheetViews>
  <sheetFormatPr defaultRowHeight="15" x14ac:dyDescent="0.25"/>
  <cols>
    <col min="1" max="1" width="30.5703125" customWidth="1"/>
  </cols>
  <sheetData>
    <row r="1" spans="1:15" x14ac:dyDescent="0.25">
      <c r="A1" s="68" t="s">
        <v>3781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x14ac:dyDescent="0.25">
      <c r="A2" s="68" t="s">
        <v>3780</v>
      </c>
      <c r="B2" s="68" t="s">
        <v>3691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x14ac:dyDescent="0.25">
      <c r="A3" s="40" t="s">
        <v>3587</v>
      </c>
      <c r="B3" s="40" t="s">
        <v>3551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x14ac:dyDescent="0.25">
      <c r="A4" s="40"/>
      <c r="B4" s="40" t="s">
        <v>3552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x14ac:dyDescent="0.25">
      <c r="A5" s="40"/>
      <c r="B5" s="40" t="s">
        <v>3556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x14ac:dyDescent="0.25">
      <c r="A6" s="40" t="s">
        <v>3775</v>
      </c>
      <c r="B6" s="40" t="s">
        <v>3779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x14ac:dyDescent="0.25">
      <c r="A7" s="40" t="s">
        <v>3769</v>
      </c>
      <c r="B7" s="40" t="s">
        <v>3770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 x14ac:dyDescent="0.25">
      <c r="A8" s="40" t="s">
        <v>3588</v>
      </c>
      <c r="B8" s="40" t="s">
        <v>3776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x14ac:dyDescent="0.25">
      <c r="A9" s="40" t="s">
        <v>3589</v>
      </c>
      <c r="B9" s="40" t="s">
        <v>3777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5" x14ac:dyDescent="0.25">
      <c r="A10" s="40" t="s">
        <v>3590</v>
      </c>
      <c r="B10" s="40" t="s">
        <v>3778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1:15" x14ac:dyDescent="0.25">
      <c r="A11" s="40" t="s">
        <v>3591</v>
      </c>
      <c r="B11" s="40" t="s">
        <v>3586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D9809-1581-4338-801A-C097AE1A50B7}">
  <dimension ref="A1:BL260"/>
  <sheetViews>
    <sheetView zoomScaleNormal="100" workbookViewId="0">
      <selection activeCell="P47" sqref="P47"/>
    </sheetView>
  </sheetViews>
  <sheetFormatPr defaultRowHeight="15" x14ac:dyDescent="0.25"/>
  <cols>
    <col min="10" max="10" width="20.42578125" customWidth="1"/>
    <col min="17" max="17" width="21.42578125" customWidth="1"/>
    <col min="23" max="23" width="25" customWidth="1"/>
    <col min="33" max="33" width="19" customWidth="1"/>
    <col min="39" max="39" width="20.5703125" customWidth="1"/>
    <col min="45" max="45" width="20.42578125" customWidth="1"/>
    <col min="60" max="60" width="23.28515625" customWidth="1"/>
  </cols>
  <sheetData>
    <row r="1" spans="1:64" x14ac:dyDescent="0.25">
      <c r="G1" s="69" t="s">
        <v>3550</v>
      </c>
      <c r="H1" s="69"/>
      <c r="I1" s="69"/>
      <c r="J1" s="69"/>
      <c r="K1" s="69"/>
      <c r="N1" s="69" t="s">
        <v>3557</v>
      </c>
      <c r="O1" s="69"/>
      <c r="P1" s="69"/>
      <c r="Q1" s="69"/>
      <c r="R1" s="69"/>
      <c r="T1" s="69" t="s">
        <v>3558</v>
      </c>
      <c r="U1" s="69"/>
      <c r="V1" s="69"/>
      <c r="W1" s="69"/>
      <c r="X1" s="69"/>
      <c r="AD1" s="69" t="s">
        <v>3559</v>
      </c>
      <c r="AE1" s="69"/>
      <c r="AF1" s="69"/>
      <c r="AG1" s="69"/>
      <c r="AH1" s="69"/>
      <c r="AJ1" s="69" t="s">
        <v>3560</v>
      </c>
      <c r="AK1" s="69"/>
      <c r="AL1" s="69"/>
      <c r="AM1" s="69"/>
      <c r="AN1" s="69"/>
      <c r="AP1" s="69" t="s">
        <v>3560</v>
      </c>
      <c r="AQ1" s="69"/>
      <c r="AR1" s="69"/>
      <c r="AS1" s="69"/>
      <c r="AT1" s="69"/>
    </row>
    <row r="2" spans="1:64" x14ac:dyDescent="0.25">
      <c r="A2" s="67" t="s">
        <v>3467</v>
      </c>
      <c r="G2" s="2" t="s">
        <v>3553</v>
      </c>
      <c r="H2" s="2" t="s">
        <v>3494</v>
      </c>
      <c r="I2" s="2" t="s">
        <v>3411</v>
      </c>
      <c r="J2" s="2" t="s">
        <v>3412</v>
      </c>
      <c r="K2" s="2"/>
      <c r="N2" s="1" t="s">
        <v>3554</v>
      </c>
      <c r="O2" s="1" t="s">
        <v>3496</v>
      </c>
      <c r="P2" s="1" t="s">
        <v>3411</v>
      </c>
      <c r="Q2" s="1" t="s">
        <v>3412</v>
      </c>
      <c r="R2" s="1" t="s">
        <v>3413</v>
      </c>
      <c r="T2" s="3" t="s">
        <v>3555</v>
      </c>
      <c r="U2" s="3" t="s">
        <v>3495</v>
      </c>
      <c r="V2" s="3" t="s">
        <v>3411</v>
      </c>
      <c r="W2" s="3" t="s">
        <v>3412</v>
      </c>
      <c r="X2" s="3" t="s">
        <v>3413</v>
      </c>
      <c r="AD2" s="8" t="s">
        <v>3553</v>
      </c>
      <c r="AE2" s="8" t="s">
        <v>3494</v>
      </c>
      <c r="AF2" s="8" t="s">
        <v>3411</v>
      </c>
      <c r="AG2" s="8" t="s">
        <v>3453</v>
      </c>
      <c r="AH2" s="8" t="s">
        <v>3413</v>
      </c>
      <c r="AJ2" s="10" t="s">
        <v>3554</v>
      </c>
      <c r="AK2" s="10" t="s">
        <v>3496</v>
      </c>
      <c r="AL2" s="10" t="s">
        <v>3411</v>
      </c>
      <c r="AM2" s="10" t="s">
        <v>3453</v>
      </c>
      <c r="AN2" s="10" t="s">
        <v>3413</v>
      </c>
      <c r="AP2" s="14" t="s">
        <v>3555</v>
      </c>
      <c r="AQ2" s="14" t="s">
        <v>3495</v>
      </c>
      <c r="AR2" s="14" t="s">
        <v>3411</v>
      </c>
      <c r="AS2" s="14" t="s">
        <v>3453</v>
      </c>
      <c r="AT2" s="14" t="s">
        <v>3413</v>
      </c>
      <c r="BI2" s="5"/>
      <c r="BJ2" s="22"/>
      <c r="BK2" s="5"/>
    </row>
    <row r="3" spans="1:64" x14ac:dyDescent="0.25">
      <c r="B3">
        <v>1725</v>
      </c>
      <c r="C3">
        <v>1608</v>
      </c>
      <c r="D3">
        <v>1347</v>
      </c>
      <c r="G3" s="15">
        <v>33.246699999999997</v>
      </c>
      <c r="H3" s="15">
        <v>0.39816800000000002</v>
      </c>
      <c r="I3" s="2" t="s">
        <v>491</v>
      </c>
      <c r="J3" s="2" t="s">
        <v>492</v>
      </c>
      <c r="K3" s="2" t="s">
        <v>493</v>
      </c>
      <c r="L3" t="s">
        <v>3697</v>
      </c>
      <c r="N3" s="16">
        <v>32.958500000000001</v>
      </c>
      <c r="O3" s="16">
        <v>1.65706</v>
      </c>
      <c r="P3" s="1" t="s">
        <v>2636</v>
      </c>
      <c r="Q3" s="1" t="s">
        <v>2637</v>
      </c>
      <c r="R3" s="1" t="s">
        <v>2638</v>
      </c>
      <c r="T3" s="17">
        <v>31.098500000000001</v>
      </c>
      <c r="U3" s="17">
        <v>1.4316899999999999</v>
      </c>
      <c r="V3" s="3" t="s">
        <v>3225</v>
      </c>
      <c r="W3" s="3" t="s">
        <v>3226</v>
      </c>
      <c r="X3" s="3" t="s">
        <v>3227</v>
      </c>
      <c r="AD3" s="18">
        <v>4.6730000000000001E-2</v>
      </c>
      <c r="AE3" s="18">
        <v>0.99836100000000005</v>
      </c>
      <c r="AF3" s="8" t="s">
        <v>0</v>
      </c>
      <c r="AG3" s="8" t="s">
        <v>1</v>
      </c>
      <c r="AH3" s="8" t="s">
        <v>2</v>
      </c>
      <c r="AJ3" s="19">
        <v>-0.47715099999999999</v>
      </c>
      <c r="AK3" s="19">
        <v>1.2428399999999999</v>
      </c>
      <c r="AL3" s="10" t="s">
        <v>1522</v>
      </c>
      <c r="AM3" s="10" t="s">
        <v>1523</v>
      </c>
      <c r="AN3" s="10" t="s">
        <v>1524</v>
      </c>
      <c r="AP3" s="20">
        <v>0</v>
      </c>
      <c r="AQ3" s="20">
        <v>1</v>
      </c>
      <c r="AR3" s="14" t="s">
        <v>1528</v>
      </c>
      <c r="AS3" s="14" t="s">
        <v>3489</v>
      </c>
      <c r="AT3" s="14" t="s">
        <v>1529</v>
      </c>
      <c r="BI3" s="5"/>
      <c r="BJ3" s="22"/>
      <c r="BK3" s="5"/>
    </row>
    <row r="4" spans="1:64" x14ac:dyDescent="0.25">
      <c r="B4" s="2" t="s">
        <v>3464</v>
      </c>
      <c r="C4" s="1" t="s">
        <v>3466</v>
      </c>
      <c r="D4" s="3" t="s">
        <v>3465</v>
      </c>
      <c r="E4" t="s">
        <v>12</v>
      </c>
      <c r="G4" s="15">
        <v>32.287399999999998</v>
      </c>
      <c r="H4" s="15">
        <v>0.33228600000000003</v>
      </c>
      <c r="I4" s="2" t="s">
        <v>352</v>
      </c>
      <c r="J4" s="2" t="s">
        <v>353</v>
      </c>
      <c r="K4" s="2" t="s">
        <v>354</v>
      </c>
      <c r="N4" s="16">
        <v>32.417999999999999</v>
      </c>
      <c r="O4" s="16">
        <v>1.85209</v>
      </c>
      <c r="P4" s="1" t="s">
        <v>1363</v>
      </c>
      <c r="Q4" s="1" t="s">
        <v>1364</v>
      </c>
      <c r="R4" s="1" t="s">
        <v>1365</v>
      </c>
      <c r="T4" s="17">
        <v>30.9299</v>
      </c>
      <c r="U4" s="17">
        <v>0.62043599999999999</v>
      </c>
      <c r="V4" s="3" t="s">
        <v>2065</v>
      </c>
      <c r="W4" s="3" t="s">
        <v>2066</v>
      </c>
      <c r="X4" s="3" t="s">
        <v>2067</v>
      </c>
      <c r="AD4" s="18">
        <v>0</v>
      </c>
      <c r="AE4" s="18">
        <v>1</v>
      </c>
      <c r="AF4" s="8" t="s">
        <v>16</v>
      </c>
      <c r="AG4" s="8" t="s">
        <v>17</v>
      </c>
      <c r="AH4" s="8" t="s">
        <v>18</v>
      </c>
      <c r="AJ4" s="19">
        <v>0.14183599999999999</v>
      </c>
      <c r="AK4" s="19">
        <v>1.3999200000000001</v>
      </c>
      <c r="AL4" s="10" t="s">
        <v>1556</v>
      </c>
      <c r="AM4" s="10" t="s">
        <v>1557</v>
      </c>
      <c r="AN4" s="10" t="s">
        <v>1558</v>
      </c>
      <c r="AP4" s="20">
        <v>0.39306000000000002</v>
      </c>
      <c r="AQ4" s="20">
        <v>0.876502</v>
      </c>
      <c r="AR4" s="14" t="s">
        <v>1530</v>
      </c>
      <c r="AS4" s="14" t="s">
        <v>1531</v>
      </c>
      <c r="AT4" s="14" t="s">
        <v>1532</v>
      </c>
      <c r="BI4" s="5"/>
      <c r="BJ4" s="22"/>
      <c r="BL4" s="4"/>
    </row>
    <row r="5" spans="1:64" x14ac:dyDescent="0.25">
      <c r="B5" s="2" t="s">
        <v>22</v>
      </c>
      <c r="E5">
        <v>225</v>
      </c>
      <c r="G5" s="15">
        <v>30.973299999999998</v>
      </c>
      <c r="H5" s="15">
        <v>2.32389</v>
      </c>
      <c r="I5" s="2" t="s">
        <v>3058</v>
      </c>
      <c r="J5" s="2" t="s">
        <v>3059</v>
      </c>
      <c r="K5" s="2" t="s">
        <v>3060</v>
      </c>
      <c r="N5" s="16">
        <v>32.231299999999997</v>
      </c>
      <c r="O5" s="16">
        <v>1.3537399999999999</v>
      </c>
      <c r="P5" s="1" t="s">
        <v>3040</v>
      </c>
      <c r="Q5" s="1" t="s">
        <v>3041</v>
      </c>
      <c r="R5" s="1" t="s">
        <v>3042</v>
      </c>
      <c r="T5" s="17">
        <v>30.6066</v>
      </c>
      <c r="U5" s="17">
        <v>1.77722</v>
      </c>
      <c r="V5" s="3" t="s">
        <v>2505</v>
      </c>
      <c r="W5" s="3" t="s">
        <v>2506</v>
      </c>
      <c r="X5" s="3" t="s">
        <v>2507</v>
      </c>
      <c r="AD5" s="18">
        <v>0.25106099999999998</v>
      </c>
      <c r="AE5" s="18">
        <v>0.61873999999999996</v>
      </c>
      <c r="AF5" s="8" t="s">
        <v>23</v>
      </c>
      <c r="AG5" s="8" t="s">
        <v>24</v>
      </c>
      <c r="AH5" s="8" t="s">
        <v>25</v>
      </c>
      <c r="AJ5" s="19">
        <v>-0.50170899999999996</v>
      </c>
      <c r="AK5" s="19">
        <v>0.70952400000000004</v>
      </c>
      <c r="AL5" s="10" t="s">
        <v>1621</v>
      </c>
      <c r="AM5" s="10" t="s">
        <v>1622</v>
      </c>
      <c r="AN5" s="10" t="s">
        <v>1623</v>
      </c>
      <c r="AP5" s="20">
        <v>-0.72192400000000001</v>
      </c>
      <c r="AQ5" s="20">
        <v>0.54862100000000003</v>
      </c>
      <c r="AR5" s="14" t="s">
        <v>1554</v>
      </c>
      <c r="AS5" s="14" t="s">
        <v>3490</v>
      </c>
      <c r="AT5" s="14" t="s">
        <v>1555</v>
      </c>
      <c r="BJ5" s="22"/>
    </row>
    <row r="6" spans="1:64" x14ac:dyDescent="0.25">
      <c r="C6" s="1" t="s">
        <v>22</v>
      </c>
      <c r="E6">
        <v>88</v>
      </c>
      <c r="G6" s="15">
        <v>30.4681</v>
      </c>
      <c r="H6" s="15">
        <v>0.687832</v>
      </c>
      <c r="I6" s="2" t="s">
        <v>735</v>
      </c>
      <c r="J6" s="2" t="s">
        <v>736</v>
      </c>
      <c r="K6" s="2" t="s">
        <v>737</v>
      </c>
      <c r="N6" s="16">
        <v>30.934799999999999</v>
      </c>
      <c r="O6" s="16">
        <v>0.383658</v>
      </c>
      <c r="P6" s="1" t="s">
        <v>1054</v>
      </c>
      <c r="Q6" s="1" t="s">
        <v>1055</v>
      </c>
      <c r="R6" s="1" t="s">
        <v>1056</v>
      </c>
      <c r="T6" s="17">
        <v>30.2502</v>
      </c>
      <c r="U6" s="17">
        <v>0.98264499999999999</v>
      </c>
      <c r="V6" s="3" t="s">
        <v>1954</v>
      </c>
      <c r="W6" s="3" t="s">
        <v>1955</v>
      </c>
      <c r="X6" s="3" t="s">
        <v>1956</v>
      </c>
      <c r="AD6" s="18">
        <v>0</v>
      </c>
      <c r="AE6" s="18">
        <v>1</v>
      </c>
      <c r="AF6" s="8" t="s">
        <v>1548</v>
      </c>
      <c r="AG6" s="8" t="s">
        <v>1549</v>
      </c>
      <c r="AH6" s="8" t="s">
        <v>1550</v>
      </c>
      <c r="AJ6" s="19">
        <v>0.60970500000000005</v>
      </c>
      <c r="AK6" s="19">
        <v>0.86225300000000005</v>
      </c>
      <c r="AL6" s="10" t="s">
        <v>1636</v>
      </c>
      <c r="AM6" s="10" t="s">
        <v>1637</v>
      </c>
      <c r="AN6" s="10" t="s">
        <v>1638</v>
      </c>
      <c r="AP6" s="20">
        <v>-5.3164400000000001E-2</v>
      </c>
      <c r="AQ6" s="20">
        <v>0.99787800000000004</v>
      </c>
      <c r="AR6" s="14" t="s">
        <v>1594</v>
      </c>
      <c r="AS6" s="14" t="s">
        <v>1595</v>
      </c>
      <c r="AT6" s="14" t="s">
        <v>1596</v>
      </c>
      <c r="BJ6" s="22"/>
    </row>
    <row r="7" spans="1:64" x14ac:dyDescent="0.25">
      <c r="D7" s="3" t="s">
        <v>22</v>
      </c>
      <c r="E7">
        <v>70</v>
      </c>
      <c r="G7" s="15">
        <v>30.451799999999999</v>
      </c>
      <c r="H7" s="15">
        <v>2.4640900000000001</v>
      </c>
      <c r="I7" s="2" t="s">
        <v>1841</v>
      </c>
      <c r="J7" s="2" t="s">
        <v>1842</v>
      </c>
      <c r="K7" s="2" t="s">
        <v>1843</v>
      </c>
      <c r="N7" s="16">
        <v>30.6646</v>
      </c>
      <c r="O7" s="16">
        <v>0.55108900000000005</v>
      </c>
      <c r="P7" s="1" t="s">
        <v>2935</v>
      </c>
      <c r="Q7" s="1" t="s">
        <v>2936</v>
      </c>
      <c r="R7" s="1" t="s">
        <v>2937</v>
      </c>
      <c r="T7" s="17">
        <v>29.9145</v>
      </c>
      <c r="U7" s="17">
        <v>0.91592200000000001</v>
      </c>
      <c r="V7" s="3" t="s">
        <v>2056</v>
      </c>
      <c r="W7" s="3" t="s">
        <v>2057</v>
      </c>
      <c r="X7" s="3" t="s">
        <v>2058</v>
      </c>
      <c r="AD7" s="18">
        <v>0</v>
      </c>
      <c r="AE7" s="18">
        <v>0.41225899999999999</v>
      </c>
      <c r="AF7" s="8" t="s">
        <v>1551</v>
      </c>
      <c r="AG7" s="8" t="s">
        <v>1552</v>
      </c>
      <c r="AH7" s="8" t="s">
        <v>1553</v>
      </c>
      <c r="AJ7" s="19">
        <v>0.72584800000000005</v>
      </c>
      <c r="AK7" s="19">
        <v>0.74948099999999995</v>
      </c>
      <c r="AL7" s="10" t="s">
        <v>1659</v>
      </c>
      <c r="AM7" s="10" t="s">
        <v>1660</v>
      </c>
      <c r="AN7" s="10" t="s">
        <v>1661</v>
      </c>
      <c r="AP7" s="20">
        <v>-0.70696099999999995</v>
      </c>
      <c r="AQ7" s="20">
        <v>0.99979399999999996</v>
      </c>
      <c r="AR7" s="14" t="s">
        <v>1597</v>
      </c>
      <c r="AS7" s="14" t="s">
        <v>1598</v>
      </c>
      <c r="AT7" s="14" t="s">
        <v>1599</v>
      </c>
      <c r="BJ7" s="22"/>
      <c r="BL7" s="4"/>
    </row>
    <row r="8" spans="1:64" x14ac:dyDescent="0.25">
      <c r="B8" t="s">
        <v>22</v>
      </c>
      <c r="C8" t="s">
        <v>22</v>
      </c>
      <c r="D8" t="s">
        <v>22</v>
      </c>
      <c r="E8">
        <v>949</v>
      </c>
      <c r="G8" s="15">
        <v>30.321899999999999</v>
      </c>
      <c r="H8" s="15">
        <v>0.70010899999999998</v>
      </c>
      <c r="I8" s="2" t="s">
        <v>593</v>
      </c>
      <c r="J8" s="2" t="s">
        <v>594</v>
      </c>
      <c r="K8" s="2" t="s">
        <v>595</v>
      </c>
      <c r="N8" s="16">
        <v>29.8535</v>
      </c>
      <c r="O8" s="16">
        <v>4.7891699999999997E-3</v>
      </c>
      <c r="P8" s="1" t="s">
        <v>1038</v>
      </c>
      <c r="Q8" s="1" t="s">
        <v>1039</v>
      </c>
      <c r="R8" s="1" t="s">
        <v>1040</v>
      </c>
      <c r="T8" s="17">
        <v>29.639500000000002</v>
      </c>
      <c r="U8" s="17">
        <v>0.64290800000000004</v>
      </c>
      <c r="V8" s="3" t="s">
        <v>3037</v>
      </c>
      <c r="W8" s="3" t="s">
        <v>3038</v>
      </c>
      <c r="X8" s="3" t="s">
        <v>3039</v>
      </c>
      <c r="AD8" s="18">
        <v>8.9520699999999995E-2</v>
      </c>
      <c r="AE8" s="18">
        <v>0.99397100000000005</v>
      </c>
      <c r="AF8" s="8" t="s">
        <v>35</v>
      </c>
      <c r="AG8" s="8" t="s">
        <v>36</v>
      </c>
      <c r="AH8" s="8" t="s">
        <v>37</v>
      </c>
      <c r="AJ8" s="19">
        <v>0.54664599999999997</v>
      </c>
      <c r="AK8" s="19">
        <v>0.97954799999999997</v>
      </c>
      <c r="AL8" s="10" t="s">
        <v>1683</v>
      </c>
      <c r="AM8" s="10" t="s">
        <v>1684</v>
      </c>
      <c r="AN8" s="10" t="s">
        <v>1685</v>
      </c>
      <c r="AP8" s="20">
        <v>-0.43410700000000002</v>
      </c>
      <c r="AQ8" s="20">
        <v>0.84695200000000004</v>
      </c>
      <c r="AR8" s="14" t="s">
        <v>1627</v>
      </c>
      <c r="AS8" s="14" t="s">
        <v>1628</v>
      </c>
      <c r="AT8" s="14" t="s">
        <v>1629</v>
      </c>
      <c r="BJ8" s="22"/>
    </row>
    <row r="9" spans="1:64" x14ac:dyDescent="0.25">
      <c r="B9" t="s">
        <v>22</v>
      </c>
      <c r="C9" t="s">
        <v>22</v>
      </c>
      <c r="E9">
        <v>220</v>
      </c>
      <c r="G9" s="15">
        <v>30.026399999999999</v>
      </c>
      <c r="H9" s="15">
        <v>0.26755800000000002</v>
      </c>
      <c r="I9" s="2" t="s">
        <v>831</v>
      </c>
      <c r="J9" s="2" t="s">
        <v>832</v>
      </c>
      <c r="K9" s="2" t="s">
        <v>833</v>
      </c>
      <c r="L9" t="s">
        <v>3698</v>
      </c>
      <c r="N9" s="16">
        <v>29.6203</v>
      </c>
      <c r="O9" s="16">
        <v>0.38612200000000002</v>
      </c>
      <c r="P9" s="1" t="s">
        <v>2642</v>
      </c>
      <c r="Q9" s="1" t="s">
        <v>2643</v>
      </c>
      <c r="R9" s="1" t="s">
        <v>2644</v>
      </c>
      <c r="T9" s="17">
        <v>29.488499999999998</v>
      </c>
      <c r="U9" s="17">
        <v>0.80628299999999997</v>
      </c>
      <c r="V9" s="3" t="s">
        <v>2313</v>
      </c>
      <c r="W9" s="3" t="s">
        <v>2314</v>
      </c>
      <c r="X9" s="3" t="s">
        <v>2315</v>
      </c>
      <c r="AD9" s="18">
        <v>0.230411</v>
      </c>
      <c r="AE9" s="18">
        <v>0.96395799999999998</v>
      </c>
      <c r="AF9" s="8" t="s">
        <v>38</v>
      </c>
      <c r="AG9" s="8" t="s">
        <v>39</v>
      </c>
      <c r="AH9" s="8" t="s">
        <v>40</v>
      </c>
      <c r="AJ9" s="19">
        <v>-0.20891799999999999</v>
      </c>
      <c r="AK9" s="19">
        <v>0.96671099999999999</v>
      </c>
      <c r="AL9" s="10" t="s">
        <v>1151</v>
      </c>
      <c r="AM9" s="10" t="s">
        <v>1152</v>
      </c>
      <c r="AN9" s="10" t="s">
        <v>1153</v>
      </c>
      <c r="AP9" s="20">
        <v>0</v>
      </c>
      <c r="AQ9" s="20">
        <v>1</v>
      </c>
      <c r="AR9" s="14" t="s">
        <v>1642</v>
      </c>
      <c r="AS9" s="14" t="s">
        <v>1643</v>
      </c>
      <c r="AT9" s="14" t="s">
        <v>1644</v>
      </c>
      <c r="BJ9" s="22"/>
    </row>
    <row r="10" spans="1:64" x14ac:dyDescent="0.25">
      <c r="B10" t="s">
        <v>22</v>
      </c>
      <c r="D10" t="s">
        <v>22</v>
      </c>
      <c r="E10">
        <v>55</v>
      </c>
      <c r="G10" s="15">
        <v>30.010300000000001</v>
      </c>
      <c r="H10" s="15">
        <v>0.48672500000000002</v>
      </c>
      <c r="I10" s="2" t="s">
        <v>1078</v>
      </c>
      <c r="J10" s="2" t="s">
        <v>1079</v>
      </c>
      <c r="K10" s="2" t="s">
        <v>1080</v>
      </c>
      <c r="N10" s="16">
        <v>29.429300000000001</v>
      </c>
      <c r="O10" s="16">
        <v>0.31748799999999999</v>
      </c>
      <c r="P10" s="1" t="s">
        <v>1096</v>
      </c>
      <c r="Q10" s="1" t="s">
        <v>1097</v>
      </c>
      <c r="R10" s="1" t="s">
        <v>1098</v>
      </c>
      <c r="T10" s="17">
        <v>29.226800000000001</v>
      </c>
      <c r="U10" s="17">
        <v>0.82378399999999996</v>
      </c>
      <c r="V10" s="3" t="s">
        <v>2262</v>
      </c>
      <c r="W10" s="3" t="s">
        <v>2263</v>
      </c>
      <c r="X10" s="3" t="s">
        <v>2264</v>
      </c>
      <c r="AD10" s="18">
        <v>-0.12748200000000001</v>
      </c>
      <c r="AE10" s="18">
        <v>0.180287</v>
      </c>
      <c r="AF10" s="8" t="s">
        <v>1559</v>
      </c>
      <c r="AG10" s="8" t="s">
        <v>1560</v>
      </c>
      <c r="AH10" s="8" t="s">
        <v>1561</v>
      </c>
      <c r="AJ10" s="19">
        <v>-2.4047800000000001E-2</v>
      </c>
      <c r="AK10" s="19">
        <v>1.1168499999999999</v>
      </c>
      <c r="AL10" s="10" t="s">
        <v>1737</v>
      </c>
      <c r="AM10" s="10" t="s">
        <v>1738</v>
      </c>
      <c r="AN10" s="10" t="s">
        <v>1739</v>
      </c>
      <c r="AP10" s="20">
        <v>-0.70641299999999996</v>
      </c>
      <c r="AQ10" s="20">
        <v>1.41076</v>
      </c>
      <c r="AR10" s="14" t="s">
        <v>1671</v>
      </c>
      <c r="AS10" s="14" t="s">
        <v>1672</v>
      </c>
      <c r="AT10" s="14" t="s">
        <v>1673</v>
      </c>
      <c r="BJ10" s="22"/>
    </row>
    <row r="11" spans="1:64" x14ac:dyDescent="0.25">
      <c r="C11" t="s">
        <v>22</v>
      </c>
      <c r="D11" t="s">
        <v>22</v>
      </c>
      <c r="E11">
        <v>40</v>
      </c>
      <c r="G11" s="15">
        <v>29.978100000000001</v>
      </c>
      <c r="H11" s="15">
        <v>0.31559599999999999</v>
      </c>
      <c r="I11" s="2" t="s">
        <v>2890</v>
      </c>
      <c r="J11" s="2" t="s">
        <v>2891</v>
      </c>
      <c r="K11" s="2" t="s">
        <v>2892</v>
      </c>
      <c r="N11" s="16">
        <v>29.242100000000001</v>
      </c>
      <c r="O11" s="16">
        <v>0.67908400000000002</v>
      </c>
      <c r="P11" s="1" t="s">
        <v>1181</v>
      </c>
      <c r="Q11" s="1" t="s">
        <v>1182</v>
      </c>
      <c r="R11" s="1" t="s">
        <v>1183</v>
      </c>
      <c r="T11" s="17">
        <v>28.947900000000001</v>
      </c>
      <c r="U11" s="17">
        <v>0.84737799999999996</v>
      </c>
      <c r="V11" s="3" t="s">
        <v>3088</v>
      </c>
      <c r="W11" s="3" t="s">
        <v>3089</v>
      </c>
      <c r="X11" s="3" t="s">
        <v>3090</v>
      </c>
      <c r="AD11" s="18">
        <v>0</v>
      </c>
      <c r="AE11" s="18">
        <v>1</v>
      </c>
      <c r="AF11" s="8" t="s">
        <v>1567</v>
      </c>
      <c r="AG11" s="8" t="s">
        <v>1568</v>
      </c>
      <c r="AH11" s="8" t="s">
        <v>1569</v>
      </c>
      <c r="AJ11" s="19">
        <v>0.58818800000000004</v>
      </c>
      <c r="AK11" s="19">
        <v>1.14371</v>
      </c>
      <c r="AL11" s="10" t="s">
        <v>1749</v>
      </c>
      <c r="AM11" s="10" t="s">
        <v>1750</v>
      </c>
      <c r="AN11" s="10" t="s">
        <v>1751</v>
      </c>
      <c r="AP11" s="20">
        <v>0</v>
      </c>
      <c r="AQ11" s="20">
        <v>1</v>
      </c>
      <c r="AR11" s="14" t="s">
        <v>1695</v>
      </c>
      <c r="AS11" s="14" t="s">
        <v>1696</v>
      </c>
      <c r="AT11" s="14" t="s">
        <v>1697</v>
      </c>
      <c r="BJ11" s="22"/>
      <c r="BL11" s="4"/>
    </row>
    <row r="12" spans="1:64" x14ac:dyDescent="0.25">
      <c r="A12" t="s">
        <v>966</v>
      </c>
      <c r="E12">
        <v>978</v>
      </c>
      <c r="G12" s="15">
        <v>29.888300000000001</v>
      </c>
      <c r="H12" s="15">
        <v>0.69410799999999995</v>
      </c>
      <c r="I12" s="2" t="s">
        <v>762</v>
      </c>
      <c r="J12" s="2" t="s">
        <v>763</v>
      </c>
      <c r="K12" s="2" t="s">
        <v>764</v>
      </c>
      <c r="N12" s="16">
        <v>29.103000000000002</v>
      </c>
      <c r="O12" s="16">
        <v>0.37905299999999997</v>
      </c>
      <c r="P12" s="1" t="s">
        <v>2047</v>
      </c>
      <c r="Q12" s="1" t="s">
        <v>2048</v>
      </c>
      <c r="R12" s="1" t="s">
        <v>2049</v>
      </c>
      <c r="T12" s="17">
        <v>28.8963</v>
      </c>
      <c r="U12" s="17">
        <v>0.69196800000000003</v>
      </c>
      <c r="V12" s="3" t="s">
        <v>2825</v>
      </c>
      <c r="W12" s="3" t="s">
        <v>2826</v>
      </c>
      <c r="X12" s="3" t="s">
        <v>2827</v>
      </c>
      <c r="AD12" s="18">
        <v>0.22553300000000001</v>
      </c>
      <c r="AE12" s="18">
        <v>0.71867000000000003</v>
      </c>
      <c r="AF12" s="8" t="s">
        <v>1573</v>
      </c>
      <c r="AG12" s="8" t="s">
        <v>1574</v>
      </c>
      <c r="AH12" s="8" t="s">
        <v>1575</v>
      </c>
      <c r="AJ12" s="19">
        <v>-4.36391E-2</v>
      </c>
      <c r="AK12" s="19">
        <v>6.1715100000000002E-2</v>
      </c>
      <c r="AL12" s="10" t="s">
        <v>1758</v>
      </c>
      <c r="AM12" s="10" t="s">
        <v>1759</v>
      </c>
      <c r="AN12" s="10" t="s">
        <v>1760</v>
      </c>
      <c r="AP12" s="20">
        <v>-0.51396600000000003</v>
      </c>
      <c r="AQ12" s="20">
        <v>0.41689399999999999</v>
      </c>
      <c r="AR12" s="14" t="s">
        <v>1707</v>
      </c>
      <c r="AS12" s="14" t="s">
        <v>1708</v>
      </c>
      <c r="AT12" s="14" t="s">
        <v>1709</v>
      </c>
      <c r="BJ12" s="22"/>
    </row>
    <row r="13" spans="1:64" x14ac:dyDescent="0.25">
      <c r="G13" s="15">
        <v>29.884899999999998</v>
      </c>
      <c r="H13" s="15">
        <v>1.7696400000000001</v>
      </c>
      <c r="I13" s="2" t="s">
        <v>446</v>
      </c>
      <c r="J13" s="2" t="s">
        <v>447</v>
      </c>
      <c r="K13" s="2" t="s">
        <v>448</v>
      </c>
      <c r="N13" s="16">
        <v>29.078800000000001</v>
      </c>
      <c r="O13" s="16">
        <v>0.566716</v>
      </c>
      <c r="P13" s="1" t="s">
        <v>3240</v>
      </c>
      <c r="Q13" s="1" t="s">
        <v>3241</v>
      </c>
      <c r="R13" s="1" t="s">
        <v>3242</v>
      </c>
      <c r="T13" s="17">
        <v>28.881599999999999</v>
      </c>
      <c r="U13" s="17">
        <v>0.65088400000000002</v>
      </c>
      <c r="V13" s="3" t="s">
        <v>2750</v>
      </c>
      <c r="W13" s="3" t="s">
        <v>2751</v>
      </c>
      <c r="X13" s="3" t="s">
        <v>2752</v>
      </c>
      <c r="AD13" s="18">
        <v>-0.31163000000000002</v>
      </c>
      <c r="AE13" s="18">
        <v>0.44071199999999999</v>
      </c>
      <c r="AF13" s="8" t="s">
        <v>1579</v>
      </c>
      <c r="AG13" s="8" t="s">
        <v>1580</v>
      </c>
      <c r="AH13" s="8" t="s">
        <v>1581</v>
      </c>
      <c r="AJ13" s="19">
        <v>0</v>
      </c>
      <c r="AK13" s="19">
        <v>1</v>
      </c>
      <c r="AL13" s="10" t="s">
        <v>1157</v>
      </c>
      <c r="AM13" s="10" t="s">
        <v>1158</v>
      </c>
      <c r="AN13" s="10" t="s">
        <v>1159</v>
      </c>
      <c r="AP13" s="20">
        <v>0.56340199999999996</v>
      </c>
      <c r="AQ13" s="20">
        <v>1.1684000000000001</v>
      </c>
      <c r="AR13" s="14" t="s">
        <v>1716</v>
      </c>
      <c r="AS13" s="14" t="s">
        <v>1717</v>
      </c>
      <c r="AT13" s="14" t="s">
        <v>1718</v>
      </c>
      <c r="BJ13" s="22"/>
    </row>
    <row r="14" spans="1:64" x14ac:dyDescent="0.25">
      <c r="A14" s="67" t="s">
        <v>3416</v>
      </c>
      <c r="G14" s="15">
        <v>29.691099999999999</v>
      </c>
      <c r="H14" s="15">
        <v>0.20366899999999999</v>
      </c>
      <c r="I14" s="2" t="s">
        <v>3184</v>
      </c>
      <c r="J14" s="2" t="s">
        <v>3185</v>
      </c>
      <c r="K14" s="2" t="s">
        <v>3186</v>
      </c>
      <c r="N14" s="16">
        <v>29.033100000000001</v>
      </c>
      <c r="O14" s="16">
        <v>0.71737899999999999</v>
      </c>
      <c r="P14" s="1" t="s">
        <v>2194</v>
      </c>
      <c r="Q14" s="1" t="s">
        <v>2195</v>
      </c>
      <c r="R14" s="1" t="s">
        <v>2196</v>
      </c>
      <c r="T14" s="17">
        <v>28.713999999999999</v>
      </c>
      <c r="U14" s="17">
        <v>1.58311</v>
      </c>
      <c r="V14" s="3" t="s">
        <v>1639</v>
      </c>
      <c r="W14" s="3" t="s">
        <v>1640</v>
      </c>
      <c r="X14" s="3" t="s">
        <v>1641</v>
      </c>
      <c r="AD14" s="18">
        <v>0</v>
      </c>
      <c r="AE14" s="18">
        <v>1</v>
      </c>
      <c r="AF14" s="8" t="s">
        <v>1612</v>
      </c>
      <c r="AG14" s="8" t="s">
        <v>1613</v>
      </c>
      <c r="AH14" s="8" t="s">
        <v>1614</v>
      </c>
      <c r="AJ14" s="19">
        <v>-0.301813</v>
      </c>
      <c r="AK14" s="19">
        <v>0.42682799999999999</v>
      </c>
      <c r="AL14" s="10" t="s">
        <v>1779</v>
      </c>
      <c r="AM14" s="10" t="s">
        <v>1780</v>
      </c>
      <c r="AN14" s="10" t="s">
        <v>1781</v>
      </c>
      <c r="AP14" s="20">
        <v>-2.55826E-2</v>
      </c>
      <c r="AQ14" s="20">
        <v>3.6179200000000002E-2</v>
      </c>
      <c r="AR14" s="14" t="s">
        <v>1728</v>
      </c>
      <c r="AS14" s="14" t="s">
        <v>1729</v>
      </c>
      <c r="AT14" s="14" t="s">
        <v>1730</v>
      </c>
      <c r="BJ14" s="22"/>
    </row>
    <row r="15" spans="1:64" x14ac:dyDescent="0.25">
      <c r="G15" s="15">
        <v>29.619700000000002</v>
      </c>
      <c r="H15" s="15">
        <v>0.33011000000000001</v>
      </c>
      <c r="I15" s="2" t="s">
        <v>783</v>
      </c>
      <c r="J15" s="2" t="s">
        <v>784</v>
      </c>
      <c r="K15" s="2" t="s">
        <v>785</v>
      </c>
      <c r="N15" s="16">
        <v>28.520299999999999</v>
      </c>
      <c r="O15" s="16">
        <v>0.99621199999999999</v>
      </c>
      <c r="P15" s="1" t="s">
        <v>1243</v>
      </c>
      <c r="Q15" s="1" t="s">
        <v>1244</v>
      </c>
      <c r="R15" s="1" t="s">
        <v>1245</v>
      </c>
      <c r="T15" s="17">
        <v>28.7119</v>
      </c>
      <c r="U15" s="17">
        <v>2.5123799999999998</v>
      </c>
      <c r="V15" s="3" t="s">
        <v>1990</v>
      </c>
      <c r="W15" s="3" t="s">
        <v>1991</v>
      </c>
      <c r="X15" s="3" t="s">
        <v>1992</v>
      </c>
      <c r="AD15" s="18">
        <v>-0.45564300000000002</v>
      </c>
      <c r="AE15" s="18">
        <v>0.99006099999999997</v>
      </c>
      <c r="AF15" s="8" t="s">
        <v>1624</v>
      </c>
      <c r="AG15" s="8" t="s">
        <v>1625</v>
      </c>
      <c r="AH15" s="8" t="s">
        <v>1626</v>
      </c>
      <c r="AJ15" s="19">
        <v>0.61213499999999998</v>
      </c>
      <c r="AK15" s="19">
        <v>0.86568999999999996</v>
      </c>
      <c r="AL15" s="10" t="s">
        <v>1808</v>
      </c>
      <c r="AM15" s="10" t="s">
        <v>1809</v>
      </c>
      <c r="AN15" s="10" t="s">
        <v>1810</v>
      </c>
      <c r="AP15" s="20">
        <v>0</v>
      </c>
      <c r="AQ15" s="20">
        <v>1</v>
      </c>
      <c r="AR15" s="14" t="s">
        <v>1743</v>
      </c>
      <c r="AS15" s="14" t="s">
        <v>1744</v>
      </c>
      <c r="AT15" s="14" t="s">
        <v>1745</v>
      </c>
    </row>
    <row r="16" spans="1:64" x14ac:dyDescent="0.25">
      <c r="B16" s="8" t="s">
        <v>3464</v>
      </c>
      <c r="C16" s="13" t="s">
        <v>3466</v>
      </c>
      <c r="D16" s="14" t="s">
        <v>3465</v>
      </c>
      <c r="E16" t="s">
        <v>12</v>
      </c>
      <c r="G16" s="15">
        <v>29.588899999999999</v>
      </c>
      <c r="H16" s="15">
        <v>0.39376899999999998</v>
      </c>
      <c r="I16" s="2" t="s">
        <v>1999</v>
      </c>
      <c r="J16" s="2" t="s">
        <v>321</v>
      </c>
      <c r="K16" s="2" t="s">
        <v>2000</v>
      </c>
      <c r="N16" s="16">
        <v>28.475999999999999</v>
      </c>
      <c r="O16" s="16">
        <v>1.2156499999999999</v>
      </c>
      <c r="P16" s="1" t="s">
        <v>979</v>
      </c>
      <c r="Q16" s="1" t="s">
        <v>980</v>
      </c>
      <c r="R16" s="1" t="s">
        <v>981</v>
      </c>
      <c r="T16" s="17">
        <v>28.683599999999998</v>
      </c>
      <c r="U16" s="17">
        <v>0.88602899999999996</v>
      </c>
      <c r="V16" s="3" t="s">
        <v>2426</v>
      </c>
      <c r="W16" s="3" t="s">
        <v>2427</v>
      </c>
      <c r="X16" s="3" t="s">
        <v>2428</v>
      </c>
      <c r="AD16" s="18">
        <v>0</v>
      </c>
      <c r="AE16" s="18">
        <v>1</v>
      </c>
      <c r="AF16" s="8" t="s">
        <v>59</v>
      </c>
      <c r="AG16" s="8" t="s">
        <v>60</v>
      </c>
      <c r="AH16" s="8" t="s">
        <v>61</v>
      </c>
      <c r="AJ16" s="19">
        <v>0</v>
      </c>
      <c r="AK16" s="19">
        <v>1</v>
      </c>
      <c r="AL16" s="10" t="s">
        <v>1814</v>
      </c>
      <c r="AM16" s="10" t="s">
        <v>1815</v>
      </c>
      <c r="AN16" s="10" t="s">
        <v>1816</v>
      </c>
      <c r="AP16" s="20">
        <v>-0.177704</v>
      </c>
      <c r="AQ16" s="20">
        <v>0.25131199999999998</v>
      </c>
      <c r="AR16" s="14" t="s">
        <v>1785</v>
      </c>
      <c r="AS16" s="14" t="s">
        <v>1786</v>
      </c>
      <c r="AT16" s="14" t="s">
        <v>1787</v>
      </c>
    </row>
    <row r="17" spans="1:64" x14ac:dyDescent="0.25">
      <c r="B17" s="8" t="s">
        <v>22</v>
      </c>
      <c r="E17">
        <v>258</v>
      </c>
      <c r="G17" s="15">
        <v>29.5153</v>
      </c>
      <c r="H17" s="15">
        <v>0.77585099999999996</v>
      </c>
      <c r="I17" s="2" t="s">
        <v>410</v>
      </c>
      <c r="J17" s="2" t="s">
        <v>411</v>
      </c>
      <c r="K17" s="2" t="s">
        <v>412</v>
      </c>
      <c r="L17" t="s">
        <v>3699</v>
      </c>
      <c r="N17" s="16">
        <v>28.3521</v>
      </c>
      <c r="O17" s="16">
        <v>0.24296899999999999</v>
      </c>
      <c r="P17" s="1" t="s">
        <v>2429</v>
      </c>
      <c r="Q17" s="1" t="s">
        <v>2430</v>
      </c>
      <c r="R17" s="1" t="s">
        <v>2431</v>
      </c>
      <c r="T17" s="17">
        <v>28.541599999999999</v>
      </c>
      <c r="U17" s="17">
        <v>1.5899700000000001</v>
      </c>
      <c r="V17" s="3" t="s">
        <v>3318</v>
      </c>
      <c r="W17" s="3" t="s">
        <v>3319</v>
      </c>
      <c r="X17" s="3" t="s">
        <v>3320</v>
      </c>
      <c r="AD17" s="18">
        <v>0.40709899999999999</v>
      </c>
      <c r="AE17" s="18">
        <v>1.08063</v>
      </c>
      <c r="AF17" s="8" t="s">
        <v>1630</v>
      </c>
      <c r="AG17" s="8" t="s">
        <v>1631</v>
      </c>
      <c r="AH17" s="8" t="s">
        <v>1632</v>
      </c>
      <c r="AJ17" s="19">
        <v>0.68359700000000001</v>
      </c>
      <c r="AK17" s="19">
        <v>1.0321800000000001</v>
      </c>
      <c r="AL17" s="10" t="s">
        <v>1172</v>
      </c>
      <c r="AM17" s="10" t="s">
        <v>1173</v>
      </c>
      <c r="AN17" s="10" t="s">
        <v>1174</v>
      </c>
      <c r="AP17" s="20">
        <v>0.59404900000000005</v>
      </c>
      <c r="AQ17" s="20">
        <v>1.1376299999999999</v>
      </c>
      <c r="AR17" s="14" t="s">
        <v>113</v>
      </c>
      <c r="AS17" s="14" t="s">
        <v>3456</v>
      </c>
      <c r="AT17" s="14" t="s">
        <v>115</v>
      </c>
    </row>
    <row r="18" spans="1:64" x14ac:dyDescent="0.25">
      <c r="C18" s="9" t="s">
        <v>22</v>
      </c>
      <c r="E18">
        <v>117</v>
      </c>
      <c r="G18" s="15">
        <v>29.515000000000001</v>
      </c>
      <c r="H18" s="15">
        <v>1.0215700000000001</v>
      </c>
      <c r="I18" s="2" t="s">
        <v>828</v>
      </c>
      <c r="J18" s="2" t="s">
        <v>829</v>
      </c>
      <c r="K18" s="2" t="s">
        <v>830</v>
      </c>
      <c r="N18" s="16">
        <v>28.2669</v>
      </c>
      <c r="O18" s="16">
        <v>0.310886</v>
      </c>
      <c r="P18" s="1" t="s">
        <v>2588</v>
      </c>
      <c r="Q18" s="1" t="s">
        <v>2589</v>
      </c>
      <c r="R18" s="1" t="s">
        <v>2590</v>
      </c>
      <c r="T18" s="17">
        <v>28.465299999999999</v>
      </c>
      <c r="U18" s="17">
        <v>1.0430999999999999</v>
      </c>
      <c r="V18" s="3" t="s">
        <v>1066</v>
      </c>
      <c r="W18" s="3" t="s">
        <v>1067</v>
      </c>
      <c r="X18" s="3" t="s">
        <v>1068</v>
      </c>
      <c r="AD18" s="18">
        <v>-0.67267100000000002</v>
      </c>
      <c r="AE18" s="18">
        <v>0.95130099999999995</v>
      </c>
      <c r="AF18" s="8" t="s">
        <v>71</v>
      </c>
      <c r="AG18" s="8" t="s">
        <v>72</v>
      </c>
      <c r="AH18" s="8" t="s">
        <v>73</v>
      </c>
      <c r="AJ18" s="19">
        <v>7.9143099999999994E-2</v>
      </c>
      <c r="AK18" s="19">
        <v>1.40978</v>
      </c>
      <c r="AL18" s="10" t="s">
        <v>1838</v>
      </c>
      <c r="AM18" s="10" t="s">
        <v>1839</v>
      </c>
      <c r="AN18" s="10" t="s">
        <v>1840</v>
      </c>
      <c r="AP18" s="20">
        <v>0</v>
      </c>
      <c r="AQ18" s="20">
        <v>1</v>
      </c>
      <c r="AR18" s="14" t="s">
        <v>1800</v>
      </c>
      <c r="AS18" s="14" t="s">
        <v>3491</v>
      </c>
      <c r="AT18" s="14" t="s">
        <v>1801</v>
      </c>
      <c r="BI18" s="5"/>
      <c r="BJ18" s="22"/>
    </row>
    <row r="19" spans="1:64" x14ac:dyDescent="0.25">
      <c r="D19" s="14" t="s">
        <v>22</v>
      </c>
      <c r="E19">
        <v>76</v>
      </c>
      <c r="G19" s="15">
        <v>29.420300000000001</v>
      </c>
      <c r="H19" s="15">
        <v>0.30974000000000002</v>
      </c>
      <c r="I19" s="2" t="s">
        <v>1776</v>
      </c>
      <c r="J19" s="2" t="s">
        <v>1777</v>
      </c>
      <c r="K19" s="2" t="s">
        <v>1778</v>
      </c>
      <c r="N19" s="16">
        <v>28.1785</v>
      </c>
      <c r="O19" s="16">
        <v>2.1345499999999999</v>
      </c>
      <c r="P19" s="1" t="s">
        <v>3121</v>
      </c>
      <c r="Q19" s="1" t="s">
        <v>3122</v>
      </c>
      <c r="R19" s="1" t="s">
        <v>3123</v>
      </c>
      <c r="T19" s="17">
        <v>28.3765</v>
      </c>
      <c r="U19" s="17">
        <v>0.31698100000000001</v>
      </c>
      <c r="V19" s="3" t="s">
        <v>2086</v>
      </c>
      <c r="W19" s="3" t="s">
        <v>2087</v>
      </c>
      <c r="X19" s="3" t="s">
        <v>2088</v>
      </c>
      <c r="AD19" s="18">
        <v>-0.58810200000000001</v>
      </c>
      <c r="AE19" s="18">
        <v>1.1437999999999999</v>
      </c>
      <c r="AF19" s="8" t="s">
        <v>1651</v>
      </c>
      <c r="AG19" s="8" t="s">
        <v>1652</v>
      </c>
      <c r="AH19" s="8" t="s">
        <v>3418</v>
      </c>
      <c r="AJ19" s="19">
        <v>0</v>
      </c>
      <c r="AK19" s="19">
        <v>1</v>
      </c>
      <c r="AL19" s="10" t="s">
        <v>1882</v>
      </c>
      <c r="AM19" s="10" t="s">
        <v>1883</v>
      </c>
      <c r="AN19" s="10" t="s">
        <v>1884</v>
      </c>
      <c r="AP19" s="20">
        <v>-1.6142799999999999E-2</v>
      </c>
      <c r="AQ19" s="20">
        <v>1.3465400000000001</v>
      </c>
      <c r="AR19" s="14" t="s">
        <v>1805</v>
      </c>
      <c r="AS19" s="14" t="s">
        <v>1806</v>
      </c>
      <c r="AT19" s="14" t="s">
        <v>1807</v>
      </c>
      <c r="BI19" s="5"/>
      <c r="BJ19" s="22"/>
    </row>
    <row r="20" spans="1:64" x14ac:dyDescent="0.25">
      <c r="B20" t="s">
        <v>22</v>
      </c>
      <c r="C20" t="s">
        <v>22</v>
      </c>
      <c r="D20" t="s">
        <v>22</v>
      </c>
      <c r="E20">
        <v>1054</v>
      </c>
      <c r="G20" s="15">
        <v>29.416</v>
      </c>
      <c r="H20" s="15">
        <v>0.73919900000000005</v>
      </c>
      <c r="I20" s="2" t="s">
        <v>1792</v>
      </c>
      <c r="J20" s="2" t="s">
        <v>1793</v>
      </c>
      <c r="K20" s="2" t="s">
        <v>1794</v>
      </c>
      <c r="N20" s="16">
        <v>28.124300000000002</v>
      </c>
      <c r="O20" s="16">
        <v>1.66523</v>
      </c>
      <c r="P20" s="1" t="s">
        <v>521</v>
      </c>
      <c r="Q20" s="1" t="s">
        <v>522</v>
      </c>
      <c r="R20" s="1" t="s">
        <v>523</v>
      </c>
      <c r="T20" s="17">
        <v>28.360800000000001</v>
      </c>
      <c r="U20" s="17">
        <v>1.2618799999999999</v>
      </c>
      <c r="V20" s="3" t="s">
        <v>1795</v>
      </c>
      <c r="W20" s="3" t="s">
        <v>1796</v>
      </c>
      <c r="X20" s="3" t="s">
        <v>1797</v>
      </c>
      <c r="AD20" s="18">
        <v>0</v>
      </c>
      <c r="AE20" s="18">
        <v>1</v>
      </c>
      <c r="AF20" s="8" t="s">
        <v>77</v>
      </c>
      <c r="AG20" s="8" t="s">
        <v>78</v>
      </c>
      <c r="AH20" s="8" t="s">
        <v>79</v>
      </c>
      <c r="AJ20" s="19">
        <v>0.27959699999999998</v>
      </c>
      <c r="AK20" s="19">
        <v>0.98169600000000001</v>
      </c>
      <c r="AL20" s="10" t="s">
        <v>1894</v>
      </c>
      <c r="AM20" s="10" t="s">
        <v>1895</v>
      </c>
      <c r="AN20" s="10" t="s">
        <v>1896</v>
      </c>
      <c r="AP20" s="20">
        <v>0</v>
      </c>
      <c r="AQ20" s="20">
        <v>1</v>
      </c>
      <c r="AR20" s="14" t="s">
        <v>1844</v>
      </c>
      <c r="AS20" s="14" t="s">
        <v>3492</v>
      </c>
      <c r="AT20" s="14" t="s">
        <v>1845</v>
      </c>
      <c r="BI20" s="5"/>
      <c r="BJ20" s="22"/>
    </row>
    <row r="21" spans="1:64" x14ac:dyDescent="0.25">
      <c r="B21" t="s">
        <v>22</v>
      </c>
      <c r="C21" t="s">
        <v>22</v>
      </c>
      <c r="E21">
        <v>298</v>
      </c>
      <c r="G21" s="15">
        <v>29.154599999999999</v>
      </c>
      <c r="H21" s="15">
        <v>0.681948</v>
      </c>
      <c r="I21" s="2" t="s">
        <v>318</v>
      </c>
      <c r="J21" s="2" t="s">
        <v>319</v>
      </c>
      <c r="K21" s="2" t="s">
        <v>320</v>
      </c>
      <c r="N21" s="16">
        <v>27.963000000000001</v>
      </c>
      <c r="O21" s="16">
        <v>3.9247200000000002</v>
      </c>
      <c r="P21" s="1" t="s">
        <v>1465</v>
      </c>
      <c r="Q21" s="1" t="s">
        <v>1466</v>
      </c>
      <c r="R21" s="1" t="s">
        <v>1467</v>
      </c>
      <c r="T21" s="17">
        <v>28.3247</v>
      </c>
      <c r="U21" s="17">
        <v>0.65919300000000003</v>
      </c>
      <c r="V21" s="3" t="s">
        <v>2568</v>
      </c>
      <c r="W21" s="3" t="s">
        <v>2569</v>
      </c>
      <c r="X21" s="3" t="s">
        <v>2570</v>
      </c>
      <c r="AD21" s="18">
        <v>-0.35709200000000002</v>
      </c>
      <c r="AE21" s="18">
        <v>0.89929300000000001</v>
      </c>
      <c r="AF21" s="8" t="s">
        <v>1656</v>
      </c>
      <c r="AG21" s="8" t="s">
        <v>1657</v>
      </c>
      <c r="AH21" s="8" t="s">
        <v>1658</v>
      </c>
      <c r="AJ21" s="19">
        <v>0</v>
      </c>
      <c r="AK21" s="19">
        <v>1</v>
      </c>
      <c r="AL21" s="10" t="s">
        <v>1909</v>
      </c>
      <c r="AM21" s="10" t="s">
        <v>1910</v>
      </c>
      <c r="AN21" s="10" t="s">
        <v>1911</v>
      </c>
      <c r="AP21" s="20">
        <v>7.9955100000000001E-2</v>
      </c>
      <c r="AQ21" s="20">
        <v>0.99519400000000002</v>
      </c>
      <c r="AR21" s="14" t="s">
        <v>1846</v>
      </c>
      <c r="AS21" s="14" t="s">
        <v>1847</v>
      </c>
      <c r="AT21" s="14" t="s">
        <v>1848</v>
      </c>
      <c r="BJ21" s="22"/>
    </row>
    <row r="22" spans="1:64" x14ac:dyDescent="0.25">
      <c r="C22" t="s">
        <v>22</v>
      </c>
      <c r="D22" t="s">
        <v>22</v>
      </c>
      <c r="E22">
        <v>59</v>
      </c>
      <c r="G22" s="15">
        <v>29.138300000000001</v>
      </c>
      <c r="H22" s="15">
        <v>0.83941399999999999</v>
      </c>
      <c r="I22" s="2" t="s">
        <v>2340</v>
      </c>
      <c r="J22" s="2" t="s">
        <v>596</v>
      </c>
      <c r="K22" s="2" t="s">
        <v>2341</v>
      </c>
      <c r="N22" s="16">
        <v>27.843800000000002</v>
      </c>
      <c r="O22" s="16">
        <v>1.2567600000000001</v>
      </c>
      <c r="P22" s="1" t="s">
        <v>1897</v>
      </c>
      <c r="Q22" s="1" t="s">
        <v>1898</v>
      </c>
      <c r="R22" s="1" t="s">
        <v>1899</v>
      </c>
      <c r="T22" s="17">
        <v>28.3186</v>
      </c>
      <c r="U22" s="17">
        <v>1.3701099999999999</v>
      </c>
      <c r="V22" s="3" t="s">
        <v>1826</v>
      </c>
      <c r="W22" s="3" t="s">
        <v>1827</v>
      </c>
      <c r="X22" s="3" t="s">
        <v>1828</v>
      </c>
      <c r="AD22" s="18">
        <v>0.27870699999999998</v>
      </c>
      <c r="AE22" s="18">
        <v>0.33449000000000001</v>
      </c>
      <c r="AF22" s="8" t="s">
        <v>1662</v>
      </c>
      <c r="AG22" s="8" t="s">
        <v>1663</v>
      </c>
      <c r="AH22" s="8" t="s">
        <v>1664</v>
      </c>
      <c r="AJ22" s="19">
        <v>0</v>
      </c>
      <c r="AK22" s="19">
        <v>1</v>
      </c>
      <c r="AL22" s="10" t="s">
        <v>1912</v>
      </c>
      <c r="AM22" s="10" t="s">
        <v>1913</v>
      </c>
      <c r="AN22" s="10" t="s">
        <v>1914</v>
      </c>
      <c r="AP22" s="20">
        <v>-6.4179799999999995E-2</v>
      </c>
      <c r="AQ22" s="20">
        <v>0.11774800000000001</v>
      </c>
      <c r="AR22" s="14" t="s">
        <v>1888</v>
      </c>
      <c r="AS22" s="14" t="s">
        <v>1889</v>
      </c>
      <c r="AT22" s="14" t="s">
        <v>1890</v>
      </c>
      <c r="BJ22" s="22"/>
    </row>
    <row r="23" spans="1:64" x14ac:dyDescent="0.25">
      <c r="B23" t="s">
        <v>22</v>
      </c>
      <c r="D23" t="s">
        <v>22</v>
      </c>
      <c r="E23">
        <v>52</v>
      </c>
      <c r="G23" s="15">
        <v>29.003399999999999</v>
      </c>
      <c r="H23" s="15">
        <v>0.34864099999999998</v>
      </c>
      <c r="I23" s="2" t="s">
        <v>392</v>
      </c>
      <c r="J23" s="2" t="s">
        <v>393</v>
      </c>
      <c r="K23" s="2" t="s">
        <v>394</v>
      </c>
      <c r="N23" s="16">
        <v>27.7545</v>
      </c>
      <c r="O23" s="16">
        <v>0.96901800000000005</v>
      </c>
      <c r="P23" s="1" t="s">
        <v>494</v>
      </c>
      <c r="Q23" s="1" t="s">
        <v>495</v>
      </c>
      <c r="R23" s="1" t="s">
        <v>496</v>
      </c>
      <c r="T23" s="17">
        <v>28.2805</v>
      </c>
      <c r="U23" s="17">
        <v>0.27865000000000001</v>
      </c>
      <c r="V23" s="3" t="s">
        <v>2124</v>
      </c>
      <c r="W23" s="3" t="s">
        <v>2125</v>
      </c>
      <c r="X23" s="3" t="s">
        <v>2126</v>
      </c>
      <c r="AD23" s="18">
        <v>-0.253245</v>
      </c>
      <c r="AE23" s="18">
        <v>0.81270200000000004</v>
      </c>
      <c r="AF23" s="8" t="s">
        <v>1680</v>
      </c>
      <c r="AG23" s="8" t="s">
        <v>1681</v>
      </c>
      <c r="AH23" s="8" t="s">
        <v>1682</v>
      </c>
      <c r="AJ23" s="19">
        <v>0.41775600000000002</v>
      </c>
      <c r="AK23" s="19">
        <v>1.5664899999999999</v>
      </c>
      <c r="AL23" s="10" t="s">
        <v>1933</v>
      </c>
      <c r="AM23" s="10" t="s">
        <v>1934</v>
      </c>
      <c r="AN23" s="10" t="s">
        <v>1935</v>
      </c>
      <c r="AP23" s="20">
        <v>0.28558499999999998</v>
      </c>
      <c r="AQ23" s="20">
        <v>0.93093999999999999</v>
      </c>
      <c r="AR23" s="14" t="s">
        <v>1939</v>
      </c>
      <c r="AS23" s="14" t="s">
        <v>3493</v>
      </c>
      <c r="AT23" s="14" t="s">
        <v>1941</v>
      </c>
      <c r="BJ23" s="22"/>
    </row>
    <row r="24" spans="1:64" x14ac:dyDescent="0.25">
      <c r="A24" t="s">
        <v>966</v>
      </c>
      <c r="E24">
        <v>656</v>
      </c>
      <c r="G24" s="15">
        <v>28.974699999999999</v>
      </c>
      <c r="H24" s="15">
        <v>0.337146</v>
      </c>
      <c r="I24" s="2" t="s">
        <v>340</v>
      </c>
      <c r="J24" s="2" t="s">
        <v>341</v>
      </c>
      <c r="K24" s="2" t="s">
        <v>342</v>
      </c>
      <c r="N24" s="16">
        <v>27.654299999999999</v>
      </c>
      <c r="O24" s="16">
        <v>0.52821600000000002</v>
      </c>
      <c r="P24" s="1" t="s">
        <v>2038</v>
      </c>
      <c r="Q24" s="1" t="s">
        <v>2039</v>
      </c>
      <c r="R24" s="1" t="s">
        <v>2040</v>
      </c>
      <c r="T24" s="17">
        <v>28.214600000000001</v>
      </c>
      <c r="U24" s="17">
        <v>0.47342600000000001</v>
      </c>
      <c r="V24" s="3" t="s">
        <v>2200</v>
      </c>
      <c r="W24" s="3" t="s">
        <v>2201</v>
      </c>
      <c r="X24" s="3" t="s">
        <v>2202</v>
      </c>
      <c r="AD24" s="18">
        <v>-6.0579800000000003E-2</v>
      </c>
      <c r="AE24" s="18">
        <v>8.5672700000000004E-2</v>
      </c>
      <c r="AF24" s="8" t="s">
        <v>158</v>
      </c>
      <c r="AG24" s="8" t="s">
        <v>159</v>
      </c>
      <c r="AH24" s="8" t="s">
        <v>160</v>
      </c>
      <c r="AJ24" s="19">
        <v>0</v>
      </c>
      <c r="AK24" s="19">
        <v>1</v>
      </c>
      <c r="AL24" s="10" t="s">
        <v>1972</v>
      </c>
      <c r="AM24" s="10" t="s">
        <v>1973</v>
      </c>
      <c r="AN24" s="10" t="s">
        <v>1974</v>
      </c>
      <c r="AP24" s="20">
        <v>-0.24077999999999999</v>
      </c>
      <c r="AQ24" s="20">
        <v>1.0632200000000001</v>
      </c>
      <c r="AR24" s="14" t="s">
        <v>1966</v>
      </c>
      <c r="AS24" s="14" t="s">
        <v>1967</v>
      </c>
      <c r="AT24" s="14" t="s">
        <v>1968</v>
      </c>
      <c r="BJ24" s="22"/>
    </row>
    <row r="25" spans="1:64" x14ac:dyDescent="0.25">
      <c r="G25" s="15">
        <v>28.973600000000001</v>
      </c>
      <c r="H25" s="15">
        <v>0.54346099999999997</v>
      </c>
      <c r="I25" s="2" t="s">
        <v>464</v>
      </c>
      <c r="J25" s="2" t="s">
        <v>465</v>
      </c>
      <c r="K25" s="2" t="s">
        <v>466</v>
      </c>
      <c r="N25" s="16">
        <v>27.634499999999999</v>
      </c>
      <c r="O25" s="16">
        <v>0.45305899999999999</v>
      </c>
      <c r="P25" s="1" t="s">
        <v>988</v>
      </c>
      <c r="Q25" s="1" t="s">
        <v>989</v>
      </c>
      <c r="R25" s="1" t="s">
        <v>990</v>
      </c>
      <c r="T25" s="17">
        <v>28.194600000000001</v>
      </c>
      <c r="U25" s="17">
        <v>0.53148099999999998</v>
      </c>
      <c r="V25" s="3" t="s">
        <v>1761</v>
      </c>
      <c r="W25" s="3" t="s">
        <v>1762</v>
      </c>
      <c r="X25" s="3" t="s">
        <v>1763</v>
      </c>
      <c r="AD25" s="18">
        <v>9.8428199999999993E-2</v>
      </c>
      <c r="AE25" s="18">
        <v>0.61340600000000001</v>
      </c>
      <c r="AF25" s="8" t="s">
        <v>176</v>
      </c>
      <c r="AG25" s="8" t="s">
        <v>177</v>
      </c>
      <c r="AH25" s="8" t="s">
        <v>178</v>
      </c>
      <c r="AJ25" s="19">
        <v>0</v>
      </c>
      <c r="AK25" s="19">
        <v>1</v>
      </c>
      <c r="AL25" s="10" t="s">
        <v>1975</v>
      </c>
      <c r="AM25" s="10" t="s">
        <v>1976</v>
      </c>
      <c r="AN25" s="10" t="s">
        <v>1977</v>
      </c>
      <c r="AP25" s="20">
        <v>-9.3853300000000001E-2</v>
      </c>
      <c r="AQ25" s="20">
        <v>0.13272900000000001</v>
      </c>
      <c r="AR25" s="14" t="s">
        <v>2086</v>
      </c>
      <c r="AS25" s="14" t="s">
        <v>2087</v>
      </c>
      <c r="AT25" s="14" t="s">
        <v>2088</v>
      </c>
      <c r="BJ25" s="22"/>
      <c r="BL25" s="4"/>
    </row>
    <row r="26" spans="1:64" x14ac:dyDescent="0.25">
      <c r="G26" s="15">
        <v>28.941600000000001</v>
      </c>
      <c r="H26" s="15">
        <v>0.59784000000000004</v>
      </c>
      <c r="I26" s="2" t="s">
        <v>1576</v>
      </c>
      <c r="J26" s="2" t="s">
        <v>1577</v>
      </c>
      <c r="K26" s="2" t="s">
        <v>1578</v>
      </c>
      <c r="N26" s="16">
        <v>27.605799999999999</v>
      </c>
      <c r="O26" s="16">
        <v>0.23239399999999999</v>
      </c>
      <c r="P26" s="1" t="s">
        <v>1024</v>
      </c>
      <c r="Q26" s="1" t="s">
        <v>1025</v>
      </c>
      <c r="R26" s="1" t="s">
        <v>1026</v>
      </c>
      <c r="T26" s="17">
        <v>28.180499999999999</v>
      </c>
      <c r="U26" s="17">
        <v>0.32612099999999999</v>
      </c>
      <c r="V26" s="3" t="s">
        <v>2097</v>
      </c>
      <c r="W26" s="3" t="s">
        <v>2098</v>
      </c>
      <c r="X26" s="3" t="s">
        <v>2099</v>
      </c>
      <c r="AD26" s="18">
        <v>-0.23150899999999999</v>
      </c>
      <c r="AE26" s="18">
        <v>1.1613199999999999</v>
      </c>
      <c r="AF26" s="8" t="s">
        <v>1701</v>
      </c>
      <c r="AG26" s="8" t="s">
        <v>1702</v>
      </c>
      <c r="AH26" s="8" t="s">
        <v>1703</v>
      </c>
      <c r="AJ26" s="19">
        <v>0</v>
      </c>
      <c r="AK26" s="19">
        <v>1</v>
      </c>
      <c r="AL26" s="10" t="s">
        <v>1987</v>
      </c>
      <c r="AM26" s="10" t="s">
        <v>1988</v>
      </c>
      <c r="AN26" s="10" t="s">
        <v>1989</v>
      </c>
      <c r="AP26" s="20">
        <v>-7.0188399999999998E-2</v>
      </c>
      <c r="AQ26" s="20">
        <v>9.92614E-2</v>
      </c>
      <c r="AR26" s="14" t="s">
        <v>2089</v>
      </c>
      <c r="AS26" s="14" t="s">
        <v>2090</v>
      </c>
      <c r="AT26" s="14" t="s">
        <v>2091</v>
      </c>
      <c r="BJ26" s="22"/>
    </row>
    <row r="27" spans="1:64" x14ac:dyDescent="0.25">
      <c r="G27" s="15">
        <v>28.9316</v>
      </c>
      <c r="H27" s="15">
        <v>1.07803</v>
      </c>
      <c r="I27" s="2" t="s">
        <v>2441</v>
      </c>
      <c r="J27" s="2" t="s">
        <v>2442</v>
      </c>
      <c r="K27" s="2" t="s">
        <v>2443</v>
      </c>
      <c r="N27" s="16">
        <v>27.515799999999999</v>
      </c>
      <c r="O27" s="16">
        <v>0.26705699999999999</v>
      </c>
      <c r="P27" s="1" t="s">
        <v>2474</v>
      </c>
      <c r="Q27" s="1" t="s">
        <v>2475</v>
      </c>
      <c r="R27" s="1" t="s">
        <v>2476</v>
      </c>
      <c r="T27" s="17">
        <v>28.057099999999998</v>
      </c>
      <c r="U27" s="17">
        <v>0.39694600000000002</v>
      </c>
      <c r="V27" s="3" t="s">
        <v>1966</v>
      </c>
      <c r="W27" s="3" t="s">
        <v>1967</v>
      </c>
      <c r="X27" s="3" t="s">
        <v>1968</v>
      </c>
      <c r="AD27" s="18">
        <v>0</v>
      </c>
      <c r="AE27" s="18">
        <v>1</v>
      </c>
      <c r="AF27" s="8" t="s">
        <v>1710</v>
      </c>
      <c r="AG27" s="8" t="s">
        <v>1711</v>
      </c>
      <c r="AH27" s="8" t="s">
        <v>1712</v>
      </c>
      <c r="AJ27" s="19">
        <v>-0.30306300000000003</v>
      </c>
      <c r="AK27" s="19">
        <v>0.42859599999999998</v>
      </c>
      <c r="AL27" s="10" t="s">
        <v>2004</v>
      </c>
      <c r="AM27" s="10" t="s">
        <v>2005</v>
      </c>
      <c r="AN27" s="10" t="s">
        <v>2006</v>
      </c>
      <c r="AP27" s="20">
        <v>-0.51132200000000005</v>
      </c>
      <c r="AQ27" s="20">
        <v>1.0782799999999999</v>
      </c>
      <c r="AR27" s="14" t="s">
        <v>2097</v>
      </c>
      <c r="AS27" s="14" t="s">
        <v>2098</v>
      </c>
      <c r="AT27" s="14" t="s">
        <v>2099</v>
      </c>
    </row>
    <row r="28" spans="1:64" x14ac:dyDescent="0.25">
      <c r="G28" s="15">
        <v>28.8856</v>
      </c>
      <c r="H28" s="15">
        <v>0.46648499999999998</v>
      </c>
      <c r="I28" s="2" t="s">
        <v>2369</v>
      </c>
      <c r="J28" s="2" t="s">
        <v>2370</v>
      </c>
      <c r="K28" s="2" t="s">
        <v>2371</v>
      </c>
      <c r="N28" s="16">
        <v>27.506399999999999</v>
      </c>
      <c r="O28" s="16">
        <v>0.98023300000000002</v>
      </c>
      <c r="P28" s="1" t="s">
        <v>1609</v>
      </c>
      <c r="Q28" s="1" t="s">
        <v>1610</v>
      </c>
      <c r="R28" s="1" t="s">
        <v>1611</v>
      </c>
      <c r="T28" s="17">
        <v>28.0519</v>
      </c>
      <c r="U28" s="17">
        <v>0.45366600000000001</v>
      </c>
      <c r="V28" s="3" t="s">
        <v>2432</v>
      </c>
      <c r="W28" s="3" t="s">
        <v>2433</v>
      </c>
      <c r="X28" s="3" t="s">
        <v>2434</v>
      </c>
      <c r="AD28" s="18">
        <v>-0.291545</v>
      </c>
      <c r="AE28" s="18">
        <v>1.1665399999999999</v>
      </c>
      <c r="AF28" s="8" t="s">
        <v>194</v>
      </c>
      <c r="AG28" s="8" t="s">
        <v>195</v>
      </c>
      <c r="AH28" s="8" t="s">
        <v>196</v>
      </c>
      <c r="AJ28" s="19">
        <v>0</v>
      </c>
      <c r="AK28" s="19">
        <v>1</v>
      </c>
      <c r="AL28" s="10" t="s">
        <v>1199</v>
      </c>
      <c r="AM28" s="10" t="s">
        <v>1200</v>
      </c>
      <c r="AN28" s="10" t="s">
        <v>1201</v>
      </c>
      <c r="AP28" s="20">
        <v>0.44689699999999999</v>
      </c>
      <c r="AQ28" s="20">
        <v>0.63200800000000001</v>
      </c>
      <c r="AR28" s="14" t="s">
        <v>2115</v>
      </c>
      <c r="AS28" s="14" t="s">
        <v>2116</v>
      </c>
      <c r="AT28" s="14" t="s">
        <v>2117</v>
      </c>
    </row>
    <row r="29" spans="1:64" x14ac:dyDescent="0.25">
      <c r="G29" s="15">
        <v>28.8323</v>
      </c>
      <c r="H29" s="15">
        <v>1.78064</v>
      </c>
      <c r="I29" s="2" t="s">
        <v>885</v>
      </c>
      <c r="J29" s="2" t="s">
        <v>886</v>
      </c>
      <c r="K29" s="2" t="s">
        <v>887</v>
      </c>
      <c r="N29" s="16">
        <v>27.348400000000002</v>
      </c>
      <c r="O29" s="16">
        <v>0.73104899999999995</v>
      </c>
      <c r="P29" s="1" t="s">
        <v>2875</v>
      </c>
      <c r="Q29" s="1" t="s">
        <v>2876</v>
      </c>
      <c r="R29" s="1" t="s">
        <v>2877</v>
      </c>
      <c r="T29" s="17">
        <v>27.999700000000001</v>
      </c>
      <c r="U29" s="17">
        <v>0.23956</v>
      </c>
      <c r="V29" s="3" t="s">
        <v>1594</v>
      </c>
      <c r="W29" s="3" t="s">
        <v>1595</v>
      </c>
      <c r="X29" s="3" t="s">
        <v>1596</v>
      </c>
      <c r="AD29" s="18">
        <v>0</v>
      </c>
      <c r="AE29" s="18">
        <v>1</v>
      </c>
      <c r="AF29" s="8" t="s">
        <v>1731</v>
      </c>
      <c r="AG29" s="8" t="s">
        <v>1732</v>
      </c>
      <c r="AH29" s="8" t="s">
        <v>1733</v>
      </c>
      <c r="AJ29" s="19">
        <v>0</v>
      </c>
      <c r="AK29" s="19">
        <v>1</v>
      </c>
      <c r="AL29" s="10" t="s">
        <v>2036</v>
      </c>
      <c r="AM29" s="10" t="s">
        <v>3481</v>
      </c>
      <c r="AN29" s="10" t="s">
        <v>2037</v>
      </c>
      <c r="AP29" s="20">
        <v>-0.33086199999999999</v>
      </c>
      <c r="AQ29" s="20">
        <v>0.46790999999999999</v>
      </c>
      <c r="AR29" s="14" t="s">
        <v>2139</v>
      </c>
      <c r="AS29" s="14" t="s">
        <v>2140</v>
      </c>
      <c r="AT29" s="14" t="s">
        <v>2141</v>
      </c>
      <c r="BI29" s="5"/>
      <c r="BJ29" s="22"/>
    </row>
    <row r="30" spans="1:64" x14ac:dyDescent="0.25">
      <c r="G30" s="15">
        <v>28.8124</v>
      </c>
      <c r="H30" s="15">
        <v>0.21838199999999999</v>
      </c>
      <c r="I30" s="2" t="s">
        <v>714</v>
      </c>
      <c r="J30" s="2" t="s">
        <v>715</v>
      </c>
      <c r="K30" s="2" t="s">
        <v>716</v>
      </c>
      <c r="N30" s="16">
        <v>27.333400000000001</v>
      </c>
      <c r="O30" s="16">
        <v>0.19731299999999999</v>
      </c>
      <c r="P30" s="1" t="s">
        <v>2621</v>
      </c>
      <c r="Q30" s="1" t="s">
        <v>2622</v>
      </c>
      <c r="R30" s="1" t="s">
        <v>2623</v>
      </c>
      <c r="T30" s="17">
        <v>27.935099999999998</v>
      </c>
      <c r="U30" s="17">
        <v>0.63995899999999994</v>
      </c>
      <c r="V30" s="3" t="s">
        <v>2345</v>
      </c>
      <c r="W30" s="3" t="s">
        <v>2346</v>
      </c>
      <c r="X30" s="3" t="s">
        <v>2347</v>
      </c>
      <c r="AD30" s="18">
        <v>-0.678531</v>
      </c>
      <c r="AE30" s="18">
        <v>0.959588</v>
      </c>
      <c r="AF30" s="8" t="s">
        <v>1740</v>
      </c>
      <c r="AG30" s="8" t="s">
        <v>1741</v>
      </c>
      <c r="AH30" s="8" t="s">
        <v>1742</v>
      </c>
      <c r="AJ30" s="19">
        <v>-0.56063399999999997</v>
      </c>
      <c r="AK30" s="19">
        <v>0.79285600000000001</v>
      </c>
      <c r="AL30" s="10" t="s">
        <v>1202</v>
      </c>
      <c r="AM30" s="10" t="s">
        <v>1203</v>
      </c>
      <c r="AN30" s="10" t="s">
        <v>1204</v>
      </c>
      <c r="AP30" s="20">
        <v>0</v>
      </c>
      <c r="AQ30" s="20">
        <v>1</v>
      </c>
      <c r="AR30" s="14" t="s">
        <v>2145</v>
      </c>
      <c r="AS30" s="14" t="s">
        <v>2146</v>
      </c>
      <c r="AT30" s="14" t="s">
        <v>2147</v>
      </c>
      <c r="BI30" s="5"/>
      <c r="BJ30" s="22"/>
    </row>
    <row r="31" spans="1:64" x14ac:dyDescent="0.25">
      <c r="G31" s="15">
        <v>28.682400000000001</v>
      </c>
      <c r="H31" s="15">
        <v>0.68726500000000001</v>
      </c>
      <c r="I31" s="2" t="s">
        <v>542</v>
      </c>
      <c r="J31" s="2" t="s">
        <v>543</v>
      </c>
      <c r="K31" s="2" t="s">
        <v>544</v>
      </c>
      <c r="N31" s="16">
        <v>27.323699999999999</v>
      </c>
      <c r="O31" s="16">
        <v>0.50105200000000005</v>
      </c>
      <c r="P31" s="1" t="s">
        <v>2450</v>
      </c>
      <c r="Q31" s="1" t="s">
        <v>2451</v>
      </c>
      <c r="R31" s="1" t="s">
        <v>2452</v>
      </c>
      <c r="T31" s="17">
        <v>27.914000000000001</v>
      </c>
      <c r="U31" s="17">
        <v>0.45993699999999998</v>
      </c>
      <c r="V31" s="3" t="s">
        <v>1888</v>
      </c>
      <c r="W31" s="3" t="s">
        <v>1889</v>
      </c>
      <c r="X31" s="3" t="s">
        <v>1890</v>
      </c>
      <c r="AD31" s="18">
        <v>-8.8328500000000004E-2</v>
      </c>
      <c r="AE31" s="18">
        <v>1.40869</v>
      </c>
      <c r="AF31" s="8" t="s">
        <v>1746</v>
      </c>
      <c r="AG31" s="8" t="s">
        <v>1747</v>
      </c>
      <c r="AH31" s="8" t="s">
        <v>1748</v>
      </c>
      <c r="AJ31" s="19">
        <v>0.44247500000000001</v>
      </c>
      <c r="AK31" s="19">
        <v>1.0951900000000001</v>
      </c>
      <c r="AL31" s="10" t="s">
        <v>2050</v>
      </c>
      <c r="AM31" s="10" t="s">
        <v>2051</v>
      </c>
      <c r="AN31" s="10" t="s">
        <v>2052</v>
      </c>
      <c r="AP31" s="20">
        <v>0.24207200000000001</v>
      </c>
      <c r="AQ31" s="20">
        <v>0.12400700000000001</v>
      </c>
      <c r="AR31" s="14" t="s">
        <v>2151</v>
      </c>
      <c r="AS31" s="14" t="s">
        <v>2152</v>
      </c>
      <c r="AT31" s="14" t="s">
        <v>2153</v>
      </c>
      <c r="BJ31" s="22"/>
    </row>
    <row r="32" spans="1:64" x14ac:dyDescent="0.25">
      <c r="G32" s="15">
        <v>28.670500000000001</v>
      </c>
      <c r="H32" s="15">
        <v>0.13586799999999999</v>
      </c>
      <c r="I32" s="2" t="s">
        <v>23</v>
      </c>
      <c r="J32" s="2" t="s">
        <v>24</v>
      </c>
      <c r="K32" s="2" t="s">
        <v>25</v>
      </c>
      <c r="N32" s="16">
        <v>27.2958</v>
      </c>
      <c r="O32" s="16">
        <v>0.57623100000000005</v>
      </c>
      <c r="P32" s="1" t="s">
        <v>1018</v>
      </c>
      <c r="Q32" s="1" t="s">
        <v>1019</v>
      </c>
      <c r="R32" s="1" t="s">
        <v>1020</v>
      </c>
      <c r="T32" s="17">
        <v>27.7151</v>
      </c>
      <c r="U32" s="17">
        <v>0.73383799999999999</v>
      </c>
      <c r="V32" s="3" t="s">
        <v>3178</v>
      </c>
      <c r="W32" s="3" t="s">
        <v>3179</v>
      </c>
      <c r="X32" s="3" t="s">
        <v>3180</v>
      </c>
      <c r="AD32" s="18">
        <v>-1.24017E-2</v>
      </c>
      <c r="AE32" s="18">
        <v>1.0353300000000001</v>
      </c>
      <c r="AF32" s="8" t="s">
        <v>1764</v>
      </c>
      <c r="AG32" s="8" t="s">
        <v>1765</v>
      </c>
      <c r="AH32" s="8" t="s">
        <v>1766</v>
      </c>
      <c r="AJ32" s="19">
        <v>0.42681799999999998</v>
      </c>
      <c r="AK32" s="19">
        <v>0.85248999999999997</v>
      </c>
      <c r="AL32" s="10" t="s">
        <v>2059</v>
      </c>
      <c r="AM32" s="10" t="s">
        <v>2060</v>
      </c>
      <c r="AN32" s="10" t="s">
        <v>2061</v>
      </c>
      <c r="AP32" s="20">
        <v>-8.3780900000000005E-2</v>
      </c>
      <c r="AQ32" s="20">
        <v>1.15432</v>
      </c>
      <c r="AR32" s="14" t="s">
        <v>2154</v>
      </c>
      <c r="AS32" s="14" t="s">
        <v>2155</v>
      </c>
      <c r="AT32" s="14" t="s">
        <v>2156</v>
      </c>
      <c r="BJ32" s="22"/>
      <c r="BL32" s="4"/>
    </row>
    <row r="33" spans="7:62" x14ac:dyDescent="0.25">
      <c r="G33" s="15">
        <v>28.575800000000001</v>
      </c>
      <c r="H33" s="15">
        <v>0.50012100000000004</v>
      </c>
      <c r="I33" s="2" t="s">
        <v>864</v>
      </c>
      <c r="J33" s="2" t="s">
        <v>865</v>
      </c>
      <c r="K33" s="2" t="s">
        <v>866</v>
      </c>
      <c r="N33" s="16">
        <v>27.159500000000001</v>
      </c>
      <c r="O33" s="16">
        <v>0.45650600000000002</v>
      </c>
      <c r="P33" s="1" t="s">
        <v>1516</v>
      </c>
      <c r="Q33" s="1" t="s">
        <v>1517</v>
      </c>
      <c r="R33" s="1" t="s">
        <v>1518</v>
      </c>
      <c r="T33" s="17">
        <v>27.62</v>
      </c>
      <c r="U33" s="17">
        <v>0.61104599999999998</v>
      </c>
      <c r="V33" s="3" t="s">
        <v>2490</v>
      </c>
      <c r="W33" s="3" t="s">
        <v>2491</v>
      </c>
      <c r="X33" s="3" t="s">
        <v>2492</v>
      </c>
      <c r="AD33" s="18">
        <v>-0.45481899999999997</v>
      </c>
      <c r="AE33" s="18">
        <v>1.0887100000000001</v>
      </c>
      <c r="AF33" s="8" t="s">
        <v>1770</v>
      </c>
      <c r="AG33" s="8" t="s">
        <v>1771</v>
      </c>
      <c r="AH33" s="8" t="s">
        <v>1772</v>
      </c>
      <c r="AJ33" s="19">
        <v>0</v>
      </c>
      <c r="AK33" s="19">
        <v>1</v>
      </c>
      <c r="AL33" s="10" t="s">
        <v>2074</v>
      </c>
      <c r="AM33" s="10" t="s">
        <v>2075</v>
      </c>
      <c r="AN33" s="10" t="s">
        <v>2076</v>
      </c>
      <c r="AP33" s="20">
        <v>-0.25554900000000003</v>
      </c>
      <c r="AQ33" s="20">
        <v>1.0278</v>
      </c>
      <c r="AR33" s="14" t="s">
        <v>2200</v>
      </c>
      <c r="AS33" s="14" t="s">
        <v>2201</v>
      </c>
      <c r="AT33" s="14" t="s">
        <v>2202</v>
      </c>
      <c r="BJ33" s="22"/>
    </row>
    <row r="34" spans="7:62" x14ac:dyDescent="0.25">
      <c r="G34" s="15">
        <v>28.569800000000001</v>
      </c>
      <c r="H34" s="15">
        <v>0.243509</v>
      </c>
      <c r="I34" s="2" t="s">
        <v>2678</v>
      </c>
      <c r="J34" s="2" t="s">
        <v>2679</v>
      </c>
      <c r="K34" s="2" t="s">
        <v>2680</v>
      </c>
      <c r="N34" s="16">
        <v>27.1248</v>
      </c>
      <c r="O34" s="16">
        <v>0.81214299999999995</v>
      </c>
      <c r="P34" s="1" t="s">
        <v>3255</v>
      </c>
      <c r="Q34" s="1" t="s">
        <v>3256</v>
      </c>
      <c r="R34" s="1" t="s">
        <v>3257</v>
      </c>
      <c r="T34" s="17">
        <v>27.5456</v>
      </c>
      <c r="U34" s="17">
        <v>0.71702699999999997</v>
      </c>
      <c r="V34" s="3" t="s">
        <v>2944</v>
      </c>
      <c r="W34" s="3" t="s">
        <v>2945</v>
      </c>
      <c r="X34" s="3" t="s">
        <v>2946</v>
      </c>
      <c r="AD34" s="18">
        <v>-0.36529200000000001</v>
      </c>
      <c r="AE34" s="18">
        <v>0.80115800000000004</v>
      </c>
      <c r="AF34" s="8" t="s">
        <v>1776</v>
      </c>
      <c r="AG34" s="8" t="s">
        <v>1777</v>
      </c>
      <c r="AH34" s="8" t="s">
        <v>1778</v>
      </c>
      <c r="AJ34" s="19">
        <v>0</v>
      </c>
      <c r="AK34" s="19">
        <v>1</v>
      </c>
      <c r="AL34" s="10" t="s">
        <v>2106</v>
      </c>
      <c r="AM34" s="10" t="s">
        <v>2107</v>
      </c>
      <c r="AN34" s="10" t="s">
        <v>2108</v>
      </c>
      <c r="AP34" s="20">
        <v>0</v>
      </c>
      <c r="AQ34" s="20">
        <v>1</v>
      </c>
      <c r="AR34" s="14" t="s">
        <v>2203</v>
      </c>
      <c r="AS34" s="14" t="s">
        <v>2204</v>
      </c>
      <c r="AT34" s="14" t="s">
        <v>2205</v>
      </c>
      <c r="BJ34" s="22"/>
    </row>
    <row r="35" spans="7:62" x14ac:dyDescent="0.25">
      <c r="G35" s="15">
        <v>28.555800000000001</v>
      </c>
      <c r="H35" s="15">
        <v>1.12921</v>
      </c>
      <c r="I35" s="2" t="s">
        <v>572</v>
      </c>
      <c r="J35" s="2" t="s">
        <v>573</v>
      </c>
      <c r="K35" s="2" t="s">
        <v>574</v>
      </c>
      <c r="N35" s="16">
        <v>27.0153</v>
      </c>
      <c r="O35" s="16">
        <v>0.35667399999999999</v>
      </c>
      <c r="P35" s="1" t="s">
        <v>3357</v>
      </c>
      <c r="Q35" s="1" t="s">
        <v>3358</v>
      </c>
      <c r="R35" s="1" t="s">
        <v>3359</v>
      </c>
      <c r="T35" s="17">
        <v>27.5395</v>
      </c>
      <c r="U35" s="17">
        <v>0.43676999999999999</v>
      </c>
      <c r="V35" s="3" t="s">
        <v>376</v>
      </c>
      <c r="W35" s="3" t="s">
        <v>377</v>
      </c>
      <c r="X35" s="3" t="s">
        <v>378</v>
      </c>
      <c r="AD35" s="18">
        <v>0.67972999999999995</v>
      </c>
      <c r="AE35" s="18">
        <v>0.96128400000000003</v>
      </c>
      <c r="AF35" s="8" t="s">
        <v>1788</v>
      </c>
      <c r="AG35" s="8" t="s">
        <v>3468</v>
      </c>
      <c r="AH35" s="8" t="s">
        <v>1789</v>
      </c>
      <c r="AJ35" s="19">
        <v>-0.67045900000000003</v>
      </c>
      <c r="AK35" s="19">
        <v>1.0492699999999999</v>
      </c>
      <c r="AL35" s="10" t="s">
        <v>2127</v>
      </c>
      <c r="AM35" s="10" t="s">
        <v>2128</v>
      </c>
      <c r="AN35" s="10" t="s">
        <v>2129</v>
      </c>
      <c r="AP35" s="20">
        <v>0.47263300000000003</v>
      </c>
      <c r="AQ35" s="20">
        <v>0</v>
      </c>
      <c r="AR35" s="14" t="s">
        <v>2235</v>
      </c>
      <c r="AS35" s="14" t="s">
        <v>2236</v>
      </c>
      <c r="AT35" s="14" t="s">
        <v>2237</v>
      </c>
      <c r="BJ35" s="22"/>
    </row>
    <row r="36" spans="7:62" x14ac:dyDescent="0.25">
      <c r="G36" s="15">
        <v>28.3887</v>
      </c>
      <c r="H36" s="15">
        <v>0.46808300000000003</v>
      </c>
      <c r="I36" s="2" t="s">
        <v>455</v>
      </c>
      <c r="J36" s="2" t="s">
        <v>456</v>
      </c>
      <c r="K36" s="2" t="s">
        <v>457</v>
      </c>
      <c r="N36" s="16">
        <v>26.978000000000002</v>
      </c>
      <c r="O36" s="16">
        <v>1.4350400000000001</v>
      </c>
      <c r="P36" s="1" t="s">
        <v>2547</v>
      </c>
      <c r="Q36" s="1" t="s">
        <v>2548</v>
      </c>
      <c r="R36" s="1" t="s">
        <v>2549</v>
      </c>
      <c r="T36" s="17">
        <v>27.462599999999998</v>
      </c>
      <c r="U36" s="17">
        <v>0.876355</v>
      </c>
      <c r="V36" s="3" t="s">
        <v>1645</v>
      </c>
      <c r="W36" s="3" t="s">
        <v>1646</v>
      </c>
      <c r="X36" s="3" t="s">
        <v>1647</v>
      </c>
      <c r="AD36" s="18">
        <v>0</v>
      </c>
      <c r="AE36" s="18">
        <v>1</v>
      </c>
      <c r="AF36" s="8" t="s">
        <v>1790</v>
      </c>
      <c r="AG36" s="8" t="s">
        <v>3469</v>
      </c>
      <c r="AH36" s="8" t="s">
        <v>1791</v>
      </c>
      <c r="AJ36" s="19">
        <v>0</v>
      </c>
      <c r="AK36" s="19">
        <v>1</v>
      </c>
      <c r="AL36" s="10" t="s">
        <v>2166</v>
      </c>
      <c r="AM36" s="10" t="s">
        <v>2167</v>
      </c>
      <c r="AN36" s="10" t="s">
        <v>2168</v>
      </c>
      <c r="AP36" s="20">
        <v>5.00694E-2</v>
      </c>
      <c r="AQ36" s="20">
        <v>7.0808800000000005E-2</v>
      </c>
      <c r="AR36" s="14" t="s">
        <v>2241</v>
      </c>
      <c r="AS36" s="14" t="s">
        <v>2242</v>
      </c>
      <c r="AT36" s="14" t="s">
        <v>2243</v>
      </c>
      <c r="BJ36" s="22"/>
    </row>
    <row r="37" spans="7:62" x14ac:dyDescent="0.25">
      <c r="G37" s="15">
        <v>28.3628</v>
      </c>
      <c r="H37" s="15">
        <v>0.63231899999999996</v>
      </c>
      <c r="I37" s="2" t="s">
        <v>2465</v>
      </c>
      <c r="J37" s="2" t="s">
        <v>2466</v>
      </c>
      <c r="K37" s="2" t="s">
        <v>2467</v>
      </c>
      <c r="N37" s="16">
        <v>26.9758</v>
      </c>
      <c r="O37" s="16">
        <v>0.54061999999999999</v>
      </c>
      <c r="P37" s="1" t="s">
        <v>997</v>
      </c>
      <c r="Q37" s="1" t="s">
        <v>998</v>
      </c>
      <c r="R37" s="1" t="s">
        <v>999</v>
      </c>
      <c r="T37" s="17">
        <v>27.377099999999999</v>
      </c>
      <c r="U37" s="17">
        <v>0.32781900000000003</v>
      </c>
      <c r="V37" s="3" t="s">
        <v>2887</v>
      </c>
      <c r="W37" s="3" t="s">
        <v>2888</v>
      </c>
      <c r="X37" s="3" t="s">
        <v>2889</v>
      </c>
      <c r="AD37" s="18">
        <v>-0.41158699999999998</v>
      </c>
      <c r="AE37" s="18">
        <v>0.914802</v>
      </c>
      <c r="AF37" s="8" t="s">
        <v>1798</v>
      </c>
      <c r="AG37" s="8" t="s">
        <v>3470</v>
      </c>
      <c r="AH37" s="8" t="s">
        <v>1799</v>
      </c>
      <c r="AJ37" s="19">
        <v>4.1724300000000004E-3</v>
      </c>
      <c r="AK37" s="19">
        <v>5.90071E-3</v>
      </c>
      <c r="AL37" s="10" t="s">
        <v>2180</v>
      </c>
      <c r="AM37" s="10" t="s">
        <v>2181</v>
      </c>
      <c r="AN37" s="10" t="s">
        <v>2182</v>
      </c>
      <c r="AP37" s="20">
        <v>0.162246</v>
      </c>
      <c r="AQ37" s="20">
        <v>1.17119</v>
      </c>
      <c r="AR37" s="14" t="s">
        <v>2307</v>
      </c>
      <c r="AS37" s="14" t="s">
        <v>2308</v>
      </c>
      <c r="AT37" s="14" t="s">
        <v>2309</v>
      </c>
      <c r="BJ37" s="22"/>
    </row>
    <row r="38" spans="7:62" x14ac:dyDescent="0.25">
      <c r="G38" s="15">
        <v>28.358799999999999</v>
      </c>
      <c r="H38" s="15">
        <v>0.66029099999999996</v>
      </c>
      <c r="I38" s="2" t="s">
        <v>3366</v>
      </c>
      <c r="J38" s="2" t="s">
        <v>3367</v>
      </c>
      <c r="K38" s="2" t="s">
        <v>3368</v>
      </c>
      <c r="N38" s="16">
        <v>26.9361</v>
      </c>
      <c r="O38" s="16">
        <v>0.67559100000000005</v>
      </c>
      <c r="P38" s="1" t="s">
        <v>2508</v>
      </c>
      <c r="Q38" s="1" t="s">
        <v>2509</v>
      </c>
      <c r="R38" s="1" t="s">
        <v>2510</v>
      </c>
      <c r="T38" s="17">
        <v>27.370799999999999</v>
      </c>
      <c r="U38" s="17">
        <v>0.39773900000000001</v>
      </c>
      <c r="V38" s="3" t="s">
        <v>1318</v>
      </c>
      <c r="W38" s="3" t="s">
        <v>1319</v>
      </c>
      <c r="X38" s="3" t="s">
        <v>1320</v>
      </c>
      <c r="AD38" s="18">
        <v>0</v>
      </c>
      <c r="AE38" s="18">
        <v>1</v>
      </c>
      <c r="AF38" s="8" t="s">
        <v>1802</v>
      </c>
      <c r="AG38" s="8" t="s">
        <v>1803</v>
      </c>
      <c r="AH38" s="8" t="s">
        <v>1804</v>
      </c>
      <c r="AJ38" s="19">
        <v>0.46371699999999999</v>
      </c>
      <c r="AK38" s="19">
        <v>0.85510699999999995</v>
      </c>
      <c r="AL38" s="10" t="s">
        <v>2183</v>
      </c>
      <c r="AM38" s="10" t="s">
        <v>3482</v>
      </c>
      <c r="AN38" s="10" t="s">
        <v>2185</v>
      </c>
      <c r="AP38" s="20">
        <v>0.20630399999999999</v>
      </c>
      <c r="AQ38" s="20">
        <v>0.131331</v>
      </c>
      <c r="AR38" s="14" t="s">
        <v>2360</v>
      </c>
      <c r="AS38" s="14" t="s">
        <v>2361</v>
      </c>
      <c r="AT38" s="14" t="s">
        <v>2362</v>
      </c>
      <c r="BJ38" s="22"/>
    </row>
    <row r="39" spans="7:62" x14ac:dyDescent="0.25">
      <c r="G39" s="15">
        <v>28.3445</v>
      </c>
      <c r="H39" s="15">
        <v>0.56281199999999998</v>
      </c>
      <c r="I39" s="2" t="s">
        <v>2681</v>
      </c>
      <c r="J39" s="2" t="s">
        <v>2682</v>
      </c>
      <c r="K39" s="2" t="s">
        <v>2683</v>
      </c>
      <c r="N39" s="16">
        <v>26.899000000000001</v>
      </c>
      <c r="O39" s="16">
        <v>0.66561199999999998</v>
      </c>
      <c r="P39" s="1" t="s">
        <v>2092</v>
      </c>
      <c r="Q39" s="1" t="s">
        <v>2093</v>
      </c>
      <c r="R39" s="1" t="s">
        <v>2094</v>
      </c>
      <c r="T39" s="17">
        <v>27.340900000000001</v>
      </c>
      <c r="U39" s="17">
        <v>0.17685200000000001</v>
      </c>
      <c r="V39" s="3" t="s">
        <v>2645</v>
      </c>
      <c r="W39" s="3" t="s">
        <v>2646</v>
      </c>
      <c r="X39" s="3" t="s">
        <v>2647</v>
      </c>
      <c r="AD39" s="18">
        <v>0.54299200000000003</v>
      </c>
      <c r="AE39" s="18">
        <v>0.94084599999999996</v>
      </c>
      <c r="AF39" s="8" t="s">
        <v>1829</v>
      </c>
      <c r="AG39" s="8" t="s">
        <v>1830</v>
      </c>
      <c r="AH39" s="8" t="s">
        <v>1831</v>
      </c>
      <c r="AJ39" s="19">
        <v>0.67240900000000003</v>
      </c>
      <c r="AK39" s="19">
        <v>0.95093099999999997</v>
      </c>
      <c r="AL39" s="10" t="s">
        <v>2256</v>
      </c>
      <c r="AM39" s="10" t="s">
        <v>2257</v>
      </c>
      <c r="AN39" s="10" t="s">
        <v>2258</v>
      </c>
      <c r="AP39" s="20">
        <v>0</v>
      </c>
      <c r="AQ39" s="20">
        <v>1</v>
      </c>
      <c r="AR39" s="14" t="s">
        <v>2444</v>
      </c>
      <c r="AS39" s="14" t="s">
        <v>2445</v>
      </c>
      <c r="AT39" s="14" t="s">
        <v>2446</v>
      </c>
      <c r="BJ39" s="22"/>
    </row>
    <row r="40" spans="7:62" x14ac:dyDescent="0.25">
      <c r="G40" s="15">
        <v>28.259799999999998</v>
      </c>
      <c r="H40" s="15">
        <v>1.18432</v>
      </c>
      <c r="I40" s="2" t="s">
        <v>16</v>
      </c>
      <c r="J40" s="2" t="s">
        <v>17</v>
      </c>
      <c r="K40" s="2" t="s">
        <v>18</v>
      </c>
      <c r="N40" s="16">
        <v>26.841699999999999</v>
      </c>
      <c r="O40" s="16">
        <v>1.10301</v>
      </c>
      <c r="P40" s="1" t="s">
        <v>2183</v>
      </c>
      <c r="Q40" s="1" t="s">
        <v>2184</v>
      </c>
      <c r="R40" s="1" t="s">
        <v>2185</v>
      </c>
      <c r="T40" s="17">
        <v>27.3201</v>
      </c>
      <c r="U40" s="17">
        <v>0.24918199999999999</v>
      </c>
      <c r="V40" s="3" t="s">
        <v>1519</v>
      </c>
      <c r="W40" s="3" t="s">
        <v>1520</v>
      </c>
      <c r="X40" s="3" t="s">
        <v>1521</v>
      </c>
      <c r="AD40" s="18">
        <v>-9.7118499999999996E-2</v>
      </c>
      <c r="AE40" s="18">
        <v>0.99510900000000002</v>
      </c>
      <c r="AF40" s="8" t="s">
        <v>107</v>
      </c>
      <c r="AG40" s="8" t="s">
        <v>108</v>
      </c>
      <c r="AH40" s="8" t="s">
        <v>109</v>
      </c>
      <c r="AJ40" s="19">
        <v>0.70057800000000003</v>
      </c>
      <c r="AK40" s="19">
        <v>0.99076600000000004</v>
      </c>
      <c r="AL40" s="10" t="s">
        <v>2268</v>
      </c>
      <c r="AM40" s="10" t="s">
        <v>2269</v>
      </c>
      <c r="AN40" s="10" t="s">
        <v>2270</v>
      </c>
      <c r="AP40" s="20">
        <v>-7.7850600000000006E-2</v>
      </c>
      <c r="AQ40" s="20">
        <v>0.79401200000000005</v>
      </c>
      <c r="AR40" s="14" t="s">
        <v>2459</v>
      </c>
      <c r="AS40" s="14" t="s">
        <v>2460</v>
      </c>
      <c r="AT40" s="14" t="s">
        <v>2461</v>
      </c>
      <c r="BJ40" s="22"/>
    </row>
    <row r="41" spans="7:62" x14ac:dyDescent="0.25">
      <c r="G41" s="15">
        <v>28.246400000000001</v>
      </c>
      <c r="H41" s="15">
        <v>0.34565800000000002</v>
      </c>
      <c r="I41" s="2" t="s">
        <v>86</v>
      </c>
      <c r="J41" s="2" t="s">
        <v>87</v>
      </c>
      <c r="K41" s="2" t="s">
        <v>88</v>
      </c>
      <c r="N41" s="16">
        <v>26.788</v>
      </c>
      <c r="O41" s="16">
        <v>0.60039200000000004</v>
      </c>
      <c r="P41" s="1" t="s">
        <v>2103</v>
      </c>
      <c r="Q41" s="1" t="s">
        <v>2104</v>
      </c>
      <c r="R41" s="1" t="s">
        <v>2105</v>
      </c>
      <c r="T41" s="17">
        <v>27.299099999999999</v>
      </c>
      <c r="U41" s="17">
        <v>0.71211899999999995</v>
      </c>
      <c r="V41" s="3" t="s">
        <v>1939</v>
      </c>
      <c r="W41" s="3" t="s">
        <v>1940</v>
      </c>
      <c r="X41" s="3" t="s">
        <v>1941</v>
      </c>
      <c r="AD41" s="18">
        <v>-0.345356</v>
      </c>
      <c r="AE41" s="18">
        <v>0.60078200000000004</v>
      </c>
      <c r="AF41" s="8" t="s">
        <v>116</v>
      </c>
      <c r="AG41" s="8" t="s">
        <v>117</v>
      </c>
      <c r="AH41" s="8" t="s">
        <v>118</v>
      </c>
      <c r="AJ41" s="19">
        <v>0</v>
      </c>
      <c r="AK41" s="19">
        <v>1</v>
      </c>
      <c r="AL41" s="10" t="s">
        <v>2286</v>
      </c>
      <c r="AM41" s="10" t="s">
        <v>2287</v>
      </c>
      <c r="AN41" s="10" t="s">
        <v>2288</v>
      </c>
      <c r="AP41" s="20">
        <v>-0.19661600000000001</v>
      </c>
      <c r="AQ41" s="20">
        <v>1.1600299999999999</v>
      </c>
      <c r="AR41" s="14" t="s">
        <v>2490</v>
      </c>
      <c r="AS41" s="14" t="s">
        <v>2491</v>
      </c>
      <c r="AT41" s="14" t="s">
        <v>2492</v>
      </c>
    </row>
    <row r="42" spans="7:62" x14ac:dyDescent="0.25">
      <c r="G42" s="15">
        <v>28.2226</v>
      </c>
      <c r="H42" s="15">
        <v>0.39102700000000001</v>
      </c>
      <c r="I42" s="2" t="s">
        <v>2526</v>
      </c>
      <c r="J42" s="2" t="s">
        <v>2527</v>
      </c>
      <c r="K42" s="2" t="s">
        <v>2528</v>
      </c>
      <c r="N42" s="16">
        <v>26.758099999999999</v>
      </c>
      <c r="O42" s="16">
        <v>0.24748500000000001</v>
      </c>
      <c r="P42" s="1" t="s">
        <v>3348</v>
      </c>
      <c r="Q42" s="1" t="s">
        <v>3349</v>
      </c>
      <c r="R42" s="1" t="s">
        <v>3350</v>
      </c>
      <c r="T42" s="17">
        <v>27.248799999999999</v>
      </c>
      <c r="U42" s="17">
        <v>0.61111199999999999</v>
      </c>
      <c r="V42" s="3" t="s">
        <v>1429</v>
      </c>
      <c r="W42" s="3" t="s">
        <v>1430</v>
      </c>
      <c r="X42" s="3" t="s">
        <v>1431</v>
      </c>
      <c r="AD42" s="18">
        <v>0.684006</v>
      </c>
      <c r="AE42" s="18">
        <v>0.96733000000000002</v>
      </c>
      <c r="AF42" s="8" t="s">
        <v>1870</v>
      </c>
      <c r="AG42" s="8" t="s">
        <v>1871</v>
      </c>
      <c r="AH42" s="8" t="s">
        <v>1872</v>
      </c>
      <c r="AJ42" s="19">
        <v>-0.314911</v>
      </c>
      <c r="AK42" s="19">
        <v>1.34531</v>
      </c>
      <c r="AL42" s="10" t="s">
        <v>315</v>
      </c>
      <c r="AM42" s="10" t="s">
        <v>316</v>
      </c>
      <c r="AN42" s="10" t="s">
        <v>317</v>
      </c>
      <c r="AP42" s="20">
        <v>0.76030600000000004</v>
      </c>
      <c r="AQ42" s="20">
        <v>0.11655</v>
      </c>
      <c r="AR42" s="14" t="s">
        <v>2514</v>
      </c>
      <c r="AS42" s="14" t="s">
        <v>2515</v>
      </c>
      <c r="AT42" s="14" t="s">
        <v>2516</v>
      </c>
    </row>
    <row r="43" spans="7:62" x14ac:dyDescent="0.25">
      <c r="G43" s="15">
        <v>28.21</v>
      </c>
      <c r="H43" s="15">
        <v>0.81374599999999997</v>
      </c>
      <c r="I43" s="2" t="s">
        <v>134</v>
      </c>
      <c r="J43" s="2" t="s">
        <v>135</v>
      </c>
      <c r="K43" s="2" t="s">
        <v>136</v>
      </c>
      <c r="N43" s="16">
        <v>26.742999999999999</v>
      </c>
      <c r="O43" s="16">
        <v>0.149478</v>
      </c>
      <c r="P43" s="1" t="s">
        <v>370</v>
      </c>
      <c r="Q43" s="1" t="s">
        <v>371</v>
      </c>
      <c r="R43" s="1" t="s">
        <v>372</v>
      </c>
      <c r="T43" s="17">
        <v>27.181799999999999</v>
      </c>
      <c r="U43" s="17">
        <v>0.138794</v>
      </c>
      <c r="V43" s="3" t="s">
        <v>2747</v>
      </c>
      <c r="W43" s="3" t="s">
        <v>2748</v>
      </c>
      <c r="X43" s="3" t="s">
        <v>2749</v>
      </c>
      <c r="AD43" s="18">
        <v>0</v>
      </c>
      <c r="AE43" s="18">
        <v>1</v>
      </c>
      <c r="AF43" s="8" t="s">
        <v>128</v>
      </c>
      <c r="AG43" s="8" t="s">
        <v>129</v>
      </c>
      <c r="AH43" s="8" t="s">
        <v>130</v>
      </c>
      <c r="AJ43" s="19">
        <v>0.58227600000000002</v>
      </c>
      <c r="AK43" s="19">
        <v>1.14974</v>
      </c>
      <c r="AL43" s="10" t="s">
        <v>1261</v>
      </c>
      <c r="AM43" s="10" t="s">
        <v>1262</v>
      </c>
      <c r="AN43" s="10" t="s">
        <v>1263</v>
      </c>
      <c r="AP43" s="20">
        <v>0</v>
      </c>
      <c r="AQ43" s="20">
        <v>1</v>
      </c>
      <c r="AR43" s="14" t="s">
        <v>2573</v>
      </c>
      <c r="AS43" s="14" t="s">
        <v>2574</v>
      </c>
      <c r="AT43" s="14" t="s">
        <v>2575</v>
      </c>
    </row>
    <row r="44" spans="7:62" x14ac:dyDescent="0.25">
      <c r="G44" s="15">
        <v>28.190100000000001</v>
      </c>
      <c r="H44" s="15">
        <v>0.113552</v>
      </c>
      <c r="I44" s="2" t="s">
        <v>882</v>
      </c>
      <c r="J44" s="2" t="s">
        <v>883</v>
      </c>
      <c r="K44" s="2" t="s">
        <v>884</v>
      </c>
      <c r="N44" s="16">
        <v>26.720700000000001</v>
      </c>
      <c r="O44" s="16">
        <v>0.30136499999999999</v>
      </c>
      <c r="P44" s="1" t="s">
        <v>1084</v>
      </c>
      <c r="Q44" s="1" t="s">
        <v>1085</v>
      </c>
      <c r="R44" s="1" t="s">
        <v>1086</v>
      </c>
      <c r="T44" s="17">
        <v>27.0854</v>
      </c>
      <c r="U44" s="17">
        <v>0.51582099999999997</v>
      </c>
      <c r="V44" s="3" t="s">
        <v>2720</v>
      </c>
      <c r="W44" s="3" t="s">
        <v>2721</v>
      </c>
      <c r="X44" s="3" t="s">
        <v>2722</v>
      </c>
      <c r="AD44" s="18">
        <v>0</v>
      </c>
      <c r="AE44" s="18">
        <v>1</v>
      </c>
      <c r="AF44" s="8" t="s">
        <v>1885</v>
      </c>
      <c r="AG44" s="8" t="s">
        <v>1886</v>
      </c>
      <c r="AH44" s="8" t="s">
        <v>1887</v>
      </c>
      <c r="AJ44" s="19">
        <v>-0.36215799999999998</v>
      </c>
      <c r="AK44" s="19">
        <v>0.67002799999999996</v>
      </c>
      <c r="AL44" s="10" t="s">
        <v>2310</v>
      </c>
      <c r="AM44" s="10" t="s">
        <v>2311</v>
      </c>
      <c r="AN44" s="10" t="s">
        <v>2312</v>
      </c>
      <c r="AP44" s="20">
        <v>0.63076600000000005</v>
      </c>
      <c r="AQ44" s="20">
        <v>1.4702900000000001</v>
      </c>
      <c r="AR44" s="14" t="s">
        <v>2597</v>
      </c>
      <c r="AS44" s="14" t="s">
        <v>2598</v>
      </c>
      <c r="AT44" s="14" t="s">
        <v>2599</v>
      </c>
    </row>
    <row r="45" spans="7:62" x14ac:dyDescent="0.25">
      <c r="G45" s="15">
        <v>28.185199999999998</v>
      </c>
      <c r="H45" s="15">
        <v>3.1970100000000001</v>
      </c>
      <c r="I45" s="2" t="s">
        <v>1811</v>
      </c>
      <c r="J45" s="2" t="s">
        <v>1812</v>
      </c>
      <c r="K45" s="2" t="s">
        <v>1813</v>
      </c>
      <c r="N45" s="16">
        <v>26.716799999999999</v>
      </c>
      <c r="O45" s="16">
        <v>1.3086599999999999</v>
      </c>
      <c r="P45" s="1" t="s">
        <v>1312</v>
      </c>
      <c r="Q45" s="1" t="s">
        <v>1313</v>
      </c>
      <c r="R45" s="1" t="s">
        <v>1314</v>
      </c>
      <c r="T45" s="17">
        <v>26.849</v>
      </c>
      <c r="U45" s="17">
        <v>0.474879</v>
      </c>
      <c r="V45" s="3" t="s">
        <v>2154</v>
      </c>
      <c r="W45" s="3" t="s">
        <v>2155</v>
      </c>
      <c r="X45" s="3" t="s">
        <v>2156</v>
      </c>
      <c r="AD45" s="18">
        <v>-9.0506600000000006E-2</v>
      </c>
      <c r="AE45" s="18">
        <v>0.127996</v>
      </c>
      <c r="AF45" s="8" t="s">
        <v>188</v>
      </c>
      <c r="AG45" s="8" t="s">
        <v>3471</v>
      </c>
      <c r="AH45" s="8" t="s">
        <v>190</v>
      </c>
      <c r="AJ45" s="19">
        <v>-1.22737E-2</v>
      </c>
      <c r="AK45" s="19">
        <v>0.35784500000000002</v>
      </c>
      <c r="AL45" s="10" t="s">
        <v>1024</v>
      </c>
      <c r="AM45" s="10" t="s">
        <v>1025</v>
      </c>
      <c r="AN45" s="10" t="s">
        <v>1026</v>
      </c>
      <c r="AP45" s="20">
        <v>0</v>
      </c>
      <c r="AQ45" s="20">
        <v>1</v>
      </c>
      <c r="AR45" s="14" t="s">
        <v>2633</v>
      </c>
      <c r="AS45" s="14" t="s">
        <v>2634</v>
      </c>
      <c r="AT45" s="14" t="s">
        <v>2635</v>
      </c>
    </row>
    <row r="46" spans="7:62" x14ac:dyDescent="0.25">
      <c r="G46" s="15">
        <v>28.1265</v>
      </c>
      <c r="H46" s="15">
        <v>0.53060600000000002</v>
      </c>
      <c r="I46" s="2" t="s">
        <v>2663</v>
      </c>
      <c r="J46" s="2" t="s">
        <v>2664</v>
      </c>
      <c r="K46" s="2" t="s">
        <v>2665</v>
      </c>
      <c r="N46" s="16">
        <v>26.698699999999999</v>
      </c>
      <c r="O46" s="16">
        <v>0.417522</v>
      </c>
      <c r="P46" s="1" t="s">
        <v>518</v>
      </c>
      <c r="Q46" s="1" t="s">
        <v>519</v>
      </c>
      <c r="R46" s="1" t="s">
        <v>520</v>
      </c>
      <c r="T46" s="17">
        <v>26.8215</v>
      </c>
      <c r="U46" s="17">
        <v>0.183725</v>
      </c>
      <c r="V46" s="3" t="s">
        <v>3151</v>
      </c>
      <c r="W46" s="3" t="s">
        <v>3152</v>
      </c>
      <c r="X46" s="3" t="s">
        <v>3153</v>
      </c>
      <c r="AD46" s="18">
        <v>-0.41170499999999999</v>
      </c>
      <c r="AE46" s="18">
        <v>0.99532699999999996</v>
      </c>
      <c r="AF46" s="8" t="s">
        <v>137</v>
      </c>
      <c r="AG46" s="8" t="s">
        <v>3472</v>
      </c>
      <c r="AH46" s="8" t="s">
        <v>139</v>
      </c>
      <c r="AJ46" s="19">
        <v>-0.16073899999999999</v>
      </c>
      <c r="AK46" s="19">
        <v>0.22731999999999999</v>
      </c>
      <c r="AL46" s="10" t="s">
        <v>2342</v>
      </c>
      <c r="AM46" s="10" t="s">
        <v>2343</v>
      </c>
      <c r="AN46" s="10" t="s">
        <v>2344</v>
      </c>
      <c r="AP46" s="20">
        <v>-8.4840499999999999E-2</v>
      </c>
      <c r="AQ46" s="20">
        <v>0.994587</v>
      </c>
      <c r="AR46" s="14" t="s">
        <v>2645</v>
      </c>
      <c r="AS46" s="14" t="s">
        <v>2646</v>
      </c>
      <c r="AT46" s="14" t="s">
        <v>2647</v>
      </c>
    </row>
    <row r="47" spans="7:62" x14ac:dyDescent="0.25">
      <c r="G47" s="15">
        <v>28.086300000000001</v>
      </c>
      <c r="H47" s="15">
        <v>0.40242499999999998</v>
      </c>
      <c r="I47" s="2" t="s">
        <v>888</v>
      </c>
      <c r="J47" s="2" t="s">
        <v>889</v>
      </c>
      <c r="K47" s="2" t="s">
        <v>890</v>
      </c>
      <c r="N47" s="16">
        <v>26.665600000000001</v>
      </c>
      <c r="O47" s="16">
        <v>0.52930999999999995</v>
      </c>
      <c r="P47" s="1" t="s">
        <v>2780</v>
      </c>
      <c r="Q47" s="1" t="s">
        <v>2781</v>
      </c>
      <c r="R47" s="1" t="s">
        <v>2782</v>
      </c>
      <c r="T47" s="17">
        <v>26.744900000000001</v>
      </c>
      <c r="U47" s="17">
        <v>0.186836</v>
      </c>
      <c r="V47" s="3" t="s">
        <v>1722</v>
      </c>
      <c r="W47" s="3" t="s">
        <v>1723</v>
      </c>
      <c r="X47" s="3" t="s">
        <v>1724</v>
      </c>
      <c r="AD47" s="18">
        <v>0</v>
      </c>
      <c r="AE47" s="18">
        <v>1</v>
      </c>
      <c r="AF47" s="8" t="s">
        <v>1900</v>
      </c>
      <c r="AG47" s="8" t="s">
        <v>1901</v>
      </c>
      <c r="AH47" s="8" t="s">
        <v>1902</v>
      </c>
      <c r="AJ47" s="19">
        <v>-0.71114200000000005</v>
      </c>
      <c r="AK47" s="19">
        <v>1.3270599999999999</v>
      </c>
      <c r="AL47" s="10" t="s">
        <v>2357</v>
      </c>
      <c r="AM47" s="10" t="s">
        <v>2358</v>
      </c>
      <c r="AN47" s="10" t="s">
        <v>2359</v>
      </c>
      <c r="AP47" s="20">
        <v>-0.1694</v>
      </c>
      <c r="AQ47" s="20">
        <v>0.216168</v>
      </c>
      <c r="AR47" s="14" t="s">
        <v>2660</v>
      </c>
      <c r="AS47" s="14" t="s">
        <v>2661</v>
      </c>
      <c r="AT47" s="14" t="s">
        <v>2662</v>
      </c>
    </row>
    <row r="48" spans="7:62" x14ac:dyDescent="0.25">
      <c r="G48" s="15">
        <v>28.080300000000001</v>
      </c>
      <c r="H48" s="15">
        <v>0.19211500000000001</v>
      </c>
      <c r="I48" s="2" t="s">
        <v>2366</v>
      </c>
      <c r="J48" s="2" t="s">
        <v>2367</v>
      </c>
      <c r="K48" s="2" t="s">
        <v>2368</v>
      </c>
      <c r="N48" s="16">
        <v>26.6568</v>
      </c>
      <c r="O48" s="16">
        <v>0.34952699999999998</v>
      </c>
      <c r="P48" s="1" t="s">
        <v>3372</v>
      </c>
      <c r="Q48" s="1" t="s">
        <v>3373</v>
      </c>
      <c r="R48" s="1" t="s">
        <v>3374</v>
      </c>
      <c r="T48" s="17">
        <v>26.7273</v>
      </c>
      <c r="U48" s="17">
        <v>0.71921400000000002</v>
      </c>
      <c r="V48" s="3" t="s">
        <v>2639</v>
      </c>
      <c r="W48" s="3" t="s">
        <v>2640</v>
      </c>
      <c r="X48" s="3" t="s">
        <v>2641</v>
      </c>
      <c r="AD48" s="18">
        <v>0.34277000000000002</v>
      </c>
      <c r="AE48" s="18">
        <v>0.90761400000000003</v>
      </c>
      <c r="AF48" s="8" t="s">
        <v>1927</v>
      </c>
      <c r="AG48" s="8" t="s">
        <v>3473</v>
      </c>
      <c r="AH48" s="8" t="s">
        <v>1929</v>
      </c>
      <c r="AJ48" s="19">
        <v>0.84575100000000003</v>
      </c>
      <c r="AK48" s="19">
        <v>1.2523299999999999</v>
      </c>
      <c r="AL48" s="10" t="s">
        <v>2363</v>
      </c>
      <c r="AM48" s="10" t="s">
        <v>2364</v>
      </c>
      <c r="AN48" s="10" t="s">
        <v>2365</v>
      </c>
      <c r="AP48" s="20">
        <v>-0.39719500000000002</v>
      </c>
      <c r="AQ48" s="20">
        <v>0.87370099999999995</v>
      </c>
      <c r="AR48" s="14" t="s">
        <v>2693</v>
      </c>
      <c r="AS48" s="14" t="s">
        <v>2694</v>
      </c>
      <c r="AT48" s="14" t="s">
        <v>2695</v>
      </c>
    </row>
    <row r="49" spans="7:46" x14ac:dyDescent="0.25">
      <c r="G49" s="15">
        <v>28.015899999999998</v>
      </c>
      <c r="H49" s="15">
        <v>0.42777100000000001</v>
      </c>
      <c r="I49" s="2" t="s">
        <v>3408</v>
      </c>
      <c r="J49" s="2" t="s">
        <v>3409</v>
      </c>
      <c r="K49" s="2" t="s">
        <v>3410</v>
      </c>
      <c r="N49" s="16">
        <v>26.568200000000001</v>
      </c>
      <c r="O49" s="16">
        <v>1.2392399999999999</v>
      </c>
      <c r="P49" s="1" t="s">
        <v>2050</v>
      </c>
      <c r="Q49" s="1" t="s">
        <v>2051</v>
      </c>
      <c r="R49" s="1" t="s">
        <v>2052</v>
      </c>
      <c r="T49" s="17">
        <v>26.7044</v>
      </c>
      <c r="U49" s="17">
        <v>0.57234099999999999</v>
      </c>
      <c r="V49" s="3" t="s">
        <v>2899</v>
      </c>
      <c r="W49" s="3" t="s">
        <v>2900</v>
      </c>
      <c r="X49" s="3" t="s">
        <v>2901</v>
      </c>
      <c r="AD49" s="18">
        <v>-4.4066899999999999E-2</v>
      </c>
      <c r="AE49" s="18">
        <v>6.232E-2</v>
      </c>
      <c r="AF49" s="8" t="s">
        <v>1936</v>
      </c>
      <c r="AG49" s="8" t="s">
        <v>1937</v>
      </c>
      <c r="AH49" s="8" t="s">
        <v>1938</v>
      </c>
      <c r="AJ49" s="19">
        <v>0.20835999999999999</v>
      </c>
      <c r="AK49" s="19">
        <v>0.20243800000000001</v>
      </c>
      <c r="AL49" s="10" t="s">
        <v>2390</v>
      </c>
      <c r="AM49" s="10" t="s">
        <v>2391</v>
      </c>
      <c r="AN49" s="10" t="s">
        <v>2392</v>
      </c>
      <c r="AP49" s="20">
        <v>-0.21643599999999999</v>
      </c>
      <c r="AQ49" s="20">
        <v>0.96422699999999995</v>
      </c>
      <c r="AR49" s="14" t="s">
        <v>2765</v>
      </c>
      <c r="AS49" s="14" t="s">
        <v>2766</v>
      </c>
      <c r="AT49" s="14" t="s">
        <v>2767</v>
      </c>
    </row>
    <row r="50" spans="7:46" x14ac:dyDescent="0.25">
      <c r="G50" s="15">
        <v>27.925899999999999</v>
      </c>
      <c r="H50" s="15">
        <v>0.33099800000000001</v>
      </c>
      <c r="I50" s="2" t="s">
        <v>407</v>
      </c>
      <c r="J50" s="2" t="s">
        <v>408</v>
      </c>
      <c r="K50" s="2" t="s">
        <v>409</v>
      </c>
      <c r="N50" s="28">
        <v>26.521699999999999</v>
      </c>
      <c r="O50" s="28">
        <v>0.30979000000000001</v>
      </c>
      <c r="P50" s="29" t="s">
        <v>1683</v>
      </c>
      <c r="Q50" s="29" t="s">
        <v>1684</v>
      </c>
      <c r="R50" s="29" t="s">
        <v>1685</v>
      </c>
      <c r="T50" s="17">
        <v>26.616499999999998</v>
      </c>
      <c r="U50" s="17">
        <v>0.87887599999999999</v>
      </c>
      <c r="V50" s="3" t="s">
        <v>672</v>
      </c>
      <c r="W50" s="3" t="s">
        <v>673</v>
      </c>
      <c r="X50" s="3" t="s">
        <v>674</v>
      </c>
      <c r="AD50" s="18">
        <v>0.55640800000000001</v>
      </c>
      <c r="AE50" s="18">
        <v>0.96410899999999999</v>
      </c>
      <c r="AF50" s="8" t="s">
        <v>1945</v>
      </c>
      <c r="AG50" s="8" t="s">
        <v>1946</v>
      </c>
      <c r="AH50" s="8" t="s">
        <v>1947</v>
      </c>
      <c r="AJ50" s="19">
        <v>-0.61731899999999995</v>
      </c>
      <c r="AK50" s="19">
        <v>1.1125799999999999</v>
      </c>
      <c r="AL50" s="10" t="s">
        <v>2423</v>
      </c>
      <c r="AM50" s="10" t="s">
        <v>2424</v>
      </c>
      <c r="AN50" s="10" t="s">
        <v>2425</v>
      </c>
      <c r="AP50" s="20">
        <v>0</v>
      </c>
      <c r="AQ50" s="20">
        <v>1</v>
      </c>
      <c r="AR50" s="14" t="s">
        <v>2771</v>
      </c>
      <c r="AS50" s="14" t="s">
        <v>2772</v>
      </c>
      <c r="AT50" s="14" t="s">
        <v>2773</v>
      </c>
    </row>
    <row r="51" spans="7:46" x14ac:dyDescent="0.25">
      <c r="G51" s="15">
        <v>27.909099999999999</v>
      </c>
      <c r="H51" s="15">
        <v>0.29225899999999999</v>
      </c>
      <c r="I51" s="2" t="s">
        <v>1945</v>
      </c>
      <c r="J51" s="2" t="s">
        <v>1946</v>
      </c>
      <c r="K51" s="2" t="s">
        <v>1947</v>
      </c>
      <c r="N51" s="28">
        <v>26.521699999999999</v>
      </c>
      <c r="O51" s="28">
        <v>0.30979000000000001</v>
      </c>
      <c r="P51" s="29" t="s">
        <v>1734</v>
      </c>
      <c r="Q51" s="29" t="s">
        <v>1735</v>
      </c>
      <c r="R51" s="29" t="s">
        <v>1736</v>
      </c>
      <c r="T51" s="17">
        <v>26.588799999999999</v>
      </c>
      <c r="U51" s="17">
        <v>0.53183199999999997</v>
      </c>
      <c r="V51" s="3" t="s">
        <v>2307</v>
      </c>
      <c r="W51" s="3" t="s">
        <v>2308</v>
      </c>
      <c r="X51" s="3" t="s">
        <v>2309</v>
      </c>
      <c r="AD51" s="18">
        <v>-0.60936400000000002</v>
      </c>
      <c r="AE51" s="18">
        <v>0.86177099999999995</v>
      </c>
      <c r="AF51" s="8" t="s">
        <v>1951</v>
      </c>
      <c r="AG51" s="8" t="s">
        <v>1952</v>
      </c>
      <c r="AH51" s="8" t="s">
        <v>1953</v>
      </c>
      <c r="AJ51" s="19">
        <v>-0.69597500000000001</v>
      </c>
      <c r="AK51" s="19">
        <v>0.98425700000000005</v>
      </c>
      <c r="AL51" s="10" t="s">
        <v>2480</v>
      </c>
      <c r="AM51" s="10" t="s">
        <v>3483</v>
      </c>
      <c r="AN51" s="10" t="s">
        <v>2481</v>
      </c>
      <c r="AP51" s="20">
        <v>0.85585100000000003</v>
      </c>
      <c r="AQ51" s="20">
        <v>0.202177</v>
      </c>
      <c r="AR51" s="14" t="s">
        <v>2786</v>
      </c>
      <c r="AS51" s="14" t="s">
        <v>2787</v>
      </c>
      <c r="AT51" s="14" t="s">
        <v>2788</v>
      </c>
    </row>
    <row r="52" spans="7:46" x14ac:dyDescent="0.25">
      <c r="G52" s="15">
        <v>27.854700000000001</v>
      </c>
      <c r="H52" s="15">
        <v>0.356182</v>
      </c>
      <c r="I52" s="2" t="s">
        <v>530</v>
      </c>
      <c r="J52" s="2" t="s">
        <v>531</v>
      </c>
      <c r="K52" s="2" t="s">
        <v>532</v>
      </c>
      <c r="N52" s="16">
        <v>26.4678</v>
      </c>
      <c r="O52" s="16">
        <v>0.73124100000000003</v>
      </c>
      <c r="P52" s="1" t="s">
        <v>2453</v>
      </c>
      <c r="Q52" s="1" t="s">
        <v>2454</v>
      </c>
      <c r="R52" s="1" t="s">
        <v>2455</v>
      </c>
      <c r="T52" s="17">
        <v>26.579899999999999</v>
      </c>
      <c r="U52" s="17">
        <v>0.54275700000000004</v>
      </c>
      <c r="V52" s="3" t="s">
        <v>1782</v>
      </c>
      <c r="W52" s="3" t="s">
        <v>1783</v>
      </c>
      <c r="X52" s="3" t="s">
        <v>1784</v>
      </c>
      <c r="AD52" s="18">
        <v>0.54231200000000002</v>
      </c>
      <c r="AE52" s="18">
        <v>1.1289499999999999</v>
      </c>
      <c r="AF52" s="8" t="s">
        <v>1957</v>
      </c>
      <c r="AG52" s="8" t="s">
        <v>1958</v>
      </c>
      <c r="AH52" s="8" t="s">
        <v>1959</v>
      </c>
      <c r="AJ52" s="19">
        <v>0.127025</v>
      </c>
      <c r="AK52" s="19">
        <v>0.17963999999999999</v>
      </c>
      <c r="AL52" s="10" t="s">
        <v>2488</v>
      </c>
      <c r="AM52" s="10" t="s">
        <v>3484</v>
      </c>
      <c r="AN52" s="10" t="s">
        <v>2489</v>
      </c>
      <c r="AP52" s="20">
        <v>0.194434</v>
      </c>
      <c r="AQ52" s="20">
        <v>0.74667899999999998</v>
      </c>
      <c r="AR52" s="14" t="s">
        <v>2789</v>
      </c>
      <c r="AS52" s="14" t="s">
        <v>2790</v>
      </c>
      <c r="AT52" s="14" t="s">
        <v>2791</v>
      </c>
    </row>
    <row r="53" spans="7:46" x14ac:dyDescent="0.25">
      <c r="G53" s="15">
        <v>27.8429</v>
      </c>
      <c r="H53" s="15">
        <v>0.51575199999999999</v>
      </c>
      <c r="I53" s="2" t="s">
        <v>1725</v>
      </c>
      <c r="J53" s="2" t="s">
        <v>1726</v>
      </c>
      <c r="K53" s="2" t="s">
        <v>1727</v>
      </c>
      <c r="N53" s="16">
        <v>26.376799999999999</v>
      </c>
      <c r="O53" s="16">
        <v>0.347111</v>
      </c>
      <c r="P53" s="1" t="s">
        <v>1130</v>
      </c>
      <c r="Q53" s="1" t="s">
        <v>1131</v>
      </c>
      <c r="R53" s="1" t="s">
        <v>1132</v>
      </c>
      <c r="T53" s="17">
        <v>26.503900000000002</v>
      </c>
      <c r="U53" s="17">
        <v>0.86988799999999999</v>
      </c>
      <c r="V53" s="3" t="s">
        <v>2459</v>
      </c>
      <c r="W53" s="3" t="s">
        <v>2460</v>
      </c>
      <c r="X53" s="3" t="s">
        <v>2461</v>
      </c>
      <c r="AD53" s="18">
        <v>0.734267</v>
      </c>
      <c r="AE53" s="18">
        <v>1.3392500000000001</v>
      </c>
      <c r="AF53" s="8" t="s">
        <v>1969</v>
      </c>
      <c r="AG53" s="8" t="s">
        <v>1970</v>
      </c>
      <c r="AH53" s="8" t="s">
        <v>1971</v>
      </c>
      <c r="AJ53" s="19">
        <v>0.69174100000000005</v>
      </c>
      <c r="AK53" s="19">
        <v>0.97826999999999997</v>
      </c>
      <c r="AL53" s="10" t="s">
        <v>2523</v>
      </c>
      <c r="AM53" s="10" t="s">
        <v>2524</v>
      </c>
      <c r="AN53" s="10" t="s">
        <v>2525</v>
      </c>
      <c r="AP53" s="20">
        <v>0.67178199999999999</v>
      </c>
      <c r="AQ53" s="20">
        <v>1.04758</v>
      </c>
      <c r="AR53" s="14" t="s">
        <v>2798</v>
      </c>
      <c r="AS53" s="14" t="s">
        <v>2799</v>
      </c>
      <c r="AT53" s="14" t="s">
        <v>2800</v>
      </c>
    </row>
    <row r="54" spans="7:46" x14ac:dyDescent="0.25">
      <c r="G54" s="15">
        <v>27.752600000000001</v>
      </c>
      <c r="H54" s="15">
        <v>0.22026999999999999</v>
      </c>
      <c r="I54" s="2" t="s">
        <v>3285</v>
      </c>
      <c r="J54" s="2" t="s">
        <v>3286</v>
      </c>
      <c r="K54" s="2" t="s">
        <v>3287</v>
      </c>
      <c r="N54" s="16">
        <v>26.376799999999999</v>
      </c>
      <c r="O54" s="16">
        <v>0.347111</v>
      </c>
      <c r="P54" s="1" t="s">
        <v>1498</v>
      </c>
      <c r="Q54" s="1" t="s">
        <v>1499</v>
      </c>
      <c r="R54" s="1" t="s">
        <v>1500</v>
      </c>
      <c r="T54" s="17">
        <v>26.497</v>
      </c>
      <c r="U54" s="17">
        <v>0.368423</v>
      </c>
      <c r="V54" s="3" t="s">
        <v>1533</v>
      </c>
      <c r="W54" s="3" t="s">
        <v>1534</v>
      </c>
      <c r="X54" s="3" t="s">
        <v>1535</v>
      </c>
      <c r="AD54" s="18">
        <v>-5.23741E-2</v>
      </c>
      <c r="AE54" s="18">
        <v>0.16036900000000001</v>
      </c>
      <c r="AF54" s="8" t="s">
        <v>206</v>
      </c>
      <c r="AG54" s="8" t="s">
        <v>207</v>
      </c>
      <c r="AH54" s="8" t="s">
        <v>208</v>
      </c>
      <c r="AJ54" s="19">
        <v>0</v>
      </c>
      <c r="AK54" s="19">
        <v>1</v>
      </c>
      <c r="AL54" s="10" t="s">
        <v>2535</v>
      </c>
      <c r="AM54" s="10" t="s">
        <v>2536</v>
      </c>
      <c r="AN54" s="10" t="s">
        <v>2537</v>
      </c>
      <c r="AP54" s="20">
        <v>0.326067</v>
      </c>
      <c r="AQ54" s="20">
        <v>0.46112799999999998</v>
      </c>
      <c r="AR54" s="14" t="s">
        <v>2881</v>
      </c>
      <c r="AS54" s="14" t="s">
        <v>2882</v>
      </c>
      <c r="AT54" s="14" t="s">
        <v>2883</v>
      </c>
    </row>
    <row r="55" spans="7:46" x14ac:dyDescent="0.25">
      <c r="G55" s="15">
        <v>27.714600000000001</v>
      </c>
      <c r="H55" s="15">
        <v>0.37320599999999998</v>
      </c>
      <c r="I55" s="2" t="s">
        <v>1154</v>
      </c>
      <c r="J55" s="2" t="s">
        <v>1155</v>
      </c>
      <c r="K55" s="2" t="s">
        <v>1156</v>
      </c>
      <c r="N55" s="16">
        <v>26.3415</v>
      </c>
      <c r="O55" s="16">
        <v>0.60097500000000004</v>
      </c>
      <c r="P55" s="1" t="s">
        <v>2878</v>
      </c>
      <c r="Q55" s="1" t="s">
        <v>2879</v>
      </c>
      <c r="R55" s="1" t="s">
        <v>2880</v>
      </c>
      <c r="T55" s="17">
        <v>26.354199999999999</v>
      </c>
      <c r="U55" s="17">
        <v>0.57701100000000005</v>
      </c>
      <c r="V55" s="3" t="s">
        <v>2723</v>
      </c>
      <c r="W55" s="3" t="s">
        <v>2724</v>
      </c>
      <c r="X55" s="3" t="s">
        <v>2725</v>
      </c>
      <c r="AD55" s="18">
        <v>-0.73772800000000005</v>
      </c>
      <c r="AE55" s="18">
        <v>0.77973700000000001</v>
      </c>
      <c r="AF55" s="8" t="s">
        <v>1996</v>
      </c>
      <c r="AG55" s="8" t="s">
        <v>1997</v>
      </c>
      <c r="AH55" s="8" t="s">
        <v>1998</v>
      </c>
      <c r="AJ55" s="19">
        <v>0</v>
      </c>
      <c r="AK55" s="19">
        <v>1</v>
      </c>
      <c r="AL55" s="10" t="s">
        <v>2544</v>
      </c>
      <c r="AM55" s="10" t="s">
        <v>3485</v>
      </c>
      <c r="AN55" s="10" t="s">
        <v>2546</v>
      </c>
      <c r="AP55" s="20">
        <v>0.14174</v>
      </c>
      <c r="AQ55" s="20">
        <v>0.28827199999999997</v>
      </c>
      <c r="AR55" s="14" t="s">
        <v>2887</v>
      </c>
      <c r="AS55" s="14" t="s">
        <v>2888</v>
      </c>
      <c r="AT55" s="14" t="s">
        <v>2889</v>
      </c>
    </row>
    <row r="56" spans="7:46" x14ac:dyDescent="0.25">
      <c r="G56" s="15">
        <v>27.705200000000001</v>
      </c>
      <c r="H56" s="15">
        <v>0.38686799999999999</v>
      </c>
      <c r="I56" s="2" t="s">
        <v>1927</v>
      </c>
      <c r="J56" s="2" t="s">
        <v>1928</v>
      </c>
      <c r="K56" s="2" t="s">
        <v>1929</v>
      </c>
      <c r="N56" s="16">
        <v>26.162099999999999</v>
      </c>
      <c r="O56" s="16">
        <v>3.39367E-2</v>
      </c>
      <c r="P56" s="1" t="s">
        <v>2283</v>
      </c>
      <c r="Q56" s="1" t="s">
        <v>2284</v>
      </c>
      <c r="R56" s="1" t="s">
        <v>2285</v>
      </c>
      <c r="T56" s="17">
        <v>26.298100000000002</v>
      </c>
      <c r="U56" s="17">
        <v>2.0294099999999999</v>
      </c>
      <c r="V56" s="3" t="s">
        <v>1211</v>
      </c>
      <c r="W56" s="3" t="s">
        <v>1212</v>
      </c>
      <c r="X56" s="3" t="s">
        <v>1213</v>
      </c>
      <c r="AD56" s="18">
        <v>-0.167737</v>
      </c>
      <c r="AE56" s="18">
        <v>0.97867099999999996</v>
      </c>
      <c r="AF56" s="8" t="s">
        <v>328</v>
      </c>
      <c r="AG56" s="8" t="s">
        <v>329</v>
      </c>
      <c r="AH56" s="8" t="s">
        <v>330</v>
      </c>
      <c r="AJ56" s="19">
        <v>0.45665899999999998</v>
      </c>
      <c r="AK56" s="19">
        <v>0.82511900000000005</v>
      </c>
      <c r="AL56" s="10" t="s">
        <v>1312</v>
      </c>
      <c r="AM56" s="10" t="s">
        <v>1313</v>
      </c>
      <c r="AN56" s="10" t="s">
        <v>1314</v>
      </c>
      <c r="AP56" s="20">
        <v>-0.233264</v>
      </c>
      <c r="AQ56" s="20">
        <v>0.34336299999999997</v>
      </c>
      <c r="AR56" s="14" t="s">
        <v>2899</v>
      </c>
      <c r="AS56" s="14" t="s">
        <v>2900</v>
      </c>
      <c r="AT56" s="14" t="s">
        <v>2901</v>
      </c>
    </row>
    <row r="57" spans="7:46" x14ac:dyDescent="0.25">
      <c r="G57" s="15">
        <v>27.677600000000002</v>
      </c>
      <c r="H57" s="15">
        <v>0.66397899999999999</v>
      </c>
      <c r="I57" s="2" t="s">
        <v>3010</v>
      </c>
      <c r="J57" s="2" t="s">
        <v>3011</v>
      </c>
      <c r="K57" s="2" t="s">
        <v>3012</v>
      </c>
      <c r="N57" s="16">
        <v>26.161799999999999</v>
      </c>
      <c r="O57" s="16">
        <v>1.9560599999999999</v>
      </c>
      <c r="P57" s="1" t="s">
        <v>2271</v>
      </c>
      <c r="Q57" s="1" t="s">
        <v>2272</v>
      </c>
      <c r="R57" s="1" t="s">
        <v>2273</v>
      </c>
      <c r="T57" s="17">
        <v>26.263100000000001</v>
      </c>
      <c r="U57" s="17">
        <v>0.30439100000000002</v>
      </c>
      <c r="V57" s="3" t="s">
        <v>1984</v>
      </c>
      <c r="W57" s="3" t="s">
        <v>1985</v>
      </c>
      <c r="X57" s="3" t="s">
        <v>1986</v>
      </c>
      <c r="AD57" s="18">
        <v>-0.89421799999999996</v>
      </c>
      <c r="AE57" s="18">
        <v>0.116483</v>
      </c>
      <c r="AF57" s="8" t="s">
        <v>2007</v>
      </c>
      <c r="AG57" s="8" t="s">
        <v>2008</v>
      </c>
      <c r="AH57" s="8" t="s">
        <v>2009</v>
      </c>
      <c r="AJ57" s="19">
        <v>-0.30522899999999997</v>
      </c>
      <c r="AK57" s="19">
        <v>0.70918700000000001</v>
      </c>
      <c r="AL57" s="10" t="s">
        <v>1315</v>
      </c>
      <c r="AM57" s="10" t="s">
        <v>1316</v>
      </c>
      <c r="AN57" s="10" t="s">
        <v>1317</v>
      </c>
      <c r="AP57" s="20">
        <v>-0.88940699999999995</v>
      </c>
      <c r="AQ57" s="20">
        <v>0.77509499999999998</v>
      </c>
      <c r="AR57" s="14" t="s">
        <v>2947</v>
      </c>
      <c r="AS57" s="14" t="s">
        <v>2948</v>
      </c>
      <c r="AT57" s="14" t="s">
        <v>2949</v>
      </c>
    </row>
    <row r="58" spans="7:46" x14ac:dyDescent="0.25">
      <c r="G58" s="15">
        <v>27.6661</v>
      </c>
      <c r="H58" s="15">
        <v>0.59452899999999997</v>
      </c>
      <c r="I58" s="2" t="s">
        <v>3004</v>
      </c>
      <c r="J58" s="2" t="s">
        <v>3005</v>
      </c>
      <c r="K58" s="2" t="s">
        <v>3006</v>
      </c>
      <c r="N58" s="16">
        <v>26.141300000000001</v>
      </c>
      <c r="O58" s="16">
        <v>0.51709300000000002</v>
      </c>
      <c r="P58" s="1" t="s">
        <v>1564</v>
      </c>
      <c r="Q58" s="1" t="s">
        <v>1565</v>
      </c>
      <c r="R58" s="1" t="s">
        <v>1566</v>
      </c>
      <c r="T58" s="17">
        <v>25.988399999999999</v>
      </c>
      <c r="U58" s="17">
        <v>1.2074199999999999</v>
      </c>
      <c r="V58" s="3" t="s">
        <v>2211</v>
      </c>
      <c r="W58" s="3" t="s">
        <v>2212</v>
      </c>
      <c r="X58" s="3" t="s">
        <v>2213</v>
      </c>
      <c r="AD58" s="18">
        <v>-0.32789299999999999</v>
      </c>
      <c r="AE58" s="18">
        <v>1.0908599999999999</v>
      </c>
      <c r="AF58" s="8" t="s">
        <v>2010</v>
      </c>
      <c r="AG58" s="8" t="s">
        <v>2011</v>
      </c>
      <c r="AH58" s="8" t="s">
        <v>2012</v>
      </c>
      <c r="AJ58" s="19">
        <v>0</v>
      </c>
      <c r="AK58" s="19">
        <v>1</v>
      </c>
      <c r="AL58" s="10" t="s">
        <v>1057</v>
      </c>
      <c r="AM58" s="10" t="s">
        <v>1058</v>
      </c>
      <c r="AN58" s="10" t="s">
        <v>1059</v>
      </c>
      <c r="AP58" s="20">
        <v>-4.5959E-2</v>
      </c>
      <c r="AQ58" s="20">
        <v>6.4995800000000006E-2</v>
      </c>
      <c r="AR58" s="14" t="s">
        <v>2959</v>
      </c>
      <c r="AS58" s="14" t="s">
        <v>2960</v>
      </c>
      <c r="AT58" s="14" t="s">
        <v>2961</v>
      </c>
    </row>
    <row r="59" spans="7:46" x14ac:dyDescent="0.25">
      <c r="G59" s="15">
        <v>27.636600000000001</v>
      </c>
      <c r="H59" s="15">
        <v>0.53821600000000003</v>
      </c>
      <c r="I59" s="2" t="s">
        <v>1677</v>
      </c>
      <c r="J59" s="2" t="s">
        <v>1678</v>
      </c>
      <c r="K59" s="2" t="s">
        <v>1679</v>
      </c>
      <c r="N59" s="16">
        <v>26.111799999999999</v>
      </c>
      <c r="O59" s="16">
        <v>0.78410899999999994</v>
      </c>
      <c r="P59" s="1" t="s">
        <v>1456</v>
      </c>
      <c r="Q59" s="1" t="s">
        <v>1457</v>
      </c>
      <c r="R59" s="1" t="s">
        <v>1458</v>
      </c>
      <c r="T59" s="17">
        <v>25.714500000000001</v>
      </c>
      <c r="U59" s="17">
        <v>1.02884</v>
      </c>
      <c r="V59" s="3" t="s">
        <v>2765</v>
      </c>
      <c r="W59" s="3" t="s">
        <v>2766</v>
      </c>
      <c r="X59" s="3" t="s">
        <v>2767</v>
      </c>
      <c r="AD59" s="18">
        <v>0.16125400000000001</v>
      </c>
      <c r="AE59" s="18">
        <v>1.24241</v>
      </c>
      <c r="AF59" s="8" t="s">
        <v>346</v>
      </c>
      <c r="AG59" s="8" t="s">
        <v>347</v>
      </c>
      <c r="AH59" s="8" t="s">
        <v>348</v>
      </c>
      <c r="AJ59" s="19">
        <v>0.56911800000000001</v>
      </c>
      <c r="AK59" s="19">
        <v>0.80485399999999996</v>
      </c>
      <c r="AL59" s="10" t="s">
        <v>2585</v>
      </c>
      <c r="AM59" s="10" t="s">
        <v>2586</v>
      </c>
      <c r="AN59" s="10" t="s">
        <v>2587</v>
      </c>
      <c r="AP59" s="20">
        <v>0.139677</v>
      </c>
      <c r="AQ59" s="20">
        <v>0.19753299999999999</v>
      </c>
      <c r="AR59" s="14" t="s">
        <v>2962</v>
      </c>
      <c r="AS59" s="14" t="s">
        <v>2963</v>
      </c>
      <c r="AT59" s="14" t="s">
        <v>2964</v>
      </c>
    </row>
    <row r="60" spans="7:46" x14ac:dyDescent="0.25">
      <c r="G60" s="15">
        <v>27.614999999999998</v>
      </c>
      <c r="H60" s="15">
        <v>0.39427499999999999</v>
      </c>
      <c r="I60" s="2" t="s">
        <v>3163</v>
      </c>
      <c r="J60" s="2" t="s">
        <v>3164</v>
      </c>
      <c r="K60" s="2" t="s">
        <v>3165</v>
      </c>
      <c r="N60" s="16">
        <v>26.082100000000001</v>
      </c>
      <c r="O60" s="16">
        <v>0.433064</v>
      </c>
      <c r="P60" s="1" t="s">
        <v>1151</v>
      </c>
      <c r="Q60" s="1" t="s">
        <v>1152</v>
      </c>
      <c r="R60" s="1" t="s">
        <v>1153</v>
      </c>
      <c r="T60" s="17">
        <v>25.6219</v>
      </c>
      <c r="U60" s="17">
        <v>0.77130299999999996</v>
      </c>
      <c r="V60" s="3" t="s">
        <v>2789</v>
      </c>
      <c r="W60" s="3" t="s">
        <v>2790</v>
      </c>
      <c r="X60" s="3" t="s">
        <v>2791</v>
      </c>
      <c r="AD60" s="18">
        <v>0</v>
      </c>
      <c r="AE60" s="18">
        <v>1</v>
      </c>
      <c r="AF60" s="8" t="s">
        <v>2016</v>
      </c>
      <c r="AG60" s="8" t="s">
        <v>2017</v>
      </c>
      <c r="AH60" s="8" t="s">
        <v>2018</v>
      </c>
      <c r="AJ60" s="19">
        <v>-0.23061100000000001</v>
      </c>
      <c r="AK60" s="19">
        <v>1.3761000000000001</v>
      </c>
      <c r="AL60" s="10" t="s">
        <v>2603</v>
      </c>
      <c r="AM60" s="10" t="s">
        <v>2604</v>
      </c>
      <c r="AN60" s="10" t="s">
        <v>2605</v>
      </c>
      <c r="AP60" s="20">
        <v>0.35764400000000002</v>
      </c>
      <c r="AQ60" s="20">
        <v>0.89896399999999999</v>
      </c>
      <c r="AR60" s="14" t="s">
        <v>2974</v>
      </c>
      <c r="AS60" s="14" t="s">
        <v>2975</v>
      </c>
      <c r="AT60" s="14" t="s">
        <v>2976</v>
      </c>
    </row>
    <row r="61" spans="7:46" x14ac:dyDescent="0.25">
      <c r="G61" s="15">
        <v>27.6084</v>
      </c>
      <c r="H61" s="15">
        <v>0.41609299999999999</v>
      </c>
      <c r="I61" s="2" t="s">
        <v>2529</v>
      </c>
      <c r="J61" s="2" t="s">
        <v>2530</v>
      </c>
      <c r="K61" s="2" t="s">
        <v>2531</v>
      </c>
      <c r="N61" s="16">
        <v>25.9008</v>
      </c>
      <c r="O61" s="16">
        <v>0.32234600000000002</v>
      </c>
      <c r="P61" s="1" t="s">
        <v>2971</v>
      </c>
      <c r="Q61" s="1" t="s">
        <v>2972</v>
      </c>
      <c r="R61" s="1" t="s">
        <v>2973</v>
      </c>
      <c r="T61" s="17">
        <v>25.5975</v>
      </c>
      <c r="U61" s="17">
        <v>0.123158</v>
      </c>
      <c r="V61" s="3" t="s">
        <v>1426</v>
      </c>
      <c r="W61" s="3" t="s">
        <v>1427</v>
      </c>
      <c r="X61" s="3" t="s">
        <v>1428</v>
      </c>
      <c r="AD61" s="18">
        <v>0</v>
      </c>
      <c r="AE61" s="18">
        <v>1</v>
      </c>
      <c r="AF61" s="8" t="s">
        <v>2025</v>
      </c>
      <c r="AG61" s="8" t="s">
        <v>2026</v>
      </c>
      <c r="AH61" s="8" t="s">
        <v>2027</v>
      </c>
      <c r="AJ61" s="19">
        <v>-2.0982799999999999E-2</v>
      </c>
      <c r="AK61" s="19">
        <v>0.26333899999999999</v>
      </c>
      <c r="AL61" s="10" t="s">
        <v>2621</v>
      </c>
      <c r="AM61" s="10" t="s">
        <v>2622</v>
      </c>
      <c r="AN61" s="10" t="s">
        <v>2623</v>
      </c>
      <c r="AP61" s="20">
        <v>0</v>
      </c>
      <c r="AQ61" s="20">
        <v>1</v>
      </c>
      <c r="AR61" s="14" t="s">
        <v>2983</v>
      </c>
      <c r="AS61" s="14" t="s">
        <v>2984</v>
      </c>
      <c r="AT61" s="14" t="s">
        <v>2985</v>
      </c>
    </row>
    <row r="62" spans="7:46" x14ac:dyDescent="0.25">
      <c r="G62" s="15">
        <v>27.585699999999999</v>
      </c>
      <c r="H62" s="15">
        <v>0.87012400000000001</v>
      </c>
      <c r="I62" s="2" t="s">
        <v>3172</v>
      </c>
      <c r="J62" s="2" t="s">
        <v>3173</v>
      </c>
      <c r="K62" s="2" t="s">
        <v>3174</v>
      </c>
      <c r="N62" s="16">
        <v>25.889299999999999</v>
      </c>
      <c r="O62" s="16">
        <v>0.68929799999999997</v>
      </c>
      <c r="P62" s="1" t="s">
        <v>1438</v>
      </c>
      <c r="Q62" s="1" t="s">
        <v>1439</v>
      </c>
      <c r="R62" s="1" t="s">
        <v>1440</v>
      </c>
      <c r="T62" s="17">
        <v>25.398700000000002</v>
      </c>
      <c r="U62" s="17">
        <v>0.21920300000000001</v>
      </c>
      <c r="V62" s="3" t="s">
        <v>1692</v>
      </c>
      <c r="W62" s="3" t="s">
        <v>1693</v>
      </c>
      <c r="X62" s="3" t="s">
        <v>1694</v>
      </c>
      <c r="AD62" s="18">
        <v>0</v>
      </c>
      <c r="AE62" s="18">
        <v>1</v>
      </c>
      <c r="AF62" s="8" t="s">
        <v>2028</v>
      </c>
      <c r="AG62" s="8" t="s">
        <v>3474</v>
      </c>
      <c r="AH62" s="8" t="s">
        <v>2029</v>
      </c>
      <c r="AJ62" s="19">
        <v>0</v>
      </c>
      <c r="AK62" s="19">
        <v>1</v>
      </c>
      <c r="AL62" s="10" t="s">
        <v>1333</v>
      </c>
      <c r="AM62" s="10" t="s">
        <v>1334</v>
      </c>
      <c r="AN62" s="10" t="s">
        <v>1335</v>
      </c>
      <c r="AP62" s="20">
        <v>0.69952300000000001</v>
      </c>
      <c r="AQ62" s="20">
        <v>0.98927500000000002</v>
      </c>
      <c r="AR62" s="14" t="s">
        <v>3001</v>
      </c>
      <c r="AS62" s="14" t="s">
        <v>3002</v>
      </c>
      <c r="AT62" s="14" t="s">
        <v>3003</v>
      </c>
    </row>
    <row r="63" spans="7:46" x14ac:dyDescent="0.25">
      <c r="G63" s="15">
        <v>27.571000000000002</v>
      </c>
      <c r="H63" s="15">
        <v>0.85778799999999999</v>
      </c>
      <c r="I63" s="2" t="s">
        <v>2010</v>
      </c>
      <c r="J63" s="2" t="s">
        <v>2011</v>
      </c>
      <c r="K63" s="2" t="s">
        <v>2012</v>
      </c>
      <c r="N63" s="16">
        <v>25.885300000000001</v>
      </c>
      <c r="O63" s="16">
        <v>1.9912700000000001</v>
      </c>
      <c r="P63" s="1" t="s">
        <v>1492</v>
      </c>
      <c r="Q63" s="1" t="s">
        <v>1493</v>
      </c>
      <c r="R63" s="1" t="s">
        <v>1494</v>
      </c>
      <c r="T63" s="17">
        <v>25.127099999999999</v>
      </c>
      <c r="U63" s="17">
        <v>0.171237</v>
      </c>
      <c r="V63" s="3" t="s">
        <v>1348</v>
      </c>
      <c r="W63" s="3" t="s">
        <v>1349</v>
      </c>
      <c r="X63" s="3" t="s">
        <v>1350</v>
      </c>
      <c r="AD63" s="18">
        <v>-0.491398</v>
      </c>
      <c r="AE63" s="18">
        <v>0.85340400000000005</v>
      </c>
      <c r="AF63" s="8" t="s">
        <v>164</v>
      </c>
      <c r="AG63" s="8" t="s">
        <v>165</v>
      </c>
      <c r="AH63" s="8" t="s">
        <v>166</v>
      </c>
      <c r="AJ63" s="19">
        <v>-0.56525899999999996</v>
      </c>
      <c r="AK63" s="19">
        <v>0.79939800000000005</v>
      </c>
      <c r="AL63" s="10" t="s">
        <v>2630</v>
      </c>
      <c r="AM63" s="10" t="s">
        <v>2631</v>
      </c>
      <c r="AN63" s="10" t="s">
        <v>2632</v>
      </c>
      <c r="AP63" s="20">
        <v>0.405304</v>
      </c>
      <c r="AQ63" s="20">
        <v>1.29104</v>
      </c>
      <c r="AR63" s="14" t="s">
        <v>3019</v>
      </c>
      <c r="AS63" s="14" t="s">
        <v>3020</v>
      </c>
      <c r="AT63" s="14" t="s">
        <v>3021</v>
      </c>
    </row>
    <row r="64" spans="7:46" x14ac:dyDescent="0.25">
      <c r="G64" s="15">
        <v>27.556000000000001</v>
      </c>
      <c r="H64" s="15">
        <v>0.53124499999999997</v>
      </c>
      <c r="I64" s="2" t="s">
        <v>328</v>
      </c>
      <c r="J64" s="2" t="s">
        <v>329</v>
      </c>
      <c r="K64" s="2" t="s">
        <v>330</v>
      </c>
      <c r="N64" s="16">
        <v>25.8371</v>
      </c>
      <c r="O64" s="16">
        <v>1.17462</v>
      </c>
      <c r="P64" s="1" t="s">
        <v>2627</v>
      </c>
      <c r="Q64" s="1" t="s">
        <v>2628</v>
      </c>
      <c r="R64" s="1" t="s">
        <v>2629</v>
      </c>
      <c r="T64" s="17">
        <v>25.025300000000001</v>
      </c>
      <c r="U64" s="17">
        <v>0.86411400000000005</v>
      </c>
      <c r="V64" s="3" t="s">
        <v>1820</v>
      </c>
      <c r="W64" s="3" t="s">
        <v>1821</v>
      </c>
      <c r="X64" s="3" t="s">
        <v>1822</v>
      </c>
      <c r="AD64" s="18">
        <v>-0.45869100000000002</v>
      </c>
      <c r="AE64" s="18">
        <v>1.2566600000000001</v>
      </c>
      <c r="AF64" s="8" t="s">
        <v>2030</v>
      </c>
      <c r="AG64" s="8" t="s">
        <v>2031</v>
      </c>
      <c r="AH64" s="8" t="s">
        <v>2032</v>
      </c>
      <c r="AJ64" s="19">
        <v>-0.287999</v>
      </c>
      <c r="AK64" s="19">
        <v>0.51234000000000002</v>
      </c>
      <c r="AL64" s="10" t="s">
        <v>2651</v>
      </c>
      <c r="AM64" s="10" t="s">
        <v>2652</v>
      </c>
      <c r="AN64" s="10" t="s">
        <v>2653</v>
      </c>
      <c r="AP64" s="20">
        <v>0</v>
      </c>
      <c r="AQ64" s="20">
        <v>1</v>
      </c>
      <c r="AR64" s="14" t="s">
        <v>3052</v>
      </c>
      <c r="AS64" s="14" t="s">
        <v>3053</v>
      </c>
      <c r="AT64" s="14" t="s">
        <v>3054</v>
      </c>
    </row>
    <row r="65" spans="7:46" x14ac:dyDescent="0.25">
      <c r="G65" s="15">
        <v>27.553999999999998</v>
      </c>
      <c r="H65" s="15">
        <v>0.26863199999999998</v>
      </c>
      <c r="I65" s="2" t="s">
        <v>509</v>
      </c>
      <c r="J65" s="2" t="s">
        <v>510</v>
      </c>
      <c r="K65" s="2" t="s">
        <v>511</v>
      </c>
      <c r="N65" s="16">
        <v>25.815000000000001</v>
      </c>
      <c r="O65" s="16">
        <v>1.2093400000000001</v>
      </c>
      <c r="P65" s="1" t="s">
        <v>2499</v>
      </c>
      <c r="Q65" s="1" t="s">
        <v>2500</v>
      </c>
      <c r="R65" s="1" t="s">
        <v>2501</v>
      </c>
      <c r="T65" s="17">
        <v>24.909400000000002</v>
      </c>
      <c r="U65" s="17">
        <v>0.644957</v>
      </c>
      <c r="V65" s="3" t="s">
        <v>3246</v>
      </c>
      <c r="W65" s="3" t="s">
        <v>3247</v>
      </c>
      <c r="X65" s="3" t="s">
        <v>3248</v>
      </c>
      <c r="AD65" s="18">
        <v>-5.23741E-2</v>
      </c>
      <c r="AE65" s="18">
        <v>0.16036900000000001</v>
      </c>
      <c r="AF65" s="8" t="s">
        <v>236</v>
      </c>
      <c r="AG65" s="8" t="s">
        <v>237</v>
      </c>
      <c r="AH65" s="8" t="s">
        <v>238</v>
      </c>
      <c r="AJ65" s="19">
        <v>0.77419499999999997</v>
      </c>
      <c r="AK65" s="19">
        <v>1.2312700000000001</v>
      </c>
      <c r="AL65" s="10" t="s">
        <v>2684</v>
      </c>
      <c r="AM65" s="10" t="s">
        <v>2685</v>
      </c>
      <c r="AN65" s="10" t="s">
        <v>2686</v>
      </c>
      <c r="AP65" s="20">
        <v>0.69952300000000001</v>
      </c>
      <c r="AQ65" s="20">
        <v>0.98927500000000002</v>
      </c>
      <c r="AR65" s="14" t="s">
        <v>3061</v>
      </c>
      <c r="AS65" s="14" t="s">
        <v>3062</v>
      </c>
      <c r="AT65" s="14" t="s">
        <v>3063</v>
      </c>
    </row>
    <row r="66" spans="7:46" x14ac:dyDescent="0.25">
      <c r="G66" s="15">
        <v>27.544599999999999</v>
      </c>
      <c r="H66" s="15">
        <v>0.16331899999999999</v>
      </c>
      <c r="I66" s="2" t="s">
        <v>164</v>
      </c>
      <c r="J66" s="2" t="s">
        <v>165</v>
      </c>
      <c r="K66" s="2" t="s">
        <v>166</v>
      </c>
      <c r="N66" s="16">
        <v>25.7758</v>
      </c>
      <c r="O66" s="16">
        <v>0.39869500000000002</v>
      </c>
      <c r="P66" s="1" t="s">
        <v>1423</v>
      </c>
      <c r="Q66" s="1" t="s">
        <v>1424</v>
      </c>
      <c r="R66" s="1" t="s">
        <v>1425</v>
      </c>
      <c r="T66" s="17">
        <v>24.8826</v>
      </c>
      <c r="U66" s="17">
        <v>0.92866700000000002</v>
      </c>
      <c r="V66" s="3" t="s">
        <v>2606</v>
      </c>
      <c r="W66" s="3" t="s">
        <v>2607</v>
      </c>
      <c r="X66" s="3" t="s">
        <v>2608</v>
      </c>
      <c r="AD66" s="18">
        <v>0</v>
      </c>
      <c r="AE66" s="18">
        <v>1</v>
      </c>
      <c r="AF66" s="8" t="s">
        <v>2033</v>
      </c>
      <c r="AG66" s="8" t="s">
        <v>2034</v>
      </c>
      <c r="AH66" s="8" t="s">
        <v>2035</v>
      </c>
      <c r="AJ66" s="19">
        <v>-0.56772400000000001</v>
      </c>
      <c r="AK66" s="19">
        <v>1.16421</v>
      </c>
      <c r="AL66" s="10" t="s">
        <v>2687</v>
      </c>
      <c r="AM66" s="10" t="s">
        <v>2688</v>
      </c>
      <c r="AN66" s="10" t="s">
        <v>2689</v>
      </c>
      <c r="AP66" s="20">
        <v>0</v>
      </c>
      <c r="AQ66" s="20">
        <v>1</v>
      </c>
      <c r="AR66" s="14" t="s">
        <v>3097</v>
      </c>
      <c r="AS66" s="14" t="s">
        <v>3098</v>
      </c>
      <c r="AT66" s="14" t="s">
        <v>3099</v>
      </c>
    </row>
    <row r="67" spans="7:46" x14ac:dyDescent="0.25">
      <c r="G67" s="15">
        <v>27.496700000000001</v>
      </c>
      <c r="H67" s="15">
        <v>0.86982599999999999</v>
      </c>
      <c r="I67" s="2" t="s">
        <v>1603</v>
      </c>
      <c r="J67" s="2" t="s">
        <v>1604</v>
      </c>
      <c r="K67" s="2" t="s">
        <v>1605</v>
      </c>
      <c r="N67" s="16">
        <v>25.759599999999999</v>
      </c>
      <c r="O67" s="16">
        <v>0.44331399999999999</v>
      </c>
      <c r="P67" s="1" t="s">
        <v>2795</v>
      </c>
      <c r="Q67" s="1" t="s">
        <v>2796</v>
      </c>
      <c r="R67" s="1" t="s">
        <v>2797</v>
      </c>
      <c r="T67" s="17">
        <v>24.511700000000001</v>
      </c>
      <c r="U67" s="17">
        <v>1.2705900000000001</v>
      </c>
      <c r="V67" s="3" t="s">
        <v>2520</v>
      </c>
      <c r="W67" s="3" t="s">
        <v>2521</v>
      </c>
      <c r="X67" s="3" t="s">
        <v>2522</v>
      </c>
      <c r="AD67" s="18">
        <v>-0.647142</v>
      </c>
      <c r="AE67" s="18">
        <v>0.91519799999999996</v>
      </c>
      <c r="AF67" s="8" t="s">
        <v>355</v>
      </c>
      <c r="AG67" s="8" t="s">
        <v>356</v>
      </c>
      <c r="AH67" s="8" t="s">
        <v>357</v>
      </c>
      <c r="AJ67" s="19">
        <v>0.112482</v>
      </c>
      <c r="AK67" s="19">
        <v>0.15907299999999999</v>
      </c>
      <c r="AL67" s="10" t="s">
        <v>1345</v>
      </c>
      <c r="AM67" s="10" t="s">
        <v>1346</v>
      </c>
      <c r="AN67" s="10" t="s">
        <v>1347</v>
      </c>
      <c r="AP67" s="20">
        <v>0</v>
      </c>
      <c r="AQ67" s="20">
        <v>1</v>
      </c>
      <c r="AR67" s="14" t="s">
        <v>3112</v>
      </c>
      <c r="AS67" s="14" t="s">
        <v>3113</v>
      </c>
      <c r="AT67" s="14" t="s">
        <v>3114</v>
      </c>
    </row>
    <row r="68" spans="7:46" x14ac:dyDescent="0.25">
      <c r="G68" s="15">
        <v>27.465900000000001</v>
      </c>
      <c r="H68" s="15">
        <v>0.25732699999999997</v>
      </c>
      <c r="I68" s="2" t="s">
        <v>188</v>
      </c>
      <c r="J68" s="2" t="s">
        <v>189</v>
      </c>
      <c r="K68" s="2" t="s">
        <v>190</v>
      </c>
      <c r="N68" s="16">
        <v>25.744199999999999</v>
      </c>
      <c r="O68" s="16">
        <v>0.95147599999999999</v>
      </c>
      <c r="P68" s="1" t="s">
        <v>419</v>
      </c>
      <c r="Q68" s="1" t="s">
        <v>420</v>
      </c>
      <c r="R68" s="1" t="s">
        <v>421</v>
      </c>
      <c r="T68" s="17">
        <v>24.223500000000001</v>
      </c>
      <c r="U68" s="17">
        <v>1.0675600000000001</v>
      </c>
      <c r="V68" s="3" t="s">
        <v>2974</v>
      </c>
      <c r="W68" s="3" t="s">
        <v>2975</v>
      </c>
      <c r="X68" s="3" t="s">
        <v>2976</v>
      </c>
      <c r="AD68" s="18">
        <v>-0.15251899999999999</v>
      </c>
      <c r="AE68" s="18">
        <v>1.39767</v>
      </c>
      <c r="AF68" s="8" t="s">
        <v>2053</v>
      </c>
      <c r="AG68" s="8" t="s">
        <v>2054</v>
      </c>
      <c r="AH68" s="8" t="s">
        <v>2055</v>
      </c>
      <c r="AJ68" s="19">
        <v>0</v>
      </c>
      <c r="AK68" s="19">
        <v>1</v>
      </c>
      <c r="AL68" s="10" t="s">
        <v>1354</v>
      </c>
      <c r="AM68" s="10" t="s">
        <v>1355</v>
      </c>
      <c r="AN68" s="10" t="s">
        <v>1356</v>
      </c>
      <c r="AP68" s="20">
        <v>0</v>
      </c>
      <c r="AQ68" s="20">
        <v>1</v>
      </c>
      <c r="AR68" s="14" t="s">
        <v>3115</v>
      </c>
      <c r="AS68" s="14" t="s">
        <v>3116</v>
      </c>
      <c r="AT68" s="14" t="s">
        <v>3117</v>
      </c>
    </row>
    <row r="69" spans="7:46" x14ac:dyDescent="0.25">
      <c r="G69" s="15">
        <v>27.4649</v>
      </c>
      <c r="H69" s="15">
        <v>0.217917</v>
      </c>
      <c r="I69" s="2" t="s">
        <v>1680</v>
      </c>
      <c r="J69" s="2" t="s">
        <v>1681</v>
      </c>
      <c r="K69" s="2" t="s">
        <v>1682</v>
      </c>
      <c r="N69" s="16">
        <v>25.728200000000001</v>
      </c>
      <c r="O69" s="16">
        <v>0.60435399999999995</v>
      </c>
      <c r="P69" s="1" t="s">
        <v>1773</v>
      </c>
      <c r="Q69" s="1" t="s">
        <v>1774</v>
      </c>
      <c r="R69" s="1" t="s">
        <v>1775</v>
      </c>
      <c r="T69" s="17">
        <v>24.162199999999999</v>
      </c>
      <c r="U69" s="17">
        <v>0.81202399999999997</v>
      </c>
      <c r="V69" s="3" t="s">
        <v>2550</v>
      </c>
      <c r="W69" s="3" t="s">
        <v>2551</v>
      </c>
      <c r="X69" s="3" t="s">
        <v>2552</v>
      </c>
      <c r="AD69" s="18">
        <v>-0.61394099999999996</v>
      </c>
      <c r="AE69" s="18">
        <v>0.74531499999999995</v>
      </c>
      <c r="AF69" s="8" t="s">
        <v>389</v>
      </c>
      <c r="AG69" s="8" t="s">
        <v>3475</v>
      </c>
      <c r="AH69" s="8" t="s">
        <v>391</v>
      </c>
      <c r="AJ69" s="19">
        <v>-4.8985300000000002E-2</v>
      </c>
      <c r="AK69" s="19">
        <v>6.9275699999999996E-2</v>
      </c>
      <c r="AL69" s="10" t="s">
        <v>2717</v>
      </c>
      <c r="AM69" s="10" t="s">
        <v>2718</v>
      </c>
      <c r="AN69" s="10" t="s">
        <v>2719</v>
      </c>
      <c r="AP69" s="20">
        <v>-0.37154399999999999</v>
      </c>
      <c r="AQ69" s="20">
        <v>0.90329400000000004</v>
      </c>
      <c r="AR69" s="14" t="s">
        <v>3151</v>
      </c>
      <c r="AS69" s="14" t="s">
        <v>3152</v>
      </c>
      <c r="AT69" s="14" t="s">
        <v>3153</v>
      </c>
    </row>
    <row r="70" spans="7:46" x14ac:dyDescent="0.25">
      <c r="G70" s="15">
        <v>27.462900000000001</v>
      </c>
      <c r="H70" s="15">
        <v>0.162276</v>
      </c>
      <c r="I70" s="2" t="s">
        <v>2334</v>
      </c>
      <c r="J70" s="2" t="s">
        <v>2335</v>
      </c>
      <c r="K70" s="2" t="s">
        <v>2336</v>
      </c>
      <c r="N70" s="16">
        <v>25.677800000000001</v>
      </c>
      <c r="O70" s="16">
        <v>0.52534999999999998</v>
      </c>
      <c r="P70" s="1" t="s">
        <v>1737</v>
      </c>
      <c r="Q70" s="1" t="s">
        <v>1738</v>
      </c>
      <c r="R70" s="1" t="s">
        <v>1739</v>
      </c>
      <c r="T70" s="17">
        <v>24.129300000000001</v>
      </c>
      <c r="U70" s="17">
        <v>0.499392</v>
      </c>
      <c r="V70" s="3" t="s">
        <v>1876</v>
      </c>
      <c r="W70" s="3" t="s">
        <v>1877</v>
      </c>
      <c r="X70" s="3" t="s">
        <v>1878</v>
      </c>
      <c r="AD70" s="18">
        <v>-0.69586000000000003</v>
      </c>
      <c r="AE70" s="18">
        <v>0.98409500000000005</v>
      </c>
      <c r="AF70" s="8" t="s">
        <v>2071</v>
      </c>
      <c r="AG70" s="8" t="s">
        <v>2072</v>
      </c>
      <c r="AH70" s="8" t="s">
        <v>2073</v>
      </c>
      <c r="AJ70" s="19">
        <v>0.46628900000000001</v>
      </c>
      <c r="AK70" s="19">
        <v>1.08178</v>
      </c>
      <c r="AL70" s="10" t="s">
        <v>2726</v>
      </c>
      <c r="AM70" s="10" t="s">
        <v>2727</v>
      </c>
      <c r="AN70" s="10" t="s">
        <v>2728</v>
      </c>
      <c r="AP70" s="20">
        <v>0.55481599999999998</v>
      </c>
      <c r="AQ70" s="20">
        <v>0.78462900000000002</v>
      </c>
      <c r="AR70" s="14" t="s">
        <v>3219</v>
      </c>
      <c r="AS70" s="14" t="s">
        <v>3220</v>
      </c>
      <c r="AT70" s="14" t="s">
        <v>3221</v>
      </c>
    </row>
    <row r="71" spans="7:46" x14ac:dyDescent="0.25">
      <c r="G71" s="15">
        <v>27.421199999999999</v>
      </c>
      <c r="H71" s="15">
        <v>0.47325</v>
      </c>
      <c r="I71" s="2" t="s">
        <v>2532</v>
      </c>
      <c r="J71" s="2" t="s">
        <v>2533</v>
      </c>
      <c r="K71" s="2" t="s">
        <v>2534</v>
      </c>
      <c r="N71" s="16">
        <v>25.609000000000002</v>
      </c>
      <c r="O71" s="16">
        <v>0.97306199999999998</v>
      </c>
      <c r="P71" s="1" t="s">
        <v>3025</v>
      </c>
      <c r="Q71" s="1" t="s">
        <v>3026</v>
      </c>
      <c r="R71" s="1" t="s">
        <v>3027</v>
      </c>
      <c r="T71" s="17">
        <v>23.799299999999999</v>
      </c>
      <c r="U71" s="17">
        <v>0.26013500000000001</v>
      </c>
      <c r="V71" s="3" t="s">
        <v>2693</v>
      </c>
      <c r="W71" s="3" t="s">
        <v>2694</v>
      </c>
      <c r="X71" s="3" t="s">
        <v>2695</v>
      </c>
      <c r="AD71" s="18">
        <v>0.33571499999999999</v>
      </c>
      <c r="AE71" s="18">
        <v>0.772679</v>
      </c>
      <c r="AF71" s="8" t="s">
        <v>2083</v>
      </c>
      <c r="AG71" s="8" t="s">
        <v>2084</v>
      </c>
      <c r="AH71" s="8" t="s">
        <v>2085</v>
      </c>
      <c r="AJ71" s="19">
        <v>0</v>
      </c>
      <c r="AK71" s="19">
        <v>1</v>
      </c>
      <c r="AL71" s="10" t="s">
        <v>2753</v>
      </c>
      <c r="AM71" s="10" t="s">
        <v>2754</v>
      </c>
      <c r="AN71" s="10" t="s">
        <v>2755</v>
      </c>
      <c r="AP71" s="20">
        <v>-0.40480100000000002</v>
      </c>
      <c r="AQ71" s="20">
        <v>0.86845000000000006</v>
      </c>
      <c r="AR71" s="14" t="s">
        <v>3225</v>
      </c>
      <c r="AS71" s="14" t="s">
        <v>3226</v>
      </c>
      <c r="AT71" s="14" t="s">
        <v>3227</v>
      </c>
    </row>
    <row r="72" spans="7:46" x14ac:dyDescent="0.25">
      <c r="G72" s="15">
        <v>27.421199999999999</v>
      </c>
      <c r="H72" s="15">
        <v>0.47325</v>
      </c>
      <c r="I72" s="2" t="s">
        <v>2582</v>
      </c>
      <c r="J72" s="2" t="s">
        <v>2583</v>
      </c>
      <c r="K72" s="2" t="s">
        <v>2584</v>
      </c>
      <c r="N72" s="16">
        <v>25.591200000000001</v>
      </c>
      <c r="O72" s="16">
        <v>0.186581</v>
      </c>
      <c r="P72" s="1" t="s">
        <v>2941</v>
      </c>
      <c r="Q72" s="1" t="s">
        <v>2942</v>
      </c>
      <c r="R72" s="1" t="s">
        <v>2943</v>
      </c>
      <c r="T72" s="17">
        <v>23.395900000000001</v>
      </c>
      <c r="U72" s="17">
        <v>0.15016399999999999</v>
      </c>
      <c r="V72" s="3" t="s">
        <v>1393</v>
      </c>
      <c r="W72" s="3" t="s">
        <v>1394</v>
      </c>
      <c r="X72" s="3" t="s">
        <v>1395</v>
      </c>
      <c r="AD72" s="18">
        <v>0.24241699999999999</v>
      </c>
      <c r="AE72" s="18">
        <v>0.95490900000000001</v>
      </c>
      <c r="AF72" s="8" t="s">
        <v>182</v>
      </c>
      <c r="AG72" s="8" t="s">
        <v>183</v>
      </c>
      <c r="AH72" s="8" t="s">
        <v>184</v>
      </c>
      <c r="AJ72" s="19">
        <v>-0.47265299999999999</v>
      </c>
      <c r="AK72" s="19">
        <v>0.66843200000000003</v>
      </c>
      <c r="AL72" s="10" t="s">
        <v>2768</v>
      </c>
      <c r="AM72" s="10" t="s">
        <v>2769</v>
      </c>
      <c r="AN72" s="10" t="s">
        <v>2770</v>
      </c>
      <c r="AP72" s="20">
        <v>0.56183399999999994</v>
      </c>
      <c r="AQ72" s="20">
        <v>0.930284</v>
      </c>
      <c r="AR72" s="14" t="s">
        <v>3246</v>
      </c>
      <c r="AS72" s="14" t="s">
        <v>3247</v>
      </c>
      <c r="AT72" s="14" t="s">
        <v>3248</v>
      </c>
    </row>
    <row r="73" spans="7:46" x14ac:dyDescent="0.25">
      <c r="G73" s="15">
        <v>27.413799999999998</v>
      </c>
      <c r="H73" s="15">
        <v>0.24566499999999999</v>
      </c>
      <c r="I73" s="2" t="s">
        <v>2160</v>
      </c>
      <c r="J73" s="2" t="s">
        <v>2161</v>
      </c>
      <c r="K73" s="2" t="s">
        <v>2162</v>
      </c>
      <c r="N73" s="16">
        <v>25.539100000000001</v>
      </c>
      <c r="O73" s="16">
        <v>0.18204000000000001</v>
      </c>
      <c r="P73" s="1" t="s">
        <v>2914</v>
      </c>
      <c r="Q73" s="1" t="s">
        <v>2915</v>
      </c>
      <c r="R73" s="1" t="s">
        <v>2916</v>
      </c>
      <c r="AD73" s="18">
        <v>-8.2502900000000004E-2</v>
      </c>
      <c r="AE73" s="18">
        <v>1.1491199999999999</v>
      </c>
      <c r="AF73" s="8" t="s">
        <v>407</v>
      </c>
      <c r="AG73" s="8" t="s">
        <v>408</v>
      </c>
      <c r="AH73" s="8" t="s">
        <v>409</v>
      </c>
      <c r="AJ73" s="19">
        <v>0.70143299999999997</v>
      </c>
      <c r="AK73" s="19">
        <v>0.99197599999999997</v>
      </c>
      <c r="AL73" s="10" t="s">
        <v>2792</v>
      </c>
      <c r="AM73" s="10" t="s">
        <v>2793</v>
      </c>
      <c r="AN73" s="10" t="s">
        <v>2794</v>
      </c>
      <c r="AP73" s="20">
        <v>0.91620199999999996</v>
      </c>
      <c r="AQ73" s="20">
        <v>0.85098799999999997</v>
      </c>
      <c r="AR73" s="14" t="s">
        <v>3252</v>
      </c>
      <c r="AS73" s="14" t="s">
        <v>3253</v>
      </c>
      <c r="AT73" s="14" t="s">
        <v>3254</v>
      </c>
    </row>
    <row r="74" spans="7:46" x14ac:dyDescent="0.25">
      <c r="G74" s="15">
        <v>27.406300000000002</v>
      </c>
      <c r="H74" s="15">
        <v>0.20282900000000001</v>
      </c>
      <c r="I74" s="2" t="s">
        <v>56</v>
      </c>
      <c r="J74" s="2" t="s">
        <v>57</v>
      </c>
      <c r="K74" s="2" t="s">
        <v>58</v>
      </c>
      <c r="N74" s="16">
        <v>25.497499999999999</v>
      </c>
      <c r="O74" s="16">
        <v>1.7334099999999999</v>
      </c>
      <c r="P74" s="1" t="s">
        <v>3034</v>
      </c>
      <c r="Q74" s="1" t="s">
        <v>3035</v>
      </c>
      <c r="R74" s="1" t="s">
        <v>3036</v>
      </c>
      <c r="AD74" s="18">
        <v>0.23124800000000001</v>
      </c>
      <c r="AE74" s="18">
        <v>1.1234</v>
      </c>
      <c r="AF74" s="8" t="s">
        <v>2130</v>
      </c>
      <c r="AG74" s="8" t="s">
        <v>2131</v>
      </c>
      <c r="AH74" s="8" t="s">
        <v>2132</v>
      </c>
      <c r="AJ74" s="19">
        <v>-0.70703300000000002</v>
      </c>
      <c r="AK74" s="19">
        <v>0.99989600000000001</v>
      </c>
      <c r="AL74" s="10" t="s">
        <v>2807</v>
      </c>
      <c r="AM74" s="10" t="s">
        <v>2808</v>
      </c>
      <c r="AN74" s="10" t="s">
        <v>2809</v>
      </c>
      <c r="AP74" s="20">
        <v>-5.3506199999999997E-2</v>
      </c>
      <c r="AQ74" s="20">
        <v>5.7223499999999997E-2</v>
      </c>
      <c r="AR74" s="14" t="s">
        <v>3264</v>
      </c>
      <c r="AS74" s="14" t="s">
        <v>3265</v>
      </c>
      <c r="AT74" s="14" t="s">
        <v>3266</v>
      </c>
    </row>
    <row r="75" spans="7:46" x14ac:dyDescent="0.25">
      <c r="G75" s="15">
        <v>27.3887</v>
      </c>
      <c r="H75" s="15">
        <v>0.66820500000000005</v>
      </c>
      <c r="I75" s="2" t="s">
        <v>3106</v>
      </c>
      <c r="J75" s="2" t="s">
        <v>3107</v>
      </c>
      <c r="K75" s="2" t="s">
        <v>3108</v>
      </c>
      <c r="N75" s="16">
        <v>25.438600000000001</v>
      </c>
      <c r="O75" s="16">
        <v>0.49001600000000001</v>
      </c>
      <c r="P75" s="1" t="s">
        <v>834</v>
      </c>
      <c r="Q75" s="1" t="s">
        <v>835</v>
      </c>
      <c r="R75" s="1" t="s">
        <v>836</v>
      </c>
      <c r="AD75" s="18">
        <v>0.436693</v>
      </c>
      <c r="AE75" s="18">
        <v>0.61757700000000004</v>
      </c>
      <c r="AF75" s="8" t="s">
        <v>2133</v>
      </c>
      <c r="AG75" s="8" t="s">
        <v>2134</v>
      </c>
      <c r="AH75" s="8" t="s">
        <v>2135</v>
      </c>
      <c r="AJ75" s="19">
        <v>0.54198100000000005</v>
      </c>
      <c r="AK75" s="19">
        <v>0.94263699999999995</v>
      </c>
      <c r="AL75" s="10" t="s">
        <v>1387</v>
      </c>
      <c r="AM75" s="10" t="s">
        <v>1388</v>
      </c>
      <c r="AN75" s="10" t="s">
        <v>1389</v>
      </c>
      <c r="AP75" s="20">
        <v>-0.28357100000000002</v>
      </c>
      <c r="AQ75" s="20">
        <v>1.35616</v>
      </c>
      <c r="AR75" s="14" t="s">
        <v>3279</v>
      </c>
      <c r="AS75" s="14" t="s">
        <v>3280</v>
      </c>
      <c r="AT75" s="14" t="s">
        <v>3281</v>
      </c>
    </row>
    <row r="76" spans="7:46" x14ac:dyDescent="0.25">
      <c r="G76" s="15">
        <v>27.379799999999999</v>
      </c>
      <c r="H76" s="15">
        <v>0.42324200000000001</v>
      </c>
      <c r="I76" s="2" t="s">
        <v>74</v>
      </c>
      <c r="J76" s="2" t="s">
        <v>75</v>
      </c>
      <c r="K76" s="2" t="s">
        <v>76</v>
      </c>
      <c r="N76" s="16">
        <v>25.435099999999998</v>
      </c>
      <c r="O76" s="16">
        <v>1.24969</v>
      </c>
      <c r="P76" s="1" t="s">
        <v>2726</v>
      </c>
      <c r="Q76" s="1" t="s">
        <v>2727</v>
      </c>
      <c r="R76" s="1" t="s">
        <v>2728</v>
      </c>
      <c r="AD76" s="18">
        <v>0</v>
      </c>
      <c r="AE76" s="18">
        <v>1</v>
      </c>
      <c r="AF76" s="8" t="s">
        <v>2136</v>
      </c>
      <c r="AG76" s="8" t="s">
        <v>2137</v>
      </c>
      <c r="AH76" s="8" t="s">
        <v>2138</v>
      </c>
      <c r="AJ76" s="19">
        <v>0</v>
      </c>
      <c r="AK76" s="19">
        <v>0.44131300000000001</v>
      </c>
      <c r="AL76" s="10" t="s">
        <v>2810</v>
      </c>
      <c r="AM76" s="10" t="s">
        <v>2811</v>
      </c>
      <c r="AN76" s="10" t="s">
        <v>2812</v>
      </c>
      <c r="AP76" s="20">
        <v>0</v>
      </c>
      <c r="AQ76" s="20">
        <v>1</v>
      </c>
      <c r="AR76" s="14" t="s">
        <v>3342</v>
      </c>
      <c r="AS76" s="14" t="s">
        <v>3343</v>
      </c>
      <c r="AT76" s="14" t="s">
        <v>3344</v>
      </c>
    </row>
    <row r="77" spans="7:46" x14ac:dyDescent="0.25">
      <c r="G77" s="15">
        <v>27.368400000000001</v>
      </c>
      <c r="H77" s="15">
        <v>0.167795</v>
      </c>
      <c r="I77" s="2" t="s">
        <v>2511</v>
      </c>
      <c r="J77" s="2" t="s">
        <v>2512</v>
      </c>
      <c r="K77" s="2" t="s">
        <v>2513</v>
      </c>
      <c r="N77" s="16">
        <v>25.416899999999998</v>
      </c>
      <c r="O77" s="16">
        <v>0.52879399999999999</v>
      </c>
      <c r="P77" s="1" t="s">
        <v>3291</v>
      </c>
      <c r="Q77" s="1" t="s">
        <v>3292</v>
      </c>
      <c r="R77" s="1" t="s">
        <v>3293</v>
      </c>
      <c r="AD77" s="18">
        <v>-0.23771800000000001</v>
      </c>
      <c r="AE77" s="18">
        <v>0.74329599999999996</v>
      </c>
      <c r="AF77" s="8" t="s">
        <v>2160</v>
      </c>
      <c r="AG77" s="8" t="s">
        <v>2161</v>
      </c>
      <c r="AH77" s="8" t="s">
        <v>2162</v>
      </c>
      <c r="AJ77" s="19">
        <v>-0.63120799999999999</v>
      </c>
      <c r="AK77" s="19">
        <v>1.0968800000000001</v>
      </c>
      <c r="AL77" s="10" t="s">
        <v>2813</v>
      </c>
      <c r="AM77" s="10" t="s">
        <v>2814</v>
      </c>
      <c r="AN77" s="10" t="s">
        <v>2815</v>
      </c>
      <c r="AP77" s="20">
        <v>0</v>
      </c>
      <c r="AQ77" s="20">
        <v>1</v>
      </c>
      <c r="AR77" s="14" t="s">
        <v>3363</v>
      </c>
      <c r="AS77" s="14" t="s">
        <v>3364</v>
      </c>
      <c r="AT77" s="14" t="s">
        <v>3365</v>
      </c>
    </row>
    <row r="78" spans="7:46" x14ac:dyDescent="0.25">
      <c r="G78" s="15">
        <v>27.3429</v>
      </c>
      <c r="H78" s="15">
        <v>0.42282799999999998</v>
      </c>
      <c r="I78" s="2" t="s">
        <v>1879</v>
      </c>
      <c r="J78" s="2" t="s">
        <v>1880</v>
      </c>
      <c r="K78" s="2" t="s">
        <v>1881</v>
      </c>
      <c r="N78" s="16">
        <v>25.228000000000002</v>
      </c>
      <c r="O78" s="16">
        <v>0.240481</v>
      </c>
      <c r="P78" s="1" t="s">
        <v>3118</v>
      </c>
      <c r="Q78" s="1" t="s">
        <v>3119</v>
      </c>
      <c r="R78" s="1" t="s">
        <v>3120</v>
      </c>
      <c r="AD78" s="18">
        <v>0.20273099999999999</v>
      </c>
      <c r="AE78" s="18">
        <v>0.28670499999999999</v>
      </c>
      <c r="AF78" s="8" t="s">
        <v>2163</v>
      </c>
      <c r="AG78" s="8" t="s">
        <v>2164</v>
      </c>
      <c r="AH78" s="8" t="s">
        <v>2165</v>
      </c>
      <c r="AJ78" s="19">
        <v>0</v>
      </c>
      <c r="AK78" s="19">
        <v>1</v>
      </c>
      <c r="AL78" s="10" t="s">
        <v>1396</v>
      </c>
      <c r="AM78" s="10" t="s">
        <v>1397</v>
      </c>
      <c r="AN78" s="10" t="s">
        <v>1398</v>
      </c>
      <c r="AP78" s="20">
        <v>0.422458</v>
      </c>
      <c r="AQ78" s="20">
        <v>0.59744600000000003</v>
      </c>
      <c r="AR78" s="14" t="s">
        <v>3387</v>
      </c>
      <c r="AS78" s="14" t="s">
        <v>3388</v>
      </c>
      <c r="AT78" s="14" t="s">
        <v>3389</v>
      </c>
    </row>
    <row r="79" spans="7:46" x14ac:dyDescent="0.25">
      <c r="G79" s="15">
        <v>27.338699999999999</v>
      </c>
      <c r="H79" s="15">
        <v>0.64189300000000005</v>
      </c>
      <c r="I79" s="2" t="s">
        <v>3175</v>
      </c>
      <c r="J79" s="2" t="s">
        <v>3176</v>
      </c>
      <c r="K79" s="2" t="s">
        <v>3177</v>
      </c>
      <c r="N79" s="16">
        <v>25.188500000000001</v>
      </c>
      <c r="O79" s="16">
        <v>0.234317</v>
      </c>
      <c r="P79" s="1" t="s">
        <v>3148</v>
      </c>
      <c r="Q79" s="1" t="s">
        <v>3149</v>
      </c>
      <c r="R79" s="1" t="s">
        <v>3150</v>
      </c>
      <c r="AD79" s="18">
        <v>0</v>
      </c>
      <c r="AE79" s="18">
        <v>1</v>
      </c>
      <c r="AF79" s="8" t="s">
        <v>2172</v>
      </c>
      <c r="AG79" s="8" t="s">
        <v>3476</v>
      </c>
      <c r="AH79" s="8" t="s">
        <v>2173</v>
      </c>
      <c r="AJ79" s="19">
        <v>-8.7832199999999999E-2</v>
      </c>
      <c r="AK79" s="19">
        <v>0.172461</v>
      </c>
      <c r="AL79" s="10" t="s">
        <v>2828</v>
      </c>
      <c r="AM79" s="10" t="s">
        <v>2829</v>
      </c>
      <c r="AN79" s="10" t="s">
        <v>2830</v>
      </c>
    </row>
    <row r="80" spans="7:46" x14ac:dyDescent="0.25">
      <c r="G80" s="15">
        <v>27.3018</v>
      </c>
      <c r="H80" s="15">
        <v>0.28020600000000001</v>
      </c>
      <c r="I80" s="2" t="s">
        <v>663</v>
      </c>
      <c r="J80" s="2" t="s">
        <v>664</v>
      </c>
      <c r="K80" s="2" t="s">
        <v>665</v>
      </c>
      <c r="N80" s="16">
        <v>25.1267</v>
      </c>
      <c r="O80" s="16">
        <v>5.0489199999999998E-2</v>
      </c>
      <c r="P80" s="1" t="s">
        <v>2651</v>
      </c>
      <c r="Q80" s="1" t="s">
        <v>2652</v>
      </c>
      <c r="R80" s="1" t="s">
        <v>2653</v>
      </c>
      <c r="AD80" s="18">
        <v>0</v>
      </c>
      <c r="AE80" s="18">
        <v>1</v>
      </c>
      <c r="AF80" s="8" t="s">
        <v>425</v>
      </c>
      <c r="AG80" s="8" t="s">
        <v>426</v>
      </c>
      <c r="AH80" s="8" t="s">
        <v>427</v>
      </c>
      <c r="AJ80" s="19">
        <v>0</v>
      </c>
      <c r="AK80" s="19">
        <v>1</v>
      </c>
      <c r="AL80" s="10" t="s">
        <v>2872</v>
      </c>
      <c r="AM80" s="10" t="s">
        <v>2873</v>
      </c>
      <c r="AN80" s="10" t="s">
        <v>2874</v>
      </c>
    </row>
    <row r="81" spans="7:40" x14ac:dyDescent="0.25">
      <c r="G81" s="15">
        <v>27.282599999999999</v>
      </c>
      <c r="H81" s="15">
        <v>0.16836000000000001</v>
      </c>
      <c r="I81" s="2" t="s">
        <v>569</v>
      </c>
      <c r="J81" s="2" t="s">
        <v>570</v>
      </c>
      <c r="K81" s="2" t="s">
        <v>571</v>
      </c>
      <c r="N81" s="16">
        <v>24.973500000000001</v>
      </c>
      <c r="O81" s="16">
        <v>0.37180600000000003</v>
      </c>
      <c r="P81" s="1" t="s">
        <v>1309</v>
      </c>
      <c r="Q81" s="1" t="s">
        <v>1310</v>
      </c>
      <c r="R81" s="1" t="s">
        <v>1311</v>
      </c>
      <c r="AD81" s="18">
        <v>0</v>
      </c>
      <c r="AE81" s="18">
        <v>1</v>
      </c>
      <c r="AF81" s="8" t="s">
        <v>2177</v>
      </c>
      <c r="AG81" s="8" t="s">
        <v>2178</v>
      </c>
      <c r="AH81" s="8" t="s">
        <v>2179</v>
      </c>
      <c r="AJ81" s="19">
        <v>-0.132434</v>
      </c>
      <c r="AK81" s="19">
        <v>0.24282200000000001</v>
      </c>
      <c r="AL81" s="10" t="s">
        <v>2875</v>
      </c>
      <c r="AM81" s="10" t="s">
        <v>2876</v>
      </c>
      <c r="AN81" s="10" t="s">
        <v>2877</v>
      </c>
    </row>
    <row r="82" spans="7:40" x14ac:dyDescent="0.25">
      <c r="G82" s="15">
        <v>27.2653</v>
      </c>
      <c r="H82" s="15">
        <v>0.83763399999999999</v>
      </c>
      <c r="I82" s="2" t="s">
        <v>2214</v>
      </c>
      <c r="J82" s="2" t="s">
        <v>2215</v>
      </c>
      <c r="K82" s="2" t="s">
        <v>2216</v>
      </c>
      <c r="N82" s="16">
        <v>24.9238</v>
      </c>
      <c r="O82" s="16">
        <v>5.4275200000000003E-2</v>
      </c>
      <c r="P82" s="1" t="s">
        <v>1255</v>
      </c>
      <c r="Q82" s="1" t="s">
        <v>1256</v>
      </c>
      <c r="R82" s="1" t="s">
        <v>1257</v>
      </c>
      <c r="AD82" s="18">
        <v>0</v>
      </c>
      <c r="AE82" s="18">
        <v>1</v>
      </c>
      <c r="AF82" s="8" t="s">
        <v>2189</v>
      </c>
      <c r="AG82" s="8" t="s">
        <v>3477</v>
      </c>
      <c r="AH82" s="8" t="s">
        <v>2190</v>
      </c>
      <c r="AJ82" s="19">
        <v>0</v>
      </c>
      <c r="AK82" s="19">
        <v>1</v>
      </c>
      <c r="AL82" s="10" t="s">
        <v>2884</v>
      </c>
      <c r="AM82" s="10" t="s">
        <v>2885</v>
      </c>
      <c r="AN82" s="10" t="s">
        <v>2886</v>
      </c>
    </row>
    <row r="83" spans="7:40" x14ac:dyDescent="0.25">
      <c r="G83" s="15">
        <v>27.259899999999998</v>
      </c>
      <c r="H83" s="15">
        <v>0.35457100000000003</v>
      </c>
      <c r="I83" s="2" t="s">
        <v>2762</v>
      </c>
      <c r="J83" s="2" t="s">
        <v>2763</v>
      </c>
      <c r="K83" s="2" t="s">
        <v>2764</v>
      </c>
      <c r="N83" s="16">
        <v>24.876200000000001</v>
      </c>
      <c r="O83" s="16">
        <v>0.47456999999999999</v>
      </c>
      <c r="P83" s="1" t="s">
        <v>765</v>
      </c>
      <c r="Q83" s="1" t="s">
        <v>766</v>
      </c>
      <c r="R83" s="1" t="s">
        <v>767</v>
      </c>
      <c r="AD83" s="18">
        <v>-0.52519300000000002</v>
      </c>
      <c r="AE83" s="18">
        <v>0.94908000000000003</v>
      </c>
      <c r="AF83" s="8" t="s">
        <v>2226</v>
      </c>
      <c r="AG83" s="8" t="s">
        <v>2227</v>
      </c>
      <c r="AH83" s="8" t="s">
        <v>2228</v>
      </c>
      <c r="AJ83" s="19">
        <v>0</v>
      </c>
      <c r="AK83" s="19">
        <v>1.0151399999999999</v>
      </c>
      <c r="AL83" s="10" t="s">
        <v>2893</v>
      </c>
      <c r="AM83" s="10" t="s">
        <v>2894</v>
      </c>
      <c r="AN83" s="10" t="s">
        <v>2895</v>
      </c>
    </row>
    <row r="84" spans="7:40" x14ac:dyDescent="0.25">
      <c r="G84" s="15">
        <v>27.251899999999999</v>
      </c>
      <c r="H84" s="15">
        <v>0.57088899999999998</v>
      </c>
      <c r="I84" s="2" t="s">
        <v>26</v>
      </c>
      <c r="J84" s="2" t="s">
        <v>27</v>
      </c>
      <c r="K84" s="2" t="s">
        <v>28</v>
      </c>
      <c r="N84" s="16">
        <v>24.785900000000002</v>
      </c>
      <c r="O84" s="16">
        <v>0.86162499999999997</v>
      </c>
      <c r="P84" s="1" t="s">
        <v>1093</v>
      </c>
      <c r="Q84" s="1" t="s">
        <v>1094</v>
      </c>
      <c r="R84" s="1" t="s">
        <v>1095</v>
      </c>
      <c r="AD84" s="18">
        <v>0.36838399999999999</v>
      </c>
      <c r="AE84" s="18">
        <v>1.3147599999999999</v>
      </c>
      <c r="AF84" s="8" t="s">
        <v>2229</v>
      </c>
      <c r="AG84" s="8" t="s">
        <v>2230</v>
      </c>
      <c r="AH84" s="8" t="s">
        <v>2231</v>
      </c>
      <c r="AJ84" s="19">
        <v>-0.31666</v>
      </c>
      <c r="AK84" s="19">
        <v>0.44782499999999997</v>
      </c>
      <c r="AL84" s="10" t="s">
        <v>2902</v>
      </c>
      <c r="AM84" s="10" t="s">
        <v>2903</v>
      </c>
      <c r="AN84" s="10" t="s">
        <v>2904</v>
      </c>
    </row>
    <row r="85" spans="7:40" x14ac:dyDescent="0.25">
      <c r="G85" s="15">
        <v>27.2424</v>
      </c>
      <c r="H85" s="15">
        <v>0.73050499999999996</v>
      </c>
      <c r="I85" s="2" t="s">
        <v>957</v>
      </c>
      <c r="J85" s="2" t="s">
        <v>958</v>
      </c>
      <c r="K85" s="2" t="s">
        <v>959</v>
      </c>
      <c r="N85" s="16">
        <v>24.736499999999999</v>
      </c>
      <c r="O85" s="16">
        <v>0.15970799999999999</v>
      </c>
      <c r="P85" s="1" t="s">
        <v>2756</v>
      </c>
      <c r="Q85" s="1" t="s">
        <v>2757</v>
      </c>
      <c r="R85" s="1" t="s">
        <v>2758</v>
      </c>
      <c r="AD85" s="18">
        <v>5.4091800000000002E-2</v>
      </c>
      <c r="AE85" s="18">
        <v>7.7628299999999997E-2</v>
      </c>
      <c r="AF85" s="8" t="s">
        <v>2250</v>
      </c>
      <c r="AG85" s="8" t="s">
        <v>2251</v>
      </c>
      <c r="AH85" s="8" t="s">
        <v>2252</v>
      </c>
      <c r="AJ85" s="19">
        <v>0</v>
      </c>
      <c r="AK85" s="19">
        <v>1</v>
      </c>
      <c r="AL85" s="10" t="s">
        <v>2917</v>
      </c>
      <c r="AM85" s="10" t="s">
        <v>2918</v>
      </c>
      <c r="AN85" s="10" t="s">
        <v>2919</v>
      </c>
    </row>
    <row r="86" spans="7:40" x14ac:dyDescent="0.25">
      <c r="G86" s="15">
        <v>27.224499999999999</v>
      </c>
      <c r="H86" s="15">
        <v>0.53269599999999995</v>
      </c>
      <c r="I86" s="2" t="s">
        <v>104</v>
      </c>
      <c r="J86" s="2" t="s">
        <v>105</v>
      </c>
      <c r="K86" s="2" t="s">
        <v>106</v>
      </c>
      <c r="N86" s="16">
        <v>24.204999999999998</v>
      </c>
      <c r="O86" s="16">
        <v>0.24507100000000001</v>
      </c>
      <c r="P86" s="1" t="s">
        <v>2828</v>
      </c>
      <c r="Q86" s="1" t="s">
        <v>2829</v>
      </c>
      <c r="R86" s="1" t="s">
        <v>2830</v>
      </c>
      <c r="AD86" s="18">
        <v>2.10575E-2</v>
      </c>
      <c r="AE86" s="18">
        <v>1.2446699999999999</v>
      </c>
      <c r="AF86" s="8" t="s">
        <v>2259</v>
      </c>
      <c r="AG86" s="8" t="s">
        <v>2260</v>
      </c>
      <c r="AH86" s="8" t="s">
        <v>2261</v>
      </c>
      <c r="AJ86" s="19">
        <v>-0.40377299999999999</v>
      </c>
      <c r="AK86" s="19">
        <v>1.2938099999999999</v>
      </c>
      <c r="AL86" s="10" t="s">
        <v>2926</v>
      </c>
      <c r="AM86" s="10" t="s">
        <v>2927</v>
      </c>
      <c r="AN86" s="10" t="s">
        <v>2928</v>
      </c>
    </row>
    <row r="87" spans="7:40" x14ac:dyDescent="0.25">
      <c r="G87" s="15">
        <v>27.223800000000001</v>
      </c>
      <c r="H87" s="15">
        <v>0.60585900000000004</v>
      </c>
      <c r="I87" s="2" t="s">
        <v>3187</v>
      </c>
      <c r="J87" s="2" t="s">
        <v>600</v>
      </c>
      <c r="K87" s="2" t="s">
        <v>3188</v>
      </c>
      <c r="N87" s="16">
        <v>24.154499999999999</v>
      </c>
      <c r="O87" s="16">
        <v>0.42977599999999999</v>
      </c>
      <c r="P87" s="1" t="s">
        <v>2732</v>
      </c>
      <c r="Q87" s="1" t="s">
        <v>2733</v>
      </c>
      <c r="R87" s="1" t="s">
        <v>2734</v>
      </c>
      <c r="AD87" s="18">
        <v>-0.15199199999999999</v>
      </c>
      <c r="AE87" s="18">
        <v>1.12222</v>
      </c>
      <c r="AF87" s="8" t="s">
        <v>2274</v>
      </c>
      <c r="AG87" s="8" t="s">
        <v>2275</v>
      </c>
      <c r="AH87" s="8" t="s">
        <v>2276</v>
      </c>
      <c r="AJ87" s="19">
        <v>0.33698400000000001</v>
      </c>
      <c r="AK87" s="19">
        <v>1.16509</v>
      </c>
      <c r="AL87" s="10" t="s">
        <v>2935</v>
      </c>
      <c r="AM87" s="10" t="s">
        <v>2936</v>
      </c>
      <c r="AN87" s="10" t="s">
        <v>2937</v>
      </c>
    </row>
    <row r="88" spans="7:40" x14ac:dyDescent="0.25">
      <c r="G88" s="15">
        <v>27.171600000000002</v>
      </c>
      <c r="H88" s="15">
        <v>0.43196800000000002</v>
      </c>
      <c r="I88" s="2" t="s">
        <v>2485</v>
      </c>
      <c r="J88" s="2" t="s">
        <v>2486</v>
      </c>
      <c r="K88" s="2" t="s">
        <v>2487</v>
      </c>
      <c r="N88" s="16">
        <v>24.154499999999999</v>
      </c>
      <c r="O88" s="16">
        <v>0.42977599999999999</v>
      </c>
      <c r="P88" s="1" t="s">
        <v>2929</v>
      </c>
      <c r="Q88" s="1" t="s">
        <v>2930</v>
      </c>
      <c r="R88" s="1" t="s">
        <v>2931</v>
      </c>
      <c r="AD88" s="18">
        <v>0.56779599999999997</v>
      </c>
      <c r="AE88" s="18">
        <v>0.99661100000000002</v>
      </c>
      <c r="AF88" s="8" t="s">
        <v>2277</v>
      </c>
      <c r="AG88" s="8" t="s">
        <v>2278</v>
      </c>
      <c r="AH88" s="8" t="s">
        <v>2279</v>
      </c>
      <c r="AJ88" s="19">
        <v>0</v>
      </c>
      <c r="AK88" s="19">
        <v>1</v>
      </c>
      <c r="AL88" s="10" t="s">
        <v>1408</v>
      </c>
      <c r="AM88" s="10" t="s">
        <v>1409</v>
      </c>
      <c r="AN88" s="10" t="s">
        <v>1410</v>
      </c>
    </row>
    <row r="89" spans="7:40" x14ac:dyDescent="0.25">
      <c r="G89" s="15">
        <v>27.162500000000001</v>
      </c>
      <c r="H89" s="15">
        <v>0.242032</v>
      </c>
      <c r="I89" s="2" t="s">
        <v>1767</v>
      </c>
      <c r="J89" s="2" t="s">
        <v>1768</v>
      </c>
      <c r="K89" s="2" t="s">
        <v>1769</v>
      </c>
      <c r="N89" s="16">
        <v>23.794499999999999</v>
      </c>
      <c r="O89" s="16">
        <v>0.31240200000000001</v>
      </c>
      <c r="P89" s="1" t="s">
        <v>1387</v>
      </c>
      <c r="Q89" s="1" t="s">
        <v>1388</v>
      </c>
      <c r="R89" s="1" t="s">
        <v>1389</v>
      </c>
      <c r="AD89" s="18">
        <v>0</v>
      </c>
      <c r="AE89" s="18">
        <v>1</v>
      </c>
      <c r="AF89" s="8" t="s">
        <v>488</v>
      </c>
      <c r="AG89" s="8" t="s">
        <v>489</v>
      </c>
      <c r="AH89" s="8" t="s">
        <v>490</v>
      </c>
      <c r="AJ89" s="19">
        <v>0.52864199999999995</v>
      </c>
      <c r="AK89" s="19">
        <v>0.74761200000000005</v>
      </c>
      <c r="AL89" s="10" t="s">
        <v>2968</v>
      </c>
      <c r="AM89" s="10" t="s">
        <v>2969</v>
      </c>
      <c r="AN89" s="10" t="s">
        <v>2970</v>
      </c>
    </row>
    <row r="90" spans="7:40" x14ac:dyDescent="0.25">
      <c r="G90" s="15">
        <v>27.134399999999999</v>
      </c>
      <c r="H90" s="15">
        <v>0.337281</v>
      </c>
      <c r="I90" s="2" t="s">
        <v>2301</v>
      </c>
      <c r="J90" s="2" t="s">
        <v>2302</v>
      </c>
      <c r="K90" s="2" t="s">
        <v>2303</v>
      </c>
      <c r="N90" s="16">
        <v>23.615400000000001</v>
      </c>
      <c r="O90" s="16">
        <v>2.9802900000000001</v>
      </c>
      <c r="P90" s="1" t="s">
        <v>2059</v>
      </c>
      <c r="Q90" s="1" t="s">
        <v>2060</v>
      </c>
      <c r="R90" s="1" t="s">
        <v>2061</v>
      </c>
      <c r="AD90" s="18">
        <v>0</v>
      </c>
      <c r="AE90" s="18">
        <v>1</v>
      </c>
      <c r="AF90" s="8" t="s">
        <v>2280</v>
      </c>
      <c r="AG90" s="8" t="s">
        <v>2281</v>
      </c>
      <c r="AH90" s="8" t="s">
        <v>2282</v>
      </c>
      <c r="AJ90" s="19">
        <v>0.52087799999999995</v>
      </c>
      <c r="AK90" s="19">
        <v>0.73663299999999998</v>
      </c>
      <c r="AL90" s="10" t="s">
        <v>3007</v>
      </c>
      <c r="AM90" s="10" t="s">
        <v>3008</v>
      </c>
      <c r="AN90" s="10" t="s">
        <v>3009</v>
      </c>
    </row>
    <row r="91" spans="7:40" x14ac:dyDescent="0.25">
      <c r="G91" s="15">
        <v>27.114799999999999</v>
      </c>
      <c r="H91" s="15">
        <v>0.94395600000000002</v>
      </c>
      <c r="I91" s="2" t="s">
        <v>675</v>
      </c>
      <c r="J91" s="2" t="s">
        <v>676</v>
      </c>
      <c r="K91" s="2" t="s">
        <v>677</v>
      </c>
      <c r="AD91" s="18">
        <v>-0.28060499999999999</v>
      </c>
      <c r="AE91" s="18">
        <v>0.94951399999999997</v>
      </c>
      <c r="AF91" s="8" t="s">
        <v>497</v>
      </c>
      <c r="AG91" s="8" t="s">
        <v>498</v>
      </c>
      <c r="AH91" s="8" t="s">
        <v>499</v>
      </c>
      <c r="AJ91" s="19">
        <v>-0.60863800000000001</v>
      </c>
      <c r="AK91" s="19">
        <v>0.851827</v>
      </c>
      <c r="AL91" s="10" t="s">
        <v>3025</v>
      </c>
      <c r="AM91" s="10" t="s">
        <v>3026</v>
      </c>
      <c r="AN91" s="10" t="s">
        <v>3027</v>
      </c>
    </row>
    <row r="92" spans="7:40" x14ac:dyDescent="0.25">
      <c r="G92" s="15">
        <v>27.100300000000001</v>
      </c>
      <c r="H92" s="15">
        <v>1.68228</v>
      </c>
      <c r="I92" s="2" t="s">
        <v>389</v>
      </c>
      <c r="J92" s="2" t="s">
        <v>390</v>
      </c>
      <c r="K92" s="2" t="s">
        <v>391</v>
      </c>
      <c r="AD92" s="18">
        <v>-6.1171200000000002E-2</v>
      </c>
      <c r="AE92" s="18">
        <v>0.99719000000000002</v>
      </c>
      <c r="AF92" s="8" t="s">
        <v>306</v>
      </c>
      <c r="AG92" s="8" t="s">
        <v>307</v>
      </c>
      <c r="AH92" s="8" t="s">
        <v>308</v>
      </c>
      <c r="AJ92" s="19">
        <v>0</v>
      </c>
      <c r="AK92" s="19">
        <v>1</v>
      </c>
      <c r="AL92" s="10" t="s">
        <v>3043</v>
      </c>
      <c r="AM92" s="10" t="s">
        <v>3044</v>
      </c>
      <c r="AN92" s="10" t="s">
        <v>3045</v>
      </c>
    </row>
    <row r="93" spans="7:40" x14ac:dyDescent="0.25">
      <c r="G93" s="15">
        <v>27.070599999999999</v>
      </c>
      <c r="H93" s="15">
        <v>0.70486499999999996</v>
      </c>
      <c r="I93" s="2" t="s">
        <v>870</v>
      </c>
      <c r="J93" s="2" t="s">
        <v>871</v>
      </c>
      <c r="K93" s="2" t="s">
        <v>872</v>
      </c>
      <c r="AD93" s="18">
        <v>0.255523</v>
      </c>
      <c r="AE93" s="18">
        <v>1.36727</v>
      </c>
      <c r="AF93" s="8" t="s">
        <v>2295</v>
      </c>
      <c r="AG93" s="8" t="s">
        <v>2296</v>
      </c>
      <c r="AH93" s="8" t="s">
        <v>2297</v>
      </c>
      <c r="AJ93" s="19">
        <v>0</v>
      </c>
      <c r="AK93" s="19">
        <v>0.62531800000000004</v>
      </c>
      <c r="AL93" s="10" t="s">
        <v>3094</v>
      </c>
      <c r="AM93" s="10" t="s">
        <v>3095</v>
      </c>
      <c r="AN93" s="10" t="s">
        <v>3096</v>
      </c>
    </row>
    <row r="94" spans="7:40" x14ac:dyDescent="0.25">
      <c r="G94" s="15">
        <v>27.0656</v>
      </c>
      <c r="H94" s="15">
        <v>0.23458599999999999</v>
      </c>
      <c r="I94" s="2" t="s">
        <v>3082</v>
      </c>
      <c r="J94" s="2" t="s">
        <v>3083</v>
      </c>
      <c r="K94" s="2" t="s">
        <v>3084</v>
      </c>
      <c r="AD94" s="18">
        <v>-0.60414100000000004</v>
      </c>
      <c r="AE94" s="18">
        <v>1.4133800000000001</v>
      </c>
      <c r="AF94" s="8" t="s">
        <v>2298</v>
      </c>
      <c r="AG94" s="8" t="s">
        <v>2299</v>
      </c>
      <c r="AH94" s="8" t="s">
        <v>2300</v>
      </c>
      <c r="AJ94" s="19">
        <v>0</v>
      </c>
      <c r="AK94" s="19">
        <v>1</v>
      </c>
      <c r="AL94" s="10" t="s">
        <v>3100</v>
      </c>
      <c r="AM94" s="10" t="s">
        <v>3101</v>
      </c>
      <c r="AN94" s="10" t="s">
        <v>3102</v>
      </c>
    </row>
    <row r="95" spans="7:40" x14ac:dyDescent="0.25">
      <c r="G95" s="15">
        <v>27.012499999999999</v>
      </c>
      <c r="H95" s="15">
        <v>0.52840200000000004</v>
      </c>
      <c r="I95" s="2" t="s">
        <v>3154</v>
      </c>
      <c r="J95" s="2" t="s">
        <v>3155</v>
      </c>
      <c r="K95" s="2" t="s">
        <v>3156</v>
      </c>
      <c r="AD95" s="18">
        <v>-0.15922600000000001</v>
      </c>
      <c r="AE95" s="18">
        <v>0.98295299999999997</v>
      </c>
      <c r="AF95" s="8" t="s">
        <v>542</v>
      </c>
      <c r="AG95" s="8" t="s">
        <v>543</v>
      </c>
      <c r="AH95" s="8" t="s">
        <v>544</v>
      </c>
      <c r="AJ95" s="19">
        <v>-0.26394899999999999</v>
      </c>
      <c r="AK95" s="19">
        <v>0.46513399999999999</v>
      </c>
      <c r="AL95" s="10" t="s">
        <v>3121</v>
      </c>
      <c r="AM95" s="10" t="s">
        <v>3122</v>
      </c>
      <c r="AN95" s="10" t="s">
        <v>3123</v>
      </c>
    </row>
    <row r="96" spans="7:40" x14ac:dyDescent="0.25">
      <c r="G96" s="15">
        <v>27.0002</v>
      </c>
      <c r="H96" s="15">
        <v>0.26602300000000001</v>
      </c>
      <c r="I96" s="2" t="s">
        <v>233</v>
      </c>
      <c r="J96" s="2" t="s">
        <v>234</v>
      </c>
      <c r="K96" s="2" t="s">
        <v>235</v>
      </c>
      <c r="AD96" s="18">
        <v>4.4810599999999999E-2</v>
      </c>
      <c r="AE96" s="18">
        <v>0.99874399999999997</v>
      </c>
      <c r="AF96" s="8" t="s">
        <v>578</v>
      </c>
      <c r="AG96" s="8" t="s">
        <v>579</v>
      </c>
      <c r="AH96" s="8" t="s">
        <v>580</v>
      </c>
      <c r="AJ96" s="19">
        <v>0</v>
      </c>
      <c r="AK96" s="19">
        <v>1</v>
      </c>
      <c r="AL96" s="10" t="s">
        <v>1447</v>
      </c>
      <c r="AM96" s="10" t="s">
        <v>3486</v>
      </c>
      <c r="AN96" s="10" t="s">
        <v>1449</v>
      </c>
    </row>
    <row r="97" spans="7:40" x14ac:dyDescent="0.25">
      <c r="G97" s="15">
        <v>26.997399999999999</v>
      </c>
      <c r="H97" s="15">
        <v>0.39272499999999999</v>
      </c>
      <c r="I97" s="2" t="s">
        <v>185</v>
      </c>
      <c r="J97" s="2" t="s">
        <v>186</v>
      </c>
      <c r="K97" s="2" t="s">
        <v>187</v>
      </c>
      <c r="AD97" s="18">
        <v>0.45944099999999999</v>
      </c>
      <c r="AE97" s="18">
        <v>0.82666200000000001</v>
      </c>
      <c r="AF97" s="8" t="s">
        <v>2316</v>
      </c>
      <c r="AG97" s="8" t="s">
        <v>2317</v>
      </c>
      <c r="AH97" s="8" t="s">
        <v>2318</v>
      </c>
      <c r="AJ97" s="19">
        <v>-0.50803500000000001</v>
      </c>
      <c r="AK97" s="19">
        <v>1.04928</v>
      </c>
      <c r="AL97" s="10" t="s">
        <v>3169</v>
      </c>
      <c r="AM97" s="10" t="s">
        <v>3170</v>
      </c>
      <c r="AN97" s="10" t="s">
        <v>3171</v>
      </c>
    </row>
    <row r="98" spans="7:40" x14ac:dyDescent="0.25">
      <c r="G98" s="15">
        <v>26.982500000000002</v>
      </c>
      <c r="H98" s="15">
        <v>0.52065600000000001</v>
      </c>
      <c r="I98" s="2" t="s">
        <v>604</v>
      </c>
      <c r="J98" s="2" t="s">
        <v>605</v>
      </c>
      <c r="K98" s="2" t="s">
        <v>606</v>
      </c>
      <c r="AD98" s="18">
        <v>0</v>
      </c>
      <c r="AE98" s="18">
        <v>1</v>
      </c>
      <c r="AF98" s="8" t="s">
        <v>2328</v>
      </c>
      <c r="AG98" s="8" t="s">
        <v>2329</v>
      </c>
      <c r="AH98" s="8" t="s">
        <v>2330</v>
      </c>
      <c r="AJ98" s="19">
        <v>-0.329681</v>
      </c>
      <c r="AK98" s="19">
        <v>1.1356900000000001</v>
      </c>
      <c r="AL98" s="10" t="s">
        <v>1456</v>
      </c>
      <c r="AM98" s="10" t="s">
        <v>1457</v>
      </c>
      <c r="AN98" s="10" t="s">
        <v>1458</v>
      </c>
    </row>
    <row r="99" spans="7:40" x14ac:dyDescent="0.25">
      <c r="G99" s="15">
        <v>26.975899999999999</v>
      </c>
      <c r="H99" s="15">
        <v>0.29692000000000002</v>
      </c>
      <c r="I99" s="2" t="s">
        <v>2289</v>
      </c>
      <c r="J99" s="2" t="s">
        <v>2290</v>
      </c>
      <c r="K99" s="2" t="s">
        <v>2291</v>
      </c>
      <c r="AD99" s="18">
        <v>0.60256399999999999</v>
      </c>
      <c r="AE99" s="18">
        <v>0.85215399999999997</v>
      </c>
      <c r="AF99" s="8" t="s">
        <v>2331</v>
      </c>
      <c r="AG99" s="8" t="s">
        <v>2332</v>
      </c>
      <c r="AH99" s="8" t="s">
        <v>2333</v>
      </c>
      <c r="AJ99" s="19">
        <v>-0.43418200000000001</v>
      </c>
      <c r="AK99" s="19">
        <v>1.05677</v>
      </c>
      <c r="AL99" s="10" t="s">
        <v>3192</v>
      </c>
      <c r="AM99" s="10" t="s">
        <v>3193</v>
      </c>
      <c r="AN99" s="10" t="s">
        <v>3194</v>
      </c>
    </row>
    <row r="100" spans="7:40" x14ac:dyDescent="0.25">
      <c r="G100" s="15">
        <v>26.9556</v>
      </c>
      <c r="H100" s="15">
        <v>0.17841000000000001</v>
      </c>
      <c r="I100" s="2" t="s">
        <v>2553</v>
      </c>
      <c r="J100" s="2" t="s">
        <v>2554</v>
      </c>
      <c r="K100" s="2" t="s">
        <v>2555</v>
      </c>
      <c r="AD100" s="18">
        <v>-7.5122699999999997E-3</v>
      </c>
      <c r="AE100" s="18">
        <v>0.121559</v>
      </c>
      <c r="AF100" s="8" t="s">
        <v>2334</v>
      </c>
      <c r="AG100" s="8" t="s">
        <v>2335</v>
      </c>
      <c r="AH100" s="8" t="s">
        <v>2336</v>
      </c>
      <c r="AJ100" s="19">
        <v>0</v>
      </c>
      <c r="AK100" s="19">
        <v>1</v>
      </c>
      <c r="AL100" s="10" t="s">
        <v>3198</v>
      </c>
      <c r="AM100" s="10" t="s">
        <v>3199</v>
      </c>
      <c r="AN100" s="10" t="s">
        <v>3200</v>
      </c>
    </row>
    <row r="101" spans="7:40" x14ac:dyDescent="0.25">
      <c r="G101" s="15">
        <v>26.954999999999998</v>
      </c>
      <c r="H101" s="15">
        <v>0.37111699999999997</v>
      </c>
      <c r="I101" s="2" t="s">
        <v>927</v>
      </c>
      <c r="J101" s="2" t="s">
        <v>928</v>
      </c>
      <c r="K101" s="2" t="s">
        <v>929</v>
      </c>
      <c r="AD101" s="18">
        <v>-0.39514100000000002</v>
      </c>
      <c r="AE101" s="18">
        <v>0.87509700000000001</v>
      </c>
      <c r="AF101" s="8" t="s">
        <v>2340</v>
      </c>
      <c r="AG101" s="8" t="s">
        <v>3478</v>
      </c>
      <c r="AH101" s="8" t="s">
        <v>2341</v>
      </c>
      <c r="AJ101" s="19">
        <v>0.636436</v>
      </c>
      <c r="AK101" s="19">
        <v>0.90005599999999997</v>
      </c>
      <c r="AL101" s="10" t="s">
        <v>3210</v>
      </c>
      <c r="AM101" s="10" t="s">
        <v>3211</v>
      </c>
      <c r="AN101" s="10" t="s">
        <v>3212</v>
      </c>
    </row>
    <row r="102" spans="7:40" x14ac:dyDescent="0.25">
      <c r="G102" s="15">
        <v>26.9482</v>
      </c>
      <c r="H102" s="15">
        <v>0.155888</v>
      </c>
      <c r="I102" s="2" t="s">
        <v>2612</v>
      </c>
      <c r="J102" s="2" t="s">
        <v>2613</v>
      </c>
      <c r="K102" s="2" t="s">
        <v>2614</v>
      </c>
      <c r="AD102" s="18">
        <v>0.24790000000000001</v>
      </c>
      <c r="AE102" s="18">
        <v>1.1030500000000001</v>
      </c>
      <c r="AF102" s="8" t="s">
        <v>2375</v>
      </c>
      <c r="AG102" s="8" t="s">
        <v>2376</v>
      </c>
      <c r="AH102" s="8" t="s">
        <v>2377</v>
      </c>
      <c r="AJ102" s="19">
        <v>0</v>
      </c>
      <c r="AK102" s="19">
        <v>1</v>
      </c>
      <c r="AL102" s="10" t="s">
        <v>3228</v>
      </c>
      <c r="AM102" s="10" t="s">
        <v>3229</v>
      </c>
      <c r="AN102" s="10" t="s">
        <v>3230</v>
      </c>
    </row>
    <row r="103" spans="7:40" x14ac:dyDescent="0.25">
      <c r="G103" s="15">
        <v>26.924199999999999</v>
      </c>
      <c r="H103" s="15">
        <v>0.62119999999999997</v>
      </c>
      <c r="I103" s="2" t="s">
        <v>2938</v>
      </c>
      <c r="J103" s="2" t="s">
        <v>2939</v>
      </c>
      <c r="K103" s="2" t="s">
        <v>2940</v>
      </c>
      <c r="AD103" s="18">
        <v>0</v>
      </c>
      <c r="AE103" s="18">
        <v>1</v>
      </c>
      <c r="AF103" s="8" t="s">
        <v>2378</v>
      </c>
      <c r="AG103" s="8" t="s">
        <v>2379</v>
      </c>
      <c r="AH103" s="8" t="s">
        <v>2380</v>
      </c>
      <c r="AJ103" s="19">
        <v>-7.88856E-2</v>
      </c>
      <c r="AK103" s="19">
        <v>0.99532200000000004</v>
      </c>
      <c r="AL103" s="10" t="s">
        <v>3231</v>
      </c>
      <c r="AM103" s="10" t="s">
        <v>3232</v>
      </c>
      <c r="AN103" s="10" t="s">
        <v>3233</v>
      </c>
    </row>
    <row r="104" spans="7:40" x14ac:dyDescent="0.25">
      <c r="G104" s="15">
        <v>26.9009</v>
      </c>
      <c r="H104" s="15">
        <v>0.37392399999999998</v>
      </c>
      <c r="I104" s="2" t="s">
        <v>212</v>
      </c>
      <c r="J104" s="2" t="s">
        <v>213</v>
      </c>
      <c r="K104" s="2" t="s">
        <v>214</v>
      </c>
      <c r="AD104" s="18">
        <v>-0.36913099999999999</v>
      </c>
      <c r="AE104" s="18">
        <v>0.89197099999999996</v>
      </c>
      <c r="AF104" s="8" t="s">
        <v>609</v>
      </c>
      <c r="AG104" s="8" t="s">
        <v>610</v>
      </c>
      <c r="AH104" s="8" t="s">
        <v>611</v>
      </c>
      <c r="AJ104" s="19">
        <v>-0.36074099999999998</v>
      </c>
      <c r="AK104" s="19">
        <v>0.34215400000000001</v>
      </c>
      <c r="AL104" s="10" t="s">
        <v>3243</v>
      </c>
      <c r="AM104" s="10" t="s">
        <v>3244</v>
      </c>
      <c r="AN104" s="10" t="s">
        <v>3245</v>
      </c>
    </row>
    <row r="105" spans="7:40" x14ac:dyDescent="0.25">
      <c r="G105" s="15">
        <v>26.8813</v>
      </c>
      <c r="H105" s="15">
        <v>0.34901100000000002</v>
      </c>
      <c r="I105" s="2" t="s">
        <v>1582</v>
      </c>
      <c r="J105" s="2" t="s">
        <v>1583</v>
      </c>
      <c r="K105" s="2" t="s">
        <v>1584</v>
      </c>
      <c r="AD105" s="18">
        <v>0.20875099999999999</v>
      </c>
      <c r="AE105" s="18">
        <v>0.29521900000000001</v>
      </c>
      <c r="AF105" s="8" t="s">
        <v>2405</v>
      </c>
      <c r="AG105" s="8" t="s">
        <v>2406</v>
      </c>
      <c r="AH105" s="8" t="s">
        <v>2407</v>
      </c>
      <c r="AJ105" s="19">
        <v>0.66197099999999998</v>
      </c>
      <c r="AK105" s="19">
        <v>1.06</v>
      </c>
      <c r="AL105" s="10" t="s">
        <v>1477</v>
      </c>
      <c r="AM105" s="10" t="s">
        <v>1478</v>
      </c>
      <c r="AN105" s="10" t="s">
        <v>1479</v>
      </c>
    </row>
    <row r="106" spans="7:40" x14ac:dyDescent="0.25">
      <c r="G106" s="15">
        <v>26.873000000000001</v>
      </c>
      <c r="H106" s="15">
        <v>0.30288199999999998</v>
      </c>
      <c r="I106" s="2" t="s">
        <v>642</v>
      </c>
      <c r="J106" s="2" t="s">
        <v>643</v>
      </c>
      <c r="K106" s="2" t="s">
        <v>644</v>
      </c>
      <c r="AD106" s="18">
        <v>0.27595399999999998</v>
      </c>
      <c r="AE106" s="18">
        <v>0.39025900000000002</v>
      </c>
      <c r="AF106" s="8" t="s">
        <v>2414</v>
      </c>
      <c r="AG106" s="8" t="s">
        <v>2415</v>
      </c>
      <c r="AH106" s="8" t="s">
        <v>2416</v>
      </c>
      <c r="AJ106" s="19">
        <v>0.274036</v>
      </c>
      <c r="AK106" s="19">
        <v>0.38754499999999997</v>
      </c>
      <c r="AL106" s="10" t="s">
        <v>3261</v>
      </c>
      <c r="AM106" s="10" t="s">
        <v>3262</v>
      </c>
      <c r="AN106" s="10" t="s">
        <v>3263</v>
      </c>
    </row>
    <row r="107" spans="7:40" x14ac:dyDescent="0.25">
      <c r="G107" s="15">
        <v>26.863399999999999</v>
      </c>
      <c r="H107" s="15">
        <v>0.13552</v>
      </c>
      <c r="I107" s="2" t="s">
        <v>260</v>
      </c>
      <c r="J107" s="2" t="s">
        <v>261</v>
      </c>
      <c r="K107" s="2" t="s">
        <v>262</v>
      </c>
      <c r="AD107" s="18">
        <v>0</v>
      </c>
      <c r="AE107" s="18">
        <v>1</v>
      </c>
      <c r="AF107" s="8" t="s">
        <v>636</v>
      </c>
      <c r="AG107" s="8" t="s">
        <v>637</v>
      </c>
      <c r="AH107" s="8" t="s">
        <v>638</v>
      </c>
      <c r="AJ107" s="19">
        <v>0</v>
      </c>
      <c r="AK107" s="19">
        <v>1</v>
      </c>
      <c r="AL107" s="10" t="s">
        <v>3273</v>
      </c>
      <c r="AM107" s="10" t="s">
        <v>3274</v>
      </c>
      <c r="AN107" s="10" t="s">
        <v>3275</v>
      </c>
    </row>
    <row r="108" spans="7:40" x14ac:dyDescent="0.25">
      <c r="G108" s="15">
        <v>26.850200000000001</v>
      </c>
      <c r="H108" s="15">
        <v>3.4703900000000001</v>
      </c>
      <c r="I108" s="2" t="s">
        <v>2556</v>
      </c>
      <c r="J108" s="2" t="s">
        <v>2557</v>
      </c>
      <c r="K108" s="2" t="s">
        <v>2558</v>
      </c>
      <c r="AD108" s="18">
        <v>-0.123098</v>
      </c>
      <c r="AE108" s="18">
        <v>0.17408599999999999</v>
      </c>
      <c r="AF108" s="8" t="s">
        <v>654</v>
      </c>
      <c r="AG108" s="8" t="s">
        <v>655</v>
      </c>
      <c r="AH108" s="8" t="s">
        <v>656</v>
      </c>
      <c r="AJ108" s="19">
        <v>0.346246</v>
      </c>
      <c r="AK108" s="19">
        <v>0.90563300000000002</v>
      </c>
      <c r="AL108" s="10" t="s">
        <v>3291</v>
      </c>
      <c r="AM108" s="10" t="s">
        <v>3292</v>
      </c>
      <c r="AN108" s="10" t="s">
        <v>3293</v>
      </c>
    </row>
    <row r="109" spans="7:40" x14ac:dyDescent="0.25">
      <c r="G109" s="15">
        <v>26.845800000000001</v>
      </c>
      <c r="H109" s="15">
        <v>0.603464</v>
      </c>
      <c r="I109" s="2" t="s">
        <v>1378</v>
      </c>
      <c r="J109" s="2" t="s">
        <v>1379</v>
      </c>
      <c r="K109" s="2" t="s">
        <v>1380</v>
      </c>
      <c r="AD109" s="18">
        <v>-0.34291700000000003</v>
      </c>
      <c r="AE109" s="18">
        <v>0.484958</v>
      </c>
      <c r="AF109" s="8" t="s">
        <v>2438</v>
      </c>
      <c r="AG109" s="8" t="s">
        <v>2439</v>
      </c>
      <c r="AH109" s="8" t="s">
        <v>2440</v>
      </c>
      <c r="AJ109" s="19">
        <v>-0.64516600000000002</v>
      </c>
      <c r="AK109" s="19">
        <v>0.91240299999999996</v>
      </c>
      <c r="AL109" s="10" t="s">
        <v>3303</v>
      </c>
      <c r="AM109" s="10" t="s">
        <v>3304</v>
      </c>
      <c r="AN109" s="10" t="s">
        <v>3305</v>
      </c>
    </row>
    <row r="110" spans="7:40" x14ac:dyDescent="0.25">
      <c r="G110" s="15">
        <v>26.825600000000001</v>
      </c>
      <c r="H110" s="15">
        <v>0.31207000000000001</v>
      </c>
      <c r="I110" s="2" t="s">
        <v>2869</v>
      </c>
      <c r="J110" s="2" t="s">
        <v>2870</v>
      </c>
      <c r="K110" s="2" t="s">
        <v>2871</v>
      </c>
      <c r="AD110" s="18">
        <v>0</v>
      </c>
      <c r="AE110" s="18">
        <v>1</v>
      </c>
      <c r="AF110" s="8" t="s">
        <v>2447</v>
      </c>
      <c r="AG110" s="8" t="s">
        <v>2448</v>
      </c>
      <c r="AH110" s="8" t="s">
        <v>2449</v>
      </c>
      <c r="AJ110" s="19">
        <v>0.30564000000000002</v>
      </c>
      <c r="AK110" s="19">
        <v>0.93565299999999996</v>
      </c>
      <c r="AL110" s="10" t="s">
        <v>1492</v>
      </c>
      <c r="AM110" s="10" t="s">
        <v>1493</v>
      </c>
      <c r="AN110" s="10" t="s">
        <v>1494</v>
      </c>
    </row>
    <row r="111" spans="7:40" x14ac:dyDescent="0.25">
      <c r="G111" s="15">
        <v>26.8216</v>
      </c>
      <c r="H111" s="15">
        <v>0.40664899999999998</v>
      </c>
      <c r="I111" s="2" t="s">
        <v>1525</v>
      </c>
      <c r="J111" s="2" t="s">
        <v>1526</v>
      </c>
      <c r="K111" s="2" t="s">
        <v>1527</v>
      </c>
      <c r="AD111" s="18">
        <v>0.43809700000000001</v>
      </c>
      <c r="AE111" s="18">
        <v>1.27128</v>
      </c>
      <c r="AF111" s="8" t="s">
        <v>2468</v>
      </c>
      <c r="AG111" s="8" t="s">
        <v>2469</v>
      </c>
      <c r="AH111" s="8" t="s">
        <v>2470</v>
      </c>
      <c r="AJ111" s="19">
        <v>-0.33550099999999999</v>
      </c>
      <c r="AK111" s="19">
        <v>1.22105</v>
      </c>
      <c r="AL111" s="10" t="s">
        <v>3330</v>
      </c>
      <c r="AM111" s="10" t="s">
        <v>3331</v>
      </c>
      <c r="AN111" s="10" t="s">
        <v>3332</v>
      </c>
    </row>
    <row r="112" spans="7:40" x14ac:dyDescent="0.25">
      <c r="G112" s="15">
        <v>26.810400000000001</v>
      </c>
      <c r="H112" s="15">
        <v>0.39078600000000002</v>
      </c>
      <c r="I112" s="2" t="s">
        <v>1852</v>
      </c>
      <c r="J112" s="2" t="s">
        <v>1853</v>
      </c>
      <c r="K112" s="2" t="s">
        <v>1854</v>
      </c>
      <c r="AD112" s="18">
        <v>-0.64626899999999998</v>
      </c>
      <c r="AE112" s="18">
        <v>0.91396299999999997</v>
      </c>
      <c r="AF112" s="8" t="s">
        <v>2471</v>
      </c>
      <c r="AG112" s="8" t="s">
        <v>2472</v>
      </c>
      <c r="AH112" s="8" t="s">
        <v>2473</v>
      </c>
      <c r="AJ112" s="19">
        <v>0.186553</v>
      </c>
      <c r="AK112" s="19">
        <v>1.1871400000000001</v>
      </c>
      <c r="AL112" s="10" t="s">
        <v>1498</v>
      </c>
      <c r="AM112" s="10" t="s">
        <v>3487</v>
      </c>
      <c r="AN112" s="10" t="s">
        <v>1500</v>
      </c>
    </row>
    <row r="113" spans="7:40" x14ac:dyDescent="0.25">
      <c r="G113" s="15">
        <v>26.793500000000002</v>
      </c>
      <c r="H113" s="15">
        <v>0.25570199999999998</v>
      </c>
      <c r="I113" s="2" t="s">
        <v>3076</v>
      </c>
      <c r="J113" s="2" t="s">
        <v>3077</v>
      </c>
      <c r="K113" s="2" t="s">
        <v>3078</v>
      </c>
      <c r="AD113" s="18">
        <v>0.70212399999999997</v>
      </c>
      <c r="AE113" s="18">
        <v>0.992954</v>
      </c>
      <c r="AF113" s="8" t="s">
        <v>687</v>
      </c>
      <c r="AG113" s="8" t="s">
        <v>688</v>
      </c>
      <c r="AH113" s="8" t="s">
        <v>689</v>
      </c>
      <c r="AJ113" s="19">
        <v>0.53571000000000002</v>
      </c>
      <c r="AK113" s="19">
        <v>0.99199999999999999</v>
      </c>
      <c r="AL113" s="10" t="s">
        <v>3348</v>
      </c>
      <c r="AM113" s="10" t="s">
        <v>3349</v>
      </c>
      <c r="AN113" s="10" t="s">
        <v>3350</v>
      </c>
    </row>
    <row r="114" spans="7:40" x14ac:dyDescent="0.25">
      <c r="G114" s="15">
        <v>26.778600000000001</v>
      </c>
      <c r="H114" s="15">
        <v>0.36622300000000002</v>
      </c>
      <c r="I114" s="2" t="s">
        <v>609</v>
      </c>
      <c r="J114" s="2" t="s">
        <v>610</v>
      </c>
      <c r="K114" s="2" t="s">
        <v>611</v>
      </c>
      <c r="AD114" s="18">
        <v>0.46306799999999998</v>
      </c>
      <c r="AE114" s="18">
        <v>1.0234399999999999</v>
      </c>
      <c r="AF114" s="8" t="s">
        <v>2485</v>
      </c>
      <c r="AG114" s="8" t="s">
        <v>2486</v>
      </c>
      <c r="AH114" s="8" t="s">
        <v>2487</v>
      </c>
      <c r="AJ114" s="19">
        <v>0</v>
      </c>
      <c r="AK114" s="19">
        <v>1</v>
      </c>
      <c r="AL114" s="10" t="s">
        <v>1099</v>
      </c>
      <c r="AM114" s="10" t="s">
        <v>1100</v>
      </c>
      <c r="AN114" s="10" t="s">
        <v>1101</v>
      </c>
    </row>
    <row r="115" spans="7:40" x14ac:dyDescent="0.25">
      <c r="G115" s="15">
        <v>26.765799999999999</v>
      </c>
      <c r="H115" s="15">
        <v>0.46895100000000001</v>
      </c>
      <c r="I115" s="2" t="s">
        <v>2197</v>
      </c>
      <c r="J115" s="2" t="s">
        <v>2198</v>
      </c>
      <c r="K115" s="2" t="s">
        <v>2199</v>
      </c>
      <c r="AD115" s="18">
        <v>0</v>
      </c>
      <c r="AE115" s="18">
        <v>1</v>
      </c>
      <c r="AF115" s="8" t="s">
        <v>693</v>
      </c>
      <c r="AG115" s="8" t="s">
        <v>694</v>
      </c>
      <c r="AH115" s="8" t="s">
        <v>695</v>
      </c>
      <c r="AJ115" s="19">
        <v>0.17358999999999999</v>
      </c>
      <c r="AK115" s="19">
        <v>1.16157</v>
      </c>
      <c r="AL115" s="10" t="s">
        <v>3372</v>
      </c>
      <c r="AM115" s="10" t="s">
        <v>3488</v>
      </c>
      <c r="AN115" s="10" t="s">
        <v>3374</v>
      </c>
    </row>
    <row r="116" spans="7:40" x14ac:dyDescent="0.25">
      <c r="G116" s="15">
        <v>26.744299999999999</v>
      </c>
      <c r="H116" s="15">
        <v>0.464279</v>
      </c>
      <c r="I116" s="2" t="s">
        <v>35</v>
      </c>
      <c r="J116" s="2" t="s">
        <v>36</v>
      </c>
      <c r="K116" s="2" t="s">
        <v>37</v>
      </c>
      <c r="AD116" s="18">
        <v>0</v>
      </c>
      <c r="AE116" s="18">
        <v>1</v>
      </c>
      <c r="AF116" s="8" t="s">
        <v>699</v>
      </c>
      <c r="AG116" s="8" t="s">
        <v>700</v>
      </c>
      <c r="AH116" s="8" t="s">
        <v>701</v>
      </c>
      <c r="AJ116" s="19">
        <v>0</v>
      </c>
      <c r="AK116" s="19">
        <v>1</v>
      </c>
      <c r="AL116" s="10" t="s">
        <v>3384</v>
      </c>
      <c r="AM116" s="10" t="s">
        <v>3385</v>
      </c>
      <c r="AN116" s="10" t="s">
        <v>3386</v>
      </c>
    </row>
    <row r="117" spans="7:40" x14ac:dyDescent="0.25">
      <c r="G117" s="15">
        <v>26.736499999999999</v>
      </c>
      <c r="H117" s="15">
        <v>0.67538600000000004</v>
      </c>
      <c r="I117" s="2" t="s">
        <v>711</v>
      </c>
      <c r="J117" s="2" t="s">
        <v>712</v>
      </c>
      <c r="K117" s="2" t="s">
        <v>713</v>
      </c>
      <c r="AD117" s="18">
        <v>-0.62368900000000005</v>
      </c>
      <c r="AE117" s="18">
        <v>1.10545</v>
      </c>
      <c r="AF117" s="8" t="s">
        <v>2493</v>
      </c>
      <c r="AG117" s="8" t="s">
        <v>2494</v>
      </c>
      <c r="AH117" s="8" t="s">
        <v>2495</v>
      </c>
      <c r="AJ117" s="19">
        <v>0.56290300000000004</v>
      </c>
      <c r="AK117" s="19">
        <v>1.1688799999999999</v>
      </c>
      <c r="AL117" s="10" t="s">
        <v>1507</v>
      </c>
      <c r="AM117" s="10" t="s">
        <v>1508</v>
      </c>
      <c r="AN117" s="10" t="s">
        <v>1509</v>
      </c>
    </row>
    <row r="118" spans="7:40" x14ac:dyDescent="0.25">
      <c r="G118" s="15">
        <v>26.721299999999999</v>
      </c>
      <c r="H118" s="15">
        <v>0.28587600000000002</v>
      </c>
      <c r="I118" s="2" t="s">
        <v>288</v>
      </c>
      <c r="J118" s="2" t="s">
        <v>289</v>
      </c>
      <c r="K118" s="2" t="s">
        <v>290</v>
      </c>
      <c r="AD118" s="18">
        <v>0</v>
      </c>
      <c r="AE118" s="18">
        <v>1</v>
      </c>
      <c r="AF118" s="8" t="s">
        <v>3419</v>
      </c>
      <c r="AG118" s="8" t="s">
        <v>3479</v>
      </c>
      <c r="AH118" s="8" t="s">
        <v>3420</v>
      </c>
      <c r="AJ118" s="19">
        <v>-0.468283</v>
      </c>
      <c r="AK118" s="19">
        <v>0.819187</v>
      </c>
      <c r="AL118" s="10" t="s">
        <v>3396</v>
      </c>
      <c r="AM118" s="10" t="s">
        <v>3397</v>
      </c>
      <c r="AN118" s="10" t="s">
        <v>3398</v>
      </c>
    </row>
    <row r="119" spans="7:40" x14ac:dyDescent="0.25">
      <c r="G119" s="15">
        <v>26.7163</v>
      </c>
      <c r="H119" s="15">
        <v>0.821913</v>
      </c>
      <c r="I119" s="2" t="s">
        <v>1573</v>
      </c>
      <c r="J119" s="2" t="s">
        <v>1574</v>
      </c>
      <c r="K119" s="2" t="s">
        <v>1575</v>
      </c>
      <c r="AD119" s="18">
        <v>-0.26229999999999998</v>
      </c>
      <c r="AE119" s="18">
        <v>0.946994</v>
      </c>
      <c r="AF119" s="8" t="s">
        <v>711</v>
      </c>
      <c r="AG119" s="8" t="s">
        <v>712</v>
      </c>
      <c r="AH119" s="8" t="s">
        <v>713</v>
      </c>
      <c r="AJ119" s="19">
        <v>0</v>
      </c>
      <c r="AK119" s="19">
        <v>1</v>
      </c>
      <c r="AL119" s="10" t="s">
        <v>3399</v>
      </c>
      <c r="AM119" s="10" t="s">
        <v>3400</v>
      </c>
      <c r="AN119" s="10" t="s">
        <v>3401</v>
      </c>
    </row>
    <row r="120" spans="7:40" x14ac:dyDescent="0.25">
      <c r="G120" s="15">
        <v>26.708500000000001</v>
      </c>
      <c r="H120" s="15">
        <v>0.41392800000000002</v>
      </c>
      <c r="I120" s="2" t="s">
        <v>847</v>
      </c>
      <c r="J120" s="2" t="s">
        <v>848</v>
      </c>
      <c r="K120" s="2" t="s">
        <v>849</v>
      </c>
      <c r="AD120" s="18">
        <v>0.31990000000000002</v>
      </c>
      <c r="AE120" s="18">
        <v>0.92005199999999998</v>
      </c>
      <c r="AF120" s="8" t="s">
        <v>2511</v>
      </c>
      <c r="AG120" s="8" t="s">
        <v>2512</v>
      </c>
      <c r="AH120" s="8" t="s">
        <v>2513</v>
      </c>
    </row>
    <row r="121" spans="7:40" x14ac:dyDescent="0.25">
      <c r="G121" s="15">
        <v>26.683800000000002</v>
      </c>
      <c r="H121" s="15">
        <v>0.60270599999999996</v>
      </c>
      <c r="I121" s="2" t="s">
        <v>960</v>
      </c>
      <c r="J121" s="2" t="s">
        <v>961</v>
      </c>
      <c r="K121" s="2" t="s">
        <v>962</v>
      </c>
      <c r="AD121" s="18">
        <v>-0.17883099999999999</v>
      </c>
      <c r="AE121" s="18">
        <v>1.14764</v>
      </c>
      <c r="AF121" s="8" t="s">
        <v>2529</v>
      </c>
      <c r="AG121" s="8" t="s">
        <v>2530</v>
      </c>
      <c r="AH121" s="8" t="s">
        <v>2531</v>
      </c>
    </row>
    <row r="122" spans="7:40" x14ac:dyDescent="0.25">
      <c r="G122" s="15">
        <v>26.6828</v>
      </c>
      <c r="H122" s="15">
        <v>0.59025000000000005</v>
      </c>
      <c r="I122" s="2" t="s">
        <v>2375</v>
      </c>
      <c r="J122" s="2" t="s">
        <v>2376</v>
      </c>
      <c r="K122" s="2" t="s">
        <v>2377</v>
      </c>
      <c r="AD122" s="18">
        <v>-0.50085999999999997</v>
      </c>
      <c r="AE122" s="18">
        <v>0.93667999999999996</v>
      </c>
      <c r="AF122" s="8" t="s">
        <v>410</v>
      </c>
      <c r="AG122" s="8" t="s">
        <v>411</v>
      </c>
      <c r="AH122" s="8" t="s">
        <v>412</v>
      </c>
    </row>
    <row r="123" spans="7:40" x14ac:dyDescent="0.25">
      <c r="G123" s="15">
        <v>26.677199999999999</v>
      </c>
      <c r="H123" s="15">
        <v>0.30892199999999997</v>
      </c>
      <c r="I123" s="2" t="s">
        <v>2387</v>
      </c>
      <c r="J123" s="2" t="s">
        <v>284</v>
      </c>
      <c r="K123" s="2" t="s">
        <v>2388</v>
      </c>
      <c r="AD123" s="18">
        <v>-0.21657399999999999</v>
      </c>
      <c r="AE123" s="18">
        <v>0.88327299999999997</v>
      </c>
      <c r="AF123" s="8" t="s">
        <v>352</v>
      </c>
      <c r="AG123" s="8" t="s">
        <v>353</v>
      </c>
      <c r="AH123" s="8" t="s">
        <v>354</v>
      </c>
    </row>
    <row r="124" spans="7:40" x14ac:dyDescent="0.25">
      <c r="G124" s="15">
        <v>26.613800000000001</v>
      </c>
      <c r="H124" s="15">
        <v>0.72560800000000003</v>
      </c>
      <c r="I124" s="2" t="s">
        <v>750</v>
      </c>
      <c r="J124" s="2" t="s">
        <v>751</v>
      </c>
      <c r="K124" s="2" t="s">
        <v>752</v>
      </c>
      <c r="AD124" s="18">
        <v>0</v>
      </c>
      <c r="AE124" s="18">
        <v>1</v>
      </c>
      <c r="AF124" s="8" t="s">
        <v>361</v>
      </c>
      <c r="AG124" s="8" t="s">
        <v>362</v>
      </c>
      <c r="AH124" s="8" t="s">
        <v>363</v>
      </c>
    </row>
    <row r="125" spans="7:40" x14ac:dyDescent="0.25">
      <c r="G125" s="15">
        <v>26.591999999999999</v>
      </c>
      <c r="H125" s="15">
        <v>0.37031999999999998</v>
      </c>
      <c r="I125" s="2" t="s">
        <v>3339</v>
      </c>
      <c r="J125" s="2" t="s">
        <v>3340</v>
      </c>
      <c r="K125" s="2" t="s">
        <v>3341</v>
      </c>
      <c r="AD125" s="18">
        <v>-0.29584300000000002</v>
      </c>
      <c r="AE125" s="18">
        <v>0.93984199999999996</v>
      </c>
      <c r="AF125" s="8" t="s">
        <v>735</v>
      </c>
      <c r="AG125" s="8" t="s">
        <v>736</v>
      </c>
      <c r="AH125" s="8" t="s">
        <v>737</v>
      </c>
    </row>
    <row r="126" spans="7:40" x14ac:dyDescent="0.25">
      <c r="G126" s="15">
        <v>26.580300000000001</v>
      </c>
      <c r="H126" s="15">
        <v>0.31081599999999998</v>
      </c>
      <c r="I126" s="2" t="s">
        <v>1545</v>
      </c>
      <c r="J126" s="2" t="s">
        <v>1546</v>
      </c>
      <c r="K126" s="2" t="s">
        <v>1547</v>
      </c>
      <c r="AD126" s="18">
        <v>-0.239121</v>
      </c>
      <c r="AE126" s="18">
        <v>0.41758699999999999</v>
      </c>
      <c r="AF126" s="8" t="s">
        <v>741</v>
      </c>
      <c r="AG126" s="8" t="s">
        <v>742</v>
      </c>
      <c r="AH126" s="8" t="s">
        <v>743</v>
      </c>
    </row>
    <row r="127" spans="7:40" x14ac:dyDescent="0.25">
      <c r="G127" s="15">
        <v>26.577400000000001</v>
      </c>
      <c r="H127" s="15">
        <v>0.34393200000000002</v>
      </c>
      <c r="I127" s="2" t="s">
        <v>116</v>
      </c>
      <c r="J127" s="2" t="s">
        <v>117</v>
      </c>
      <c r="K127" s="2" t="s">
        <v>118</v>
      </c>
      <c r="AD127" s="18">
        <v>6.3055399999999998E-2</v>
      </c>
      <c r="AE127" s="18">
        <v>0.141732</v>
      </c>
      <c r="AF127" s="8" t="s">
        <v>747</v>
      </c>
      <c r="AG127" s="8" t="s">
        <v>748</v>
      </c>
      <c r="AH127" s="8" t="s">
        <v>749</v>
      </c>
    </row>
    <row r="128" spans="7:40" x14ac:dyDescent="0.25">
      <c r="G128" s="15">
        <v>26.554300000000001</v>
      </c>
      <c r="H128" s="15">
        <v>0.44798300000000002</v>
      </c>
      <c r="I128" s="2" t="s">
        <v>2699</v>
      </c>
      <c r="J128" s="2" t="s">
        <v>2700</v>
      </c>
      <c r="K128" s="2" t="s">
        <v>2701</v>
      </c>
      <c r="AD128" s="18">
        <v>0</v>
      </c>
      <c r="AE128" s="18">
        <v>1</v>
      </c>
      <c r="AF128" s="8" t="s">
        <v>2559</v>
      </c>
      <c r="AG128" s="8" t="s">
        <v>2560</v>
      </c>
      <c r="AH128" s="8" t="s">
        <v>2561</v>
      </c>
    </row>
    <row r="129" spans="7:34" x14ac:dyDescent="0.25">
      <c r="G129" s="15">
        <v>26.5471</v>
      </c>
      <c r="H129" s="15">
        <v>0.194961</v>
      </c>
      <c r="I129" s="2" t="s">
        <v>62</v>
      </c>
      <c r="J129" s="2" t="s">
        <v>63</v>
      </c>
      <c r="K129" s="2" t="s">
        <v>64</v>
      </c>
      <c r="AD129" s="18">
        <v>0</v>
      </c>
      <c r="AE129" s="18">
        <v>1</v>
      </c>
      <c r="AF129" s="8" t="s">
        <v>2565</v>
      </c>
      <c r="AG129" s="8" t="s">
        <v>2566</v>
      </c>
      <c r="AH129" s="8" t="s">
        <v>2567</v>
      </c>
    </row>
    <row r="130" spans="7:34" x14ac:dyDescent="0.25">
      <c r="G130" s="15">
        <v>26.543500000000002</v>
      </c>
      <c r="H130" s="15">
        <v>0.50220900000000002</v>
      </c>
      <c r="I130" s="2" t="s">
        <v>2609</v>
      </c>
      <c r="J130" s="2" t="s">
        <v>2610</v>
      </c>
      <c r="K130" s="2" t="s">
        <v>2611</v>
      </c>
      <c r="AD130" s="18">
        <v>-0.39535999999999999</v>
      </c>
      <c r="AE130" s="18">
        <v>0.21535099999999999</v>
      </c>
      <c r="AF130" s="8" t="s">
        <v>2576</v>
      </c>
      <c r="AG130" s="8" t="s">
        <v>2577</v>
      </c>
      <c r="AH130" s="8" t="s">
        <v>2578</v>
      </c>
    </row>
    <row r="131" spans="7:34" x14ac:dyDescent="0.25">
      <c r="G131" s="15">
        <v>26.543199999999999</v>
      </c>
      <c r="H131" s="15">
        <v>0.94413499999999995</v>
      </c>
      <c r="I131" s="2" t="s">
        <v>1770</v>
      </c>
      <c r="J131" s="2" t="s">
        <v>1771</v>
      </c>
      <c r="K131" s="2" t="s">
        <v>1772</v>
      </c>
      <c r="AD131" s="18">
        <v>0.70506800000000003</v>
      </c>
      <c r="AE131" s="18">
        <v>0.99711700000000003</v>
      </c>
      <c r="AF131" s="8" t="s">
        <v>2579</v>
      </c>
      <c r="AG131" s="8" t="s">
        <v>2580</v>
      </c>
      <c r="AH131" s="8" t="s">
        <v>2581</v>
      </c>
    </row>
    <row r="132" spans="7:34" x14ac:dyDescent="0.25">
      <c r="G132" s="15">
        <v>26.511199999999999</v>
      </c>
      <c r="H132" s="15">
        <v>0.34663699999999997</v>
      </c>
      <c r="I132" s="2" t="s">
        <v>404</v>
      </c>
      <c r="J132" s="2" t="s">
        <v>405</v>
      </c>
      <c r="K132" s="2" t="s">
        <v>406</v>
      </c>
      <c r="AD132" s="18">
        <v>-0.34960000000000002</v>
      </c>
      <c r="AE132" s="18">
        <v>0.92044800000000004</v>
      </c>
      <c r="AF132" s="8" t="s">
        <v>777</v>
      </c>
      <c r="AG132" s="8" t="s">
        <v>778</v>
      </c>
      <c r="AH132" s="8" t="s">
        <v>779</v>
      </c>
    </row>
    <row r="133" spans="7:34" x14ac:dyDescent="0.25">
      <c r="G133" s="15">
        <v>26.472799999999999</v>
      </c>
      <c r="H133" s="15">
        <v>0.46585500000000002</v>
      </c>
      <c r="I133" s="2" t="s">
        <v>3216</v>
      </c>
      <c r="J133" s="2" t="s">
        <v>3217</v>
      </c>
      <c r="K133" s="2" t="s">
        <v>3218</v>
      </c>
      <c r="AD133" s="18">
        <v>5.3852799999999999E-2</v>
      </c>
      <c r="AE133" s="18">
        <v>0.99782300000000002</v>
      </c>
      <c r="AF133" s="8" t="s">
        <v>783</v>
      </c>
      <c r="AG133" s="8" t="s">
        <v>784</v>
      </c>
      <c r="AH133" s="8" t="s">
        <v>785</v>
      </c>
    </row>
    <row r="134" spans="7:34" x14ac:dyDescent="0.25">
      <c r="G134" s="15">
        <v>26.4313</v>
      </c>
      <c r="H134" s="15">
        <v>0.23887900000000001</v>
      </c>
      <c r="I134" s="2" t="s">
        <v>467</v>
      </c>
      <c r="J134" s="2" t="s">
        <v>468</v>
      </c>
      <c r="K134" s="2" t="s">
        <v>469</v>
      </c>
      <c r="AD134" s="18">
        <v>-2.8861700000000001E-2</v>
      </c>
      <c r="AE134" s="18">
        <v>4.0816600000000001E-2</v>
      </c>
      <c r="AF134" s="8" t="s">
        <v>2591</v>
      </c>
      <c r="AG134" s="8" t="s">
        <v>2592</v>
      </c>
      <c r="AH134" s="8" t="s">
        <v>2593</v>
      </c>
    </row>
    <row r="135" spans="7:34" x14ac:dyDescent="0.25">
      <c r="G135" s="15">
        <v>26.414300000000001</v>
      </c>
      <c r="H135" s="15">
        <v>1.4154100000000001</v>
      </c>
      <c r="I135" s="2" t="s">
        <v>1624</v>
      </c>
      <c r="J135" s="2" t="s">
        <v>1625</v>
      </c>
      <c r="K135" s="2" t="s">
        <v>1626</v>
      </c>
      <c r="AD135" s="18">
        <v>-0.90859299999999998</v>
      </c>
      <c r="AE135" s="18">
        <v>1.0860399999999999</v>
      </c>
      <c r="AF135" s="8" t="s">
        <v>2594</v>
      </c>
      <c r="AG135" s="8" t="s">
        <v>2595</v>
      </c>
      <c r="AH135" s="8" t="s">
        <v>2596</v>
      </c>
    </row>
    <row r="136" spans="7:34" x14ac:dyDescent="0.25">
      <c r="G136" s="15">
        <v>26.409400000000002</v>
      </c>
      <c r="H136" s="15">
        <v>0.55572600000000005</v>
      </c>
      <c r="I136" s="2" t="s">
        <v>485</v>
      </c>
      <c r="J136" s="2" t="s">
        <v>486</v>
      </c>
      <c r="K136" s="2" t="s">
        <v>487</v>
      </c>
      <c r="AD136" s="18">
        <v>5.5592299999999997E-2</v>
      </c>
      <c r="AE136" s="18">
        <v>0.99793799999999999</v>
      </c>
      <c r="AF136" s="8" t="s">
        <v>2600</v>
      </c>
      <c r="AG136" s="8" t="s">
        <v>2601</v>
      </c>
      <c r="AH136" s="8" t="s">
        <v>2602</v>
      </c>
    </row>
    <row r="137" spans="7:34" x14ac:dyDescent="0.25">
      <c r="G137" s="15">
        <v>26.4086</v>
      </c>
      <c r="H137" s="15">
        <v>0.20433299999999999</v>
      </c>
      <c r="I137" s="2" t="s">
        <v>2083</v>
      </c>
      <c r="J137" s="2" t="s">
        <v>2084</v>
      </c>
      <c r="K137" s="2" t="s">
        <v>2085</v>
      </c>
      <c r="AD137" s="18">
        <v>3.3328099999999999E-2</v>
      </c>
      <c r="AE137" s="18">
        <v>0.99916700000000003</v>
      </c>
      <c r="AF137" s="8" t="s">
        <v>2609</v>
      </c>
      <c r="AG137" s="8" t="s">
        <v>2610</v>
      </c>
      <c r="AH137" s="8" t="s">
        <v>2611</v>
      </c>
    </row>
    <row r="138" spans="7:34" x14ac:dyDescent="0.25">
      <c r="G138" s="15">
        <v>26.403099999999998</v>
      </c>
      <c r="H138" s="15">
        <v>0.24790400000000001</v>
      </c>
      <c r="I138" s="2" t="s">
        <v>2169</v>
      </c>
      <c r="J138" s="2" t="s">
        <v>2170</v>
      </c>
      <c r="K138" s="2" t="s">
        <v>2171</v>
      </c>
      <c r="AD138" s="18">
        <v>-0.12512499999999999</v>
      </c>
      <c r="AE138" s="18">
        <v>1.1456299999999999</v>
      </c>
      <c r="AF138" s="8" t="s">
        <v>2612</v>
      </c>
      <c r="AG138" s="8" t="s">
        <v>2613</v>
      </c>
      <c r="AH138" s="8" t="s">
        <v>2614</v>
      </c>
    </row>
    <row r="139" spans="7:34" x14ac:dyDescent="0.25">
      <c r="G139" s="15">
        <v>26.389700000000001</v>
      </c>
      <c r="H139" s="15">
        <v>0.115123</v>
      </c>
      <c r="I139" s="2" t="s">
        <v>3360</v>
      </c>
      <c r="J139" s="2" t="s">
        <v>3361</v>
      </c>
      <c r="K139" s="2" t="s">
        <v>3362</v>
      </c>
      <c r="AD139" s="18">
        <v>-0.109831</v>
      </c>
      <c r="AE139" s="18">
        <v>0.49028899999999997</v>
      </c>
      <c r="AF139" s="8" t="s">
        <v>413</v>
      </c>
      <c r="AG139" s="8" t="s">
        <v>414</v>
      </c>
      <c r="AH139" s="8" t="s">
        <v>415</v>
      </c>
    </row>
    <row r="140" spans="7:34" x14ac:dyDescent="0.25">
      <c r="G140" s="15">
        <v>26.3566</v>
      </c>
      <c r="H140" s="15">
        <v>0.207847</v>
      </c>
      <c r="I140" s="2" t="s">
        <v>862</v>
      </c>
      <c r="J140" s="2" t="s">
        <v>863</v>
      </c>
      <c r="K140" s="12" t="s">
        <v>3421</v>
      </c>
      <c r="AD140" s="18">
        <v>-0.46068199999999998</v>
      </c>
      <c r="AE140" s="18">
        <v>1.2552099999999999</v>
      </c>
      <c r="AF140" s="8" t="s">
        <v>2642</v>
      </c>
      <c r="AG140" s="8" t="s">
        <v>2643</v>
      </c>
      <c r="AH140" s="8" t="s">
        <v>2644</v>
      </c>
    </row>
    <row r="141" spans="7:34" x14ac:dyDescent="0.25">
      <c r="G141" s="15">
        <v>26.3369</v>
      </c>
      <c r="H141" s="15">
        <v>0.38825500000000002</v>
      </c>
      <c r="I141" s="2" t="s">
        <v>844</v>
      </c>
      <c r="J141" s="2" t="s">
        <v>845</v>
      </c>
      <c r="K141" s="2" t="s">
        <v>846</v>
      </c>
      <c r="AD141" s="18">
        <v>0</v>
      </c>
      <c r="AE141" s="18">
        <v>1</v>
      </c>
      <c r="AF141" s="8" t="s">
        <v>2648</v>
      </c>
      <c r="AG141" s="8" t="s">
        <v>2649</v>
      </c>
      <c r="AH141" s="8" t="s">
        <v>2650</v>
      </c>
    </row>
    <row r="142" spans="7:34" x14ac:dyDescent="0.25">
      <c r="G142" s="15">
        <v>26.322199999999999</v>
      </c>
      <c r="H142" s="15">
        <v>0.133714</v>
      </c>
      <c r="I142" s="2" t="s">
        <v>2013</v>
      </c>
      <c r="J142" s="2" t="s">
        <v>2014</v>
      </c>
      <c r="K142" s="2" t="s">
        <v>2015</v>
      </c>
      <c r="AD142" s="18">
        <v>-4.5618400000000002E-3</v>
      </c>
      <c r="AE142" s="18">
        <v>1.4141999999999999</v>
      </c>
      <c r="AF142" s="8" t="s">
        <v>2666</v>
      </c>
      <c r="AG142" s="8" t="s">
        <v>2667</v>
      </c>
      <c r="AH142" s="8" t="s">
        <v>2668</v>
      </c>
    </row>
    <row r="143" spans="7:34" x14ac:dyDescent="0.25">
      <c r="G143" s="15">
        <v>26.313199999999998</v>
      </c>
      <c r="H143" s="15">
        <v>0.39563700000000002</v>
      </c>
      <c r="I143" s="2" t="s">
        <v>3306</v>
      </c>
      <c r="J143" s="2" t="s">
        <v>3307</v>
      </c>
      <c r="K143" s="2" t="s">
        <v>3308</v>
      </c>
      <c r="AD143" s="18">
        <v>6.3404500000000003E-2</v>
      </c>
      <c r="AE143" s="18">
        <v>1.22193</v>
      </c>
      <c r="AF143" s="8" t="s">
        <v>2669</v>
      </c>
      <c r="AG143" s="8" t="s">
        <v>2670</v>
      </c>
      <c r="AH143" s="8" t="s">
        <v>2671</v>
      </c>
    </row>
    <row r="144" spans="7:34" x14ac:dyDescent="0.25">
      <c r="G144" s="15">
        <v>26.242599999999999</v>
      </c>
      <c r="H144" s="15">
        <v>0.32825700000000002</v>
      </c>
      <c r="I144" s="2" t="s">
        <v>1288</v>
      </c>
      <c r="J144" s="2" t="s">
        <v>1289</v>
      </c>
      <c r="K144" s="2" t="s">
        <v>1290</v>
      </c>
      <c r="AD144" s="18">
        <v>0</v>
      </c>
      <c r="AE144" s="18">
        <v>1</v>
      </c>
      <c r="AF144" s="8" t="s">
        <v>2675</v>
      </c>
      <c r="AG144" s="8" t="s">
        <v>2676</v>
      </c>
      <c r="AH144" s="8" t="s">
        <v>2677</v>
      </c>
    </row>
    <row r="145" spans="7:34" x14ac:dyDescent="0.25">
      <c r="G145" s="15">
        <v>26.231000000000002</v>
      </c>
      <c r="H145" s="15">
        <v>0.52712300000000001</v>
      </c>
      <c r="I145" s="2" t="s">
        <v>1764</v>
      </c>
      <c r="J145" s="2" t="s">
        <v>1765</v>
      </c>
      <c r="K145" s="2" t="s">
        <v>1766</v>
      </c>
      <c r="AD145" s="18">
        <v>-0.46419700000000003</v>
      </c>
      <c r="AE145" s="18">
        <v>0.82266700000000004</v>
      </c>
      <c r="AF145" s="8" t="s">
        <v>2678</v>
      </c>
      <c r="AG145" s="8" t="s">
        <v>2679</v>
      </c>
      <c r="AH145" s="8" t="s">
        <v>2680</v>
      </c>
    </row>
    <row r="146" spans="7:34" x14ac:dyDescent="0.25">
      <c r="G146" s="15">
        <v>26.215699999999998</v>
      </c>
      <c r="H146" s="15">
        <v>0.78360399999999997</v>
      </c>
      <c r="I146" s="2" t="s">
        <v>2274</v>
      </c>
      <c r="J146" s="2" t="s">
        <v>2275</v>
      </c>
      <c r="K146" s="2" t="s">
        <v>2276</v>
      </c>
      <c r="AD146" s="18">
        <v>-0.39554099999999998</v>
      </c>
      <c r="AE146" s="18">
        <v>0.55937899999999996</v>
      </c>
      <c r="AF146" s="8" t="s">
        <v>2690</v>
      </c>
      <c r="AG146" s="8" t="s">
        <v>2691</v>
      </c>
      <c r="AH146" s="8" t="s">
        <v>2692</v>
      </c>
    </row>
    <row r="147" spans="7:34" x14ac:dyDescent="0.25">
      <c r="G147" s="15">
        <v>26.2057</v>
      </c>
      <c r="H147" s="15">
        <v>0.12900300000000001</v>
      </c>
      <c r="I147" s="2" t="s">
        <v>639</v>
      </c>
      <c r="J147" s="2" t="s">
        <v>640</v>
      </c>
      <c r="K147" s="2" t="s">
        <v>641</v>
      </c>
      <c r="AD147" s="18">
        <v>-0.26776100000000003</v>
      </c>
      <c r="AE147" s="18">
        <v>1.21157</v>
      </c>
      <c r="AF147" s="8" t="s">
        <v>2702</v>
      </c>
      <c r="AG147" s="8" t="s">
        <v>2703</v>
      </c>
      <c r="AH147" s="8" t="s">
        <v>2704</v>
      </c>
    </row>
    <row r="148" spans="7:34" x14ac:dyDescent="0.25">
      <c r="G148" s="15">
        <v>26.200800000000001</v>
      </c>
      <c r="H148" s="15">
        <v>0.57148900000000002</v>
      </c>
      <c r="I148" s="2" t="s">
        <v>0</v>
      </c>
      <c r="J148" s="2" t="s">
        <v>1</v>
      </c>
      <c r="K148" s="2" t="s">
        <v>2</v>
      </c>
      <c r="AD148" s="18">
        <v>-3.9110800000000001E-2</v>
      </c>
      <c r="AE148" s="18">
        <v>7.4808299999999994E-2</v>
      </c>
      <c r="AF148" s="8" t="s">
        <v>482</v>
      </c>
      <c r="AG148" s="8" t="s">
        <v>483</v>
      </c>
      <c r="AH148" s="8" t="s">
        <v>484</v>
      </c>
    </row>
    <row r="149" spans="7:34" x14ac:dyDescent="0.25">
      <c r="G149" s="15">
        <v>26.184899999999999</v>
      </c>
      <c r="H149" s="15">
        <v>0.335343</v>
      </c>
      <c r="I149" s="2" t="s">
        <v>2708</v>
      </c>
      <c r="J149" s="2" t="s">
        <v>2709</v>
      </c>
      <c r="K149" s="2" t="s">
        <v>2710</v>
      </c>
      <c r="AD149" s="18">
        <v>0.55893899999999996</v>
      </c>
      <c r="AE149" s="18">
        <v>0.79045900000000002</v>
      </c>
      <c r="AF149" s="8" t="s">
        <v>2711</v>
      </c>
      <c r="AG149" s="8" t="s">
        <v>2712</v>
      </c>
      <c r="AH149" s="8" t="s">
        <v>2713</v>
      </c>
    </row>
    <row r="150" spans="7:34" x14ac:dyDescent="0.25">
      <c r="G150" s="15">
        <v>26.173500000000001</v>
      </c>
      <c r="H150" s="15">
        <v>0.448133</v>
      </c>
      <c r="I150" s="2" t="s">
        <v>2001</v>
      </c>
      <c r="J150" s="2" t="s">
        <v>2002</v>
      </c>
      <c r="K150" s="2" t="s">
        <v>2003</v>
      </c>
      <c r="AD150" s="18">
        <v>0</v>
      </c>
      <c r="AE150" s="18">
        <v>1</v>
      </c>
      <c r="AF150" s="8" t="s">
        <v>2714</v>
      </c>
      <c r="AG150" s="8" t="s">
        <v>2715</v>
      </c>
      <c r="AH150" s="8" t="s">
        <v>2716</v>
      </c>
    </row>
    <row r="151" spans="7:34" x14ac:dyDescent="0.25">
      <c r="G151" s="15">
        <v>26.1555</v>
      </c>
      <c r="H151" s="15">
        <v>0.48235299999999998</v>
      </c>
      <c r="I151" s="2" t="s">
        <v>2843</v>
      </c>
      <c r="J151" s="2" t="s">
        <v>2844</v>
      </c>
      <c r="K151" s="2" t="s">
        <v>2845</v>
      </c>
      <c r="AD151" s="18">
        <v>-0.116449</v>
      </c>
      <c r="AE151" s="18">
        <v>0.98989199999999999</v>
      </c>
      <c r="AF151" s="8" t="s">
        <v>804</v>
      </c>
      <c r="AG151" s="8" t="s">
        <v>805</v>
      </c>
      <c r="AH151" s="8" t="s">
        <v>806</v>
      </c>
    </row>
    <row r="152" spans="7:34" x14ac:dyDescent="0.25">
      <c r="G152" s="15">
        <v>26.131</v>
      </c>
      <c r="H152" s="15">
        <v>0.48617500000000002</v>
      </c>
      <c r="I152" s="2" t="s">
        <v>2022</v>
      </c>
      <c r="J152" s="2" t="s">
        <v>2023</v>
      </c>
      <c r="K152" s="2" t="s">
        <v>2024</v>
      </c>
      <c r="AD152" s="18">
        <v>-0.20144500000000001</v>
      </c>
      <c r="AE152" s="18">
        <v>1.06768</v>
      </c>
      <c r="AF152" s="8" t="s">
        <v>807</v>
      </c>
      <c r="AG152" s="8" t="s">
        <v>808</v>
      </c>
      <c r="AH152" s="8" t="s">
        <v>809</v>
      </c>
    </row>
    <row r="153" spans="7:34" x14ac:dyDescent="0.25">
      <c r="G153" s="15">
        <v>26.1297</v>
      </c>
      <c r="H153" s="15">
        <v>0.39805600000000002</v>
      </c>
      <c r="I153" s="2" t="s">
        <v>915</v>
      </c>
      <c r="J153" s="2" t="s">
        <v>916</v>
      </c>
      <c r="K153" s="2" t="s">
        <v>917</v>
      </c>
      <c r="AD153" s="18">
        <v>-0.21420700000000001</v>
      </c>
      <c r="AE153" s="18">
        <v>0.37607800000000002</v>
      </c>
      <c r="AF153" s="8" t="s">
        <v>810</v>
      </c>
      <c r="AG153" s="8" t="s">
        <v>811</v>
      </c>
      <c r="AH153" s="8" t="s">
        <v>812</v>
      </c>
    </row>
    <row r="154" spans="7:34" x14ac:dyDescent="0.25">
      <c r="G154" s="15">
        <v>26.117999999999999</v>
      </c>
      <c r="H154" s="15">
        <v>0.364396</v>
      </c>
      <c r="I154" s="2" t="s">
        <v>2657</v>
      </c>
      <c r="J154" s="2" t="s">
        <v>2658</v>
      </c>
      <c r="K154" s="2" t="s">
        <v>2659</v>
      </c>
      <c r="AD154" s="18">
        <v>0</v>
      </c>
      <c r="AE154" s="18">
        <v>1</v>
      </c>
      <c r="AF154" s="8" t="s">
        <v>2741</v>
      </c>
      <c r="AG154" s="8" t="s">
        <v>2742</v>
      </c>
      <c r="AH154" s="8" t="s">
        <v>2743</v>
      </c>
    </row>
    <row r="155" spans="7:34" x14ac:dyDescent="0.25">
      <c r="G155" s="15">
        <v>26.1067</v>
      </c>
      <c r="H155" s="15">
        <v>0.69863399999999998</v>
      </c>
      <c r="I155" s="2" t="s">
        <v>702</v>
      </c>
      <c r="J155" s="2" t="s">
        <v>703</v>
      </c>
      <c r="K155" s="2" t="s">
        <v>704</v>
      </c>
      <c r="AD155" s="18">
        <v>-0.69604999999999995</v>
      </c>
      <c r="AE155" s="18">
        <v>0.98436400000000002</v>
      </c>
      <c r="AF155" s="8" t="s">
        <v>440</v>
      </c>
      <c r="AG155" s="8" t="s">
        <v>441</v>
      </c>
      <c r="AH155" s="8" t="s">
        <v>442</v>
      </c>
    </row>
    <row r="156" spans="7:34" x14ac:dyDescent="0.25">
      <c r="G156" s="15">
        <v>26.0745</v>
      </c>
      <c r="H156" s="15">
        <v>0.27714800000000001</v>
      </c>
      <c r="I156" s="2" t="s">
        <v>206</v>
      </c>
      <c r="J156" s="2" t="s">
        <v>207</v>
      </c>
      <c r="K156" s="2" t="s">
        <v>208</v>
      </c>
      <c r="AD156" s="18">
        <v>0</v>
      </c>
      <c r="AE156" s="18">
        <v>1</v>
      </c>
      <c r="AF156" s="8" t="s">
        <v>2744</v>
      </c>
      <c r="AG156" s="8" t="s">
        <v>2745</v>
      </c>
      <c r="AH156" s="8" t="s">
        <v>2746</v>
      </c>
    </row>
    <row r="157" spans="7:34" x14ac:dyDescent="0.25">
      <c r="G157" s="15">
        <v>26.0745</v>
      </c>
      <c r="H157" s="15">
        <v>0.27714800000000001</v>
      </c>
      <c r="I157" s="2" t="s">
        <v>236</v>
      </c>
      <c r="J157" s="2" t="s">
        <v>237</v>
      </c>
      <c r="K157" s="2" t="s">
        <v>238</v>
      </c>
      <c r="AD157" s="18">
        <v>0.31990000000000002</v>
      </c>
      <c r="AE157" s="18">
        <v>0.92005199999999998</v>
      </c>
      <c r="AF157" s="8" t="s">
        <v>2762</v>
      </c>
      <c r="AG157" s="8" t="s">
        <v>2763</v>
      </c>
      <c r="AH157" s="8" t="s">
        <v>2764</v>
      </c>
    </row>
    <row r="158" spans="7:34" x14ac:dyDescent="0.25">
      <c r="G158" s="15">
        <v>26.058399999999999</v>
      </c>
      <c r="H158" s="15">
        <v>0.35246699999999997</v>
      </c>
      <c r="I158" s="2" t="s">
        <v>497</v>
      </c>
      <c r="J158" s="2" t="s">
        <v>498</v>
      </c>
      <c r="K158" s="2" t="s">
        <v>499</v>
      </c>
      <c r="AD158" s="18">
        <v>0</v>
      </c>
      <c r="AE158" s="18">
        <v>1</v>
      </c>
      <c r="AF158" s="8" t="s">
        <v>816</v>
      </c>
      <c r="AG158" s="8" t="s">
        <v>817</v>
      </c>
      <c r="AH158" s="8" t="s">
        <v>818</v>
      </c>
    </row>
    <row r="159" spans="7:34" x14ac:dyDescent="0.25">
      <c r="G159" s="15">
        <v>26.042300000000001</v>
      </c>
      <c r="H159" s="15">
        <v>1.87497</v>
      </c>
      <c r="I159" s="2" t="s">
        <v>1588</v>
      </c>
      <c r="J159" s="2" t="s">
        <v>1589</v>
      </c>
      <c r="K159" s="2" t="s">
        <v>1590</v>
      </c>
      <c r="AD159" s="18">
        <v>0.143428</v>
      </c>
      <c r="AE159" s="18">
        <v>1.1033200000000001</v>
      </c>
      <c r="AF159" s="8" t="s">
        <v>467</v>
      </c>
      <c r="AG159" s="8" t="s">
        <v>468</v>
      </c>
      <c r="AH159" s="8" t="s">
        <v>469</v>
      </c>
    </row>
    <row r="160" spans="7:34" x14ac:dyDescent="0.25">
      <c r="G160" s="15">
        <v>26.031099999999999</v>
      </c>
      <c r="H160" s="15">
        <v>0.47905399999999998</v>
      </c>
      <c r="I160" s="2" t="s">
        <v>3270</v>
      </c>
      <c r="J160" s="2" t="s">
        <v>3271</v>
      </c>
      <c r="K160" s="2" t="s">
        <v>3272</v>
      </c>
      <c r="AD160" s="18">
        <v>0</v>
      </c>
      <c r="AE160" s="18">
        <v>1</v>
      </c>
      <c r="AF160" s="8" t="s">
        <v>2774</v>
      </c>
      <c r="AG160" s="8" t="s">
        <v>2775</v>
      </c>
      <c r="AH160" s="8" t="s">
        <v>2776</v>
      </c>
    </row>
    <row r="161" spans="7:34" x14ac:dyDescent="0.25">
      <c r="G161" s="15">
        <v>26.014800000000001</v>
      </c>
      <c r="H161" s="15">
        <v>0.82975699999999997</v>
      </c>
      <c r="I161" s="2" t="s">
        <v>2804</v>
      </c>
      <c r="J161" s="2" t="s">
        <v>2805</v>
      </c>
      <c r="K161" s="2" t="s">
        <v>2806</v>
      </c>
      <c r="AD161" s="18">
        <v>0.101702</v>
      </c>
      <c r="AE161" s="18">
        <v>0.14382800000000001</v>
      </c>
      <c r="AF161" s="8" t="s">
        <v>2777</v>
      </c>
      <c r="AG161" s="8" t="s">
        <v>2778</v>
      </c>
      <c r="AH161" s="8" t="s">
        <v>2779</v>
      </c>
    </row>
    <row r="162" spans="7:34" x14ac:dyDescent="0.25">
      <c r="G162" s="15">
        <v>26.013100000000001</v>
      </c>
      <c r="H162" s="15">
        <v>1.0388900000000001</v>
      </c>
      <c r="I162" s="2" t="s">
        <v>3133</v>
      </c>
      <c r="J162" s="2" t="s">
        <v>3134</v>
      </c>
      <c r="K162" s="2" t="s">
        <v>3135</v>
      </c>
      <c r="AD162" s="18">
        <v>0.221801</v>
      </c>
      <c r="AE162" s="18">
        <v>1.0925499999999999</v>
      </c>
      <c r="AF162" s="8" t="s">
        <v>822</v>
      </c>
      <c r="AG162" s="8" t="s">
        <v>823</v>
      </c>
      <c r="AH162" s="8" t="s">
        <v>824</v>
      </c>
    </row>
    <row r="163" spans="7:34" x14ac:dyDescent="0.25">
      <c r="G163" s="15">
        <v>26.000900000000001</v>
      </c>
      <c r="H163" s="15">
        <v>0.55119899999999999</v>
      </c>
      <c r="I163" s="2" t="s">
        <v>3046</v>
      </c>
      <c r="J163" s="2" t="s">
        <v>3047</v>
      </c>
      <c r="K163" s="2" t="s">
        <v>3048</v>
      </c>
      <c r="AD163" s="18">
        <v>0.42843300000000001</v>
      </c>
      <c r="AE163" s="18">
        <v>0.85127399999999998</v>
      </c>
      <c r="AF163" s="8" t="s">
        <v>828</v>
      </c>
      <c r="AG163" s="8" t="s">
        <v>829</v>
      </c>
      <c r="AH163" s="8" t="s">
        <v>830</v>
      </c>
    </row>
    <row r="164" spans="7:34" x14ac:dyDescent="0.25">
      <c r="G164" s="15">
        <v>25.9953</v>
      </c>
      <c r="H164" s="15">
        <v>0.65656300000000001</v>
      </c>
      <c r="I164" s="2" t="s">
        <v>1539</v>
      </c>
      <c r="J164" s="2" t="s">
        <v>1540</v>
      </c>
      <c r="K164" s="2" t="s">
        <v>1541</v>
      </c>
      <c r="AD164" s="18">
        <v>0.61482499999999995</v>
      </c>
      <c r="AE164" s="18">
        <v>0.81496999999999997</v>
      </c>
      <c r="AF164" s="8" t="s">
        <v>2801</v>
      </c>
      <c r="AG164" s="8" t="s">
        <v>2802</v>
      </c>
      <c r="AH164" s="8" t="s">
        <v>2803</v>
      </c>
    </row>
    <row r="165" spans="7:34" x14ac:dyDescent="0.25">
      <c r="G165" s="15">
        <v>25.941700000000001</v>
      </c>
      <c r="H165" s="15">
        <v>0.15152299999999999</v>
      </c>
      <c r="I165" s="2" t="s">
        <v>346</v>
      </c>
      <c r="J165" s="2" t="s">
        <v>347</v>
      </c>
      <c r="K165" s="2" t="s">
        <v>348</v>
      </c>
      <c r="AD165" s="18">
        <v>0.149316</v>
      </c>
      <c r="AE165" s="18">
        <v>0.98596700000000004</v>
      </c>
      <c r="AF165" s="8" t="s">
        <v>2804</v>
      </c>
      <c r="AG165" s="8" t="s">
        <v>2805</v>
      </c>
      <c r="AH165" s="8" t="s">
        <v>2806</v>
      </c>
    </row>
    <row r="166" spans="7:34" x14ac:dyDescent="0.25">
      <c r="G166" s="15">
        <v>25.894500000000001</v>
      </c>
      <c r="H166" s="15">
        <v>0.57926100000000003</v>
      </c>
      <c r="I166" s="2" t="s">
        <v>837</v>
      </c>
      <c r="J166" s="2" t="s">
        <v>838</v>
      </c>
      <c r="K166" s="2" t="s">
        <v>839</v>
      </c>
      <c r="AD166" s="18">
        <v>1.0180899999999999E-3</v>
      </c>
      <c r="AE166" s="18">
        <v>0.15399099999999999</v>
      </c>
      <c r="AF166" s="8" t="s">
        <v>831</v>
      </c>
      <c r="AG166" s="8" t="s">
        <v>832</v>
      </c>
      <c r="AH166" s="8" t="s">
        <v>833</v>
      </c>
    </row>
    <row r="167" spans="7:34" x14ac:dyDescent="0.25">
      <c r="G167" s="15">
        <v>25.8842</v>
      </c>
      <c r="H167" s="15">
        <v>0.53990300000000002</v>
      </c>
      <c r="I167" s="2" t="s">
        <v>897</v>
      </c>
      <c r="J167" s="2" t="s">
        <v>898</v>
      </c>
      <c r="K167" s="2" t="s">
        <v>899</v>
      </c>
      <c r="AD167" s="18">
        <v>-1.11675E-2</v>
      </c>
      <c r="AE167" s="18">
        <v>1.57932E-2</v>
      </c>
      <c r="AF167" s="8" t="s">
        <v>2822</v>
      </c>
      <c r="AG167" s="8" t="s">
        <v>2823</v>
      </c>
      <c r="AH167" s="8" t="s">
        <v>2824</v>
      </c>
    </row>
    <row r="168" spans="7:34" x14ac:dyDescent="0.25">
      <c r="G168" s="15">
        <v>25.876200000000001</v>
      </c>
      <c r="H168" s="15">
        <v>0.266009</v>
      </c>
      <c r="I168" s="2" t="s">
        <v>801</v>
      </c>
      <c r="J168" s="2" t="s">
        <v>802</v>
      </c>
      <c r="K168" s="2" t="s">
        <v>803</v>
      </c>
      <c r="AD168" s="18">
        <v>-0.52449999999999997</v>
      </c>
      <c r="AE168" s="18">
        <v>0.74175400000000002</v>
      </c>
      <c r="AF168" s="8" t="s">
        <v>536</v>
      </c>
      <c r="AG168" s="8" t="s">
        <v>537</v>
      </c>
      <c r="AH168" s="8" t="s">
        <v>538</v>
      </c>
    </row>
    <row r="169" spans="7:34" x14ac:dyDescent="0.25">
      <c r="G169" s="15">
        <v>25.874700000000001</v>
      </c>
      <c r="H169" s="15">
        <v>0.25456600000000001</v>
      </c>
      <c r="I169" s="2" t="s">
        <v>1713</v>
      </c>
      <c r="J169" s="2" t="s">
        <v>1714</v>
      </c>
      <c r="K169" s="2" t="s">
        <v>1715</v>
      </c>
      <c r="AD169" s="18">
        <v>0.25615900000000003</v>
      </c>
      <c r="AE169" s="18">
        <v>0.79541099999999998</v>
      </c>
      <c r="AF169" s="8" t="s">
        <v>2846</v>
      </c>
      <c r="AG169" s="8" t="s">
        <v>2847</v>
      </c>
      <c r="AH169" s="8" t="s">
        <v>2848</v>
      </c>
    </row>
    <row r="170" spans="7:34" x14ac:dyDescent="0.25">
      <c r="G170" s="15">
        <v>25.8703</v>
      </c>
      <c r="H170" s="15">
        <v>0.55149599999999999</v>
      </c>
      <c r="I170" s="2" t="s">
        <v>482</v>
      </c>
      <c r="J170" s="2" t="s">
        <v>483</v>
      </c>
      <c r="K170" s="2" t="s">
        <v>484</v>
      </c>
      <c r="AD170" s="18">
        <v>-0.32391599999999998</v>
      </c>
      <c r="AE170" s="18">
        <v>0.92741799999999996</v>
      </c>
      <c r="AF170" s="8" t="s">
        <v>837</v>
      </c>
      <c r="AG170" s="8" t="s">
        <v>838</v>
      </c>
      <c r="AH170" s="8" t="s">
        <v>839</v>
      </c>
    </row>
    <row r="171" spans="7:34" x14ac:dyDescent="0.25">
      <c r="G171" s="15">
        <v>25.859300000000001</v>
      </c>
      <c r="H171" s="15">
        <v>0.196633</v>
      </c>
      <c r="I171" s="2" t="s">
        <v>3013</v>
      </c>
      <c r="J171" s="2" t="s">
        <v>3014</v>
      </c>
      <c r="K171" s="2" t="s">
        <v>3015</v>
      </c>
      <c r="AD171" s="18">
        <v>0.21734100000000001</v>
      </c>
      <c r="AE171" s="18">
        <v>0.30736599999999997</v>
      </c>
      <c r="AF171" s="8" t="s">
        <v>2855</v>
      </c>
      <c r="AG171" s="8" t="s">
        <v>2856</v>
      </c>
      <c r="AH171" s="8" t="s">
        <v>2857</v>
      </c>
    </row>
    <row r="172" spans="7:34" x14ac:dyDescent="0.25">
      <c r="G172" s="15">
        <v>25.848400000000002</v>
      </c>
      <c r="H172" s="15">
        <v>0.414796</v>
      </c>
      <c r="I172" s="2" t="s">
        <v>2669</v>
      </c>
      <c r="J172" s="2" t="s">
        <v>2670</v>
      </c>
      <c r="K172" s="2" t="s">
        <v>2671</v>
      </c>
      <c r="AD172" s="18">
        <v>-0.31850400000000001</v>
      </c>
      <c r="AE172" s="18">
        <v>0.92077799999999999</v>
      </c>
      <c r="AF172" s="8" t="s">
        <v>530</v>
      </c>
      <c r="AG172" s="8" t="s">
        <v>531</v>
      </c>
      <c r="AH172" s="8" t="s">
        <v>532</v>
      </c>
    </row>
    <row r="173" spans="7:34" x14ac:dyDescent="0.25">
      <c r="G173" s="15">
        <v>25.823599999999999</v>
      </c>
      <c r="H173" s="15">
        <v>0.53144100000000005</v>
      </c>
      <c r="I173" s="2" t="s">
        <v>3201</v>
      </c>
      <c r="J173" s="2" t="s">
        <v>3202</v>
      </c>
      <c r="K173" s="2" t="s">
        <v>3203</v>
      </c>
      <c r="AD173" s="18">
        <v>7.9611399999999999E-2</v>
      </c>
      <c r="AE173" s="18">
        <v>0.99576600000000004</v>
      </c>
      <c r="AF173" s="8" t="s">
        <v>554</v>
      </c>
      <c r="AG173" s="8" t="s">
        <v>555</v>
      </c>
      <c r="AH173" s="8" t="s">
        <v>556</v>
      </c>
    </row>
    <row r="174" spans="7:34" x14ac:dyDescent="0.25">
      <c r="G174" s="15">
        <v>25.808700000000002</v>
      </c>
      <c r="H174" s="15">
        <v>1.35575</v>
      </c>
      <c r="I174" s="2" t="s">
        <v>912</v>
      </c>
      <c r="J174" s="2" t="s">
        <v>913</v>
      </c>
      <c r="K174" s="2" t="s">
        <v>914</v>
      </c>
      <c r="AD174" s="18">
        <v>2.8593199999999998E-3</v>
      </c>
      <c r="AE174" s="18">
        <v>1.1547000000000001</v>
      </c>
      <c r="AF174" s="8" t="s">
        <v>2867</v>
      </c>
      <c r="AG174" s="8" t="s">
        <v>3480</v>
      </c>
      <c r="AH174" s="8" t="s">
        <v>2868</v>
      </c>
    </row>
    <row r="175" spans="7:34" x14ac:dyDescent="0.25">
      <c r="G175" s="15">
        <v>25.740200000000002</v>
      </c>
      <c r="H175" s="15">
        <v>1.0369299999999999</v>
      </c>
      <c r="I175" s="2" t="s">
        <v>1906</v>
      </c>
      <c r="J175" s="2" t="s">
        <v>1907</v>
      </c>
      <c r="K175" s="2" t="s">
        <v>1908</v>
      </c>
      <c r="AD175" s="18">
        <v>-0.453461</v>
      </c>
      <c r="AE175" s="18">
        <v>0.83255000000000001</v>
      </c>
      <c r="AF175" s="8" t="s">
        <v>2869</v>
      </c>
      <c r="AG175" s="8" t="s">
        <v>2870</v>
      </c>
      <c r="AH175" s="8" t="s">
        <v>2871</v>
      </c>
    </row>
    <row r="176" spans="7:34" x14ac:dyDescent="0.25">
      <c r="G176" s="15">
        <v>25.731999999999999</v>
      </c>
      <c r="H176" s="15">
        <v>0.266822</v>
      </c>
      <c r="I176" s="2" t="s">
        <v>41</v>
      </c>
      <c r="J176" s="2" t="s">
        <v>42</v>
      </c>
      <c r="K176" s="2" t="s">
        <v>43</v>
      </c>
      <c r="AD176" s="18">
        <v>0</v>
      </c>
      <c r="AE176" s="18">
        <v>1</v>
      </c>
      <c r="AF176" s="8" t="s">
        <v>548</v>
      </c>
      <c r="AG176" s="8" t="s">
        <v>549</v>
      </c>
      <c r="AH176" s="8" t="s">
        <v>550</v>
      </c>
    </row>
    <row r="177" spans="7:34" x14ac:dyDescent="0.25">
      <c r="G177" s="15">
        <v>25.722000000000001</v>
      </c>
      <c r="H177" s="15">
        <v>0.534385</v>
      </c>
      <c r="I177" s="2" t="s">
        <v>873</v>
      </c>
      <c r="J177" s="2" t="s">
        <v>874</v>
      </c>
      <c r="K177" s="2" t="s">
        <v>875</v>
      </c>
      <c r="AD177" s="18">
        <v>0</v>
      </c>
      <c r="AE177" s="18">
        <v>1</v>
      </c>
      <c r="AF177" s="8" t="s">
        <v>563</v>
      </c>
      <c r="AG177" s="8" t="s">
        <v>564</v>
      </c>
      <c r="AH177" s="8" t="s">
        <v>565</v>
      </c>
    </row>
    <row r="178" spans="7:34" x14ac:dyDescent="0.25">
      <c r="G178" s="15">
        <v>25.7029</v>
      </c>
      <c r="H178" s="15">
        <v>0.62165800000000004</v>
      </c>
      <c r="I178" s="2" t="s">
        <v>2846</v>
      </c>
      <c r="J178" s="2" t="s">
        <v>2847</v>
      </c>
      <c r="K178" s="2" t="s">
        <v>2848</v>
      </c>
      <c r="AD178" s="18">
        <v>0.377801</v>
      </c>
      <c r="AE178" s="18">
        <v>0.53429099999999996</v>
      </c>
      <c r="AF178" s="8" t="s">
        <v>2890</v>
      </c>
      <c r="AG178" s="8" t="s">
        <v>2891</v>
      </c>
      <c r="AH178" s="8" t="s">
        <v>2892</v>
      </c>
    </row>
    <row r="179" spans="7:34" x14ac:dyDescent="0.25">
      <c r="G179" s="15">
        <v>25.651199999999999</v>
      </c>
      <c r="H179" s="15">
        <v>0.82987999999999995</v>
      </c>
      <c r="I179" s="2" t="s">
        <v>3294</v>
      </c>
      <c r="J179" s="2" t="s">
        <v>3295</v>
      </c>
      <c r="K179" s="2" t="s">
        <v>3296</v>
      </c>
      <c r="AD179" s="18">
        <v>0</v>
      </c>
      <c r="AE179" s="18">
        <v>1</v>
      </c>
      <c r="AF179" s="8" t="s">
        <v>572</v>
      </c>
      <c r="AG179" s="8" t="s">
        <v>573</v>
      </c>
      <c r="AH179" s="8" t="s">
        <v>574</v>
      </c>
    </row>
    <row r="180" spans="7:34" x14ac:dyDescent="0.25">
      <c r="G180" s="15">
        <v>25.642700000000001</v>
      </c>
      <c r="H180" s="15">
        <v>1.1784600000000001</v>
      </c>
      <c r="I180" s="2" t="s">
        <v>3109</v>
      </c>
      <c r="J180" s="2" t="s">
        <v>3110</v>
      </c>
      <c r="K180" s="2" t="s">
        <v>3111</v>
      </c>
      <c r="AD180" s="18">
        <v>0</v>
      </c>
      <c r="AE180" s="18">
        <v>1</v>
      </c>
      <c r="AF180" s="8" t="s">
        <v>2908</v>
      </c>
      <c r="AG180" s="8" t="s">
        <v>2909</v>
      </c>
      <c r="AH180" s="8" t="s">
        <v>2910</v>
      </c>
    </row>
    <row r="181" spans="7:34" x14ac:dyDescent="0.25">
      <c r="G181" s="15">
        <v>25.632899999999999</v>
      </c>
      <c r="H181" s="15">
        <v>0.29291899999999998</v>
      </c>
      <c r="I181" s="2" t="s">
        <v>1993</v>
      </c>
      <c r="J181" s="2" t="s">
        <v>1994</v>
      </c>
      <c r="K181" s="2" t="s">
        <v>1995</v>
      </c>
      <c r="AD181" s="18">
        <v>0</v>
      </c>
      <c r="AE181" s="18">
        <v>1</v>
      </c>
      <c r="AF181" s="8" t="s">
        <v>2920</v>
      </c>
      <c r="AG181" s="8" t="s">
        <v>2921</v>
      </c>
      <c r="AH181" s="8" t="s">
        <v>2922</v>
      </c>
    </row>
    <row r="182" spans="7:34" x14ac:dyDescent="0.25">
      <c r="G182" s="15">
        <v>25.607500000000002</v>
      </c>
      <c r="H182" s="15">
        <v>1.04792</v>
      </c>
      <c r="I182" s="2" t="s">
        <v>723</v>
      </c>
      <c r="J182" s="2" t="s">
        <v>724</v>
      </c>
      <c r="K182" s="2" t="s">
        <v>725</v>
      </c>
      <c r="AD182" s="18">
        <v>0.29847099999999999</v>
      </c>
      <c r="AE182" s="18">
        <v>0.87693299999999996</v>
      </c>
      <c r="AF182" s="8" t="s">
        <v>2932</v>
      </c>
      <c r="AG182" s="8" t="s">
        <v>2933</v>
      </c>
      <c r="AH182" s="8" t="s">
        <v>2934</v>
      </c>
    </row>
    <row r="183" spans="7:34" x14ac:dyDescent="0.25">
      <c r="G183" s="15">
        <v>25.585000000000001</v>
      </c>
      <c r="H183" s="15">
        <v>0.44807900000000001</v>
      </c>
      <c r="I183" s="2" t="s">
        <v>810</v>
      </c>
      <c r="J183" s="2" t="s">
        <v>811</v>
      </c>
      <c r="K183" s="2" t="s">
        <v>812</v>
      </c>
      <c r="AD183" s="18">
        <v>8.5101200000000002E-2</v>
      </c>
      <c r="AE183" s="18">
        <v>1.4090800000000001</v>
      </c>
      <c r="AF183" s="8" t="s">
        <v>581</v>
      </c>
      <c r="AG183" s="8" t="s">
        <v>582</v>
      </c>
      <c r="AH183" s="8" t="s">
        <v>583</v>
      </c>
    </row>
    <row r="184" spans="7:34" x14ac:dyDescent="0.25">
      <c r="G184" s="15">
        <v>25.554099999999998</v>
      </c>
      <c r="H184" s="15">
        <v>0.40903</v>
      </c>
      <c r="I184" s="2" t="s">
        <v>690</v>
      </c>
      <c r="J184" s="2" t="s">
        <v>691</v>
      </c>
      <c r="K184" s="2" t="s">
        <v>692</v>
      </c>
      <c r="AD184" s="18">
        <v>-0.59015799999999996</v>
      </c>
      <c r="AE184" s="18">
        <v>0.83460999999999996</v>
      </c>
      <c r="AF184" s="8" t="s">
        <v>590</v>
      </c>
      <c r="AG184" s="8" t="s">
        <v>591</v>
      </c>
      <c r="AH184" s="8" t="s">
        <v>592</v>
      </c>
    </row>
    <row r="185" spans="7:34" x14ac:dyDescent="0.25">
      <c r="G185" s="15">
        <v>25.537800000000001</v>
      </c>
      <c r="H185" s="15">
        <v>1.1524300000000001</v>
      </c>
      <c r="I185" s="2" t="s">
        <v>1633</v>
      </c>
      <c r="J185" s="2" t="s">
        <v>1634</v>
      </c>
      <c r="K185" s="2" t="s">
        <v>1635</v>
      </c>
      <c r="AD185" s="18">
        <v>-0.64563599999999999</v>
      </c>
      <c r="AE185" s="18">
        <v>0.11475200000000001</v>
      </c>
      <c r="AF185" s="8" t="s">
        <v>2953</v>
      </c>
      <c r="AG185" s="8" t="s">
        <v>2954</v>
      </c>
      <c r="AH185" s="8" t="s">
        <v>2955</v>
      </c>
    </row>
    <row r="186" spans="7:34" x14ac:dyDescent="0.25">
      <c r="G186" s="15">
        <v>25.480599999999999</v>
      </c>
      <c r="H186" s="15">
        <v>5.0180299999999997E-2</v>
      </c>
      <c r="I186" s="2" t="s">
        <v>819</v>
      </c>
      <c r="J186" s="2" t="s">
        <v>820</v>
      </c>
      <c r="K186" s="2" t="s">
        <v>821</v>
      </c>
      <c r="AD186" s="18">
        <v>-0.41831000000000002</v>
      </c>
      <c r="AE186" s="18">
        <v>0.87560800000000005</v>
      </c>
      <c r="AF186" s="8" t="s">
        <v>566</v>
      </c>
      <c r="AG186" s="8" t="s">
        <v>567</v>
      </c>
      <c r="AH186" s="8" t="s">
        <v>568</v>
      </c>
    </row>
    <row r="187" spans="7:34" x14ac:dyDescent="0.25">
      <c r="G187" s="15">
        <v>25.480599999999999</v>
      </c>
      <c r="H187" s="15">
        <v>5.0180299999999997E-2</v>
      </c>
      <c r="I187" s="2" t="s">
        <v>930</v>
      </c>
      <c r="J187" s="2" t="s">
        <v>931</v>
      </c>
      <c r="K187" s="2" t="s">
        <v>932</v>
      </c>
      <c r="AD187" s="18">
        <v>-0.124836</v>
      </c>
      <c r="AE187" s="18">
        <v>0.299877</v>
      </c>
      <c r="AF187" s="8" t="s">
        <v>844</v>
      </c>
      <c r="AG187" s="8" t="s">
        <v>845</v>
      </c>
      <c r="AH187" s="8" t="s">
        <v>846</v>
      </c>
    </row>
    <row r="188" spans="7:34" x14ac:dyDescent="0.25">
      <c r="G188" s="15">
        <v>25.4482</v>
      </c>
      <c r="H188" s="15">
        <v>0.50488</v>
      </c>
      <c r="I188" s="2" t="s">
        <v>554</v>
      </c>
      <c r="J188" s="2" t="s">
        <v>555</v>
      </c>
      <c r="K188" s="2" t="s">
        <v>556</v>
      </c>
      <c r="AD188" s="18">
        <v>0.32563700000000001</v>
      </c>
      <c r="AE188" s="18">
        <v>1.1571400000000001</v>
      </c>
      <c r="AF188" s="8" t="s">
        <v>604</v>
      </c>
      <c r="AG188" s="8" t="s">
        <v>605</v>
      </c>
      <c r="AH188" s="8" t="s">
        <v>606</v>
      </c>
    </row>
    <row r="189" spans="7:34" x14ac:dyDescent="0.25">
      <c r="G189" s="15">
        <v>25.435600000000001</v>
      </c>
      <c r="H189" s="15">
        <v>0.37742700000000001</v>
      </c>
      <c r="I189" s="2" t="s">
        <v>44</v>
      </c>
      <c r="J189" s="2" t="s">
        <v>45</v>
      </c>
      <c r="K189" s="2" t="s">
        <v>46</v>
      </c>
      <c r="AD189" s="18">
        <v>0</v>
      </c>
      <c r="AE189" s="18">
        <v>1</v>
      </c>
      <c r="AF189" s="8" t="s">
        <v>2977</v>
      </c>
      <c r="AG189" s="8" t="s">
        <v>2978</v>
      </c>
      <c r="AH189" s="8" t="s">
        <v>2979</v>
      </c>
    </row>
    <row r="190" spans="7:34" x14ac:dyDescent="0.25">
      <c r="G190" s="15">
        <v>25.4193</v>
      </c>
      <c r="H190" s="15">
        <v>0.37381900000000001</v>
      </c>
      <c r="I190" s="2" t="s">
        <v>3157</v>
      </c>
      <c r="J190" s="2" t="s">
        <v>3158</v>
      </c>
      <c r="K190" s="2" t="s">
        <v>3159</v>
      </c>
      <c r="AD190" s="18">
        <v>0</v>
      </c>
      <c r="AE190" s="18">
        <v>1</v>
      </c>
      <c r="AF190" s="8" t="s">
        <v>2980</v>
      </c>
      <c r="AG190" s="8" t="s">
        <v>2981</v>
      </c>
      <c r="AH190" s="8" t="s">
        <v>2982</v>
      </c>
    </row>
    <row r="191" spans="7:34" x14ac:dyDescent="0.25">
      <c r="G191" s="15">
        <v>25.4025</v>
      </c>
      <c r="H191" s="15">
        <v>0.46453899999999998</v>
      </c>
      <c r="I191" s="2" t="s">
        <v>578</v>
      </c>
      <c r="J191" s="2" t="s">
        <v>579</v>
      </c>
      <c r="K191" s="2" t="s">
        <v>580</v>
      </c>
      <c r="AD191" s="18">
        <v>0</v>
      </c>
      <c r="AE191" s="18">
        <v>1</v>
      </c>
      <c r="AF191" s="8" t="s">
        <v>2992</v>
      </c>
      <c r="AG191" s="8" t="s">
        <v>2993</v>
      </c>
      <c r="AH191" s="8" t="s">
        <v>2994</v>
      </c>
    </row>
    <row r="192" spans="7:34" x14ac:dyDescent="0.25">
      <c r="G192" s="15">
        <v>25.332899999999999</v>
      </c>
      <c r="H192" s="15">
        <v>0.74826599999999999</v>
      </c>
      <c r="I192" s="2" t="s">
        <v>325</v>
      </c>
      <c r="J192" s="2" t="s">
        <v>326</v>
      </c>
      <c r="K192" s="2" t="s">
        <v>327</v>
      </c>
      <c r="AD192" s="18">
        <v>0.10915900000000001</v>
      </c>
      <c r="AE192" s="18">
        <v>0.25297700000000001</v>
      </c>
      <c r="AF192" s="8" t="s">
        <v>862</v>
      </c>
      <c r="AG192" s="8" t="s">
        <v>863</v>
      </c>
      <c r="AH192" s="8" t="s">
        <v>3421</v>
      </c>
    </row>
    <row r="193" spans="7:34" x14ac:dyDescent="0.25">
      <c r="G193" s="15">
        <v>25.3294</v>
      </c>
      <c r="H193" s="15">
        <v>1.8009200000000001</v>
      </c>
      <c r="I193" s="2" t="s">
        <v>566</v>
      </c>
      <c r="J193" s="2" t="s">
        <v>567</v>
      </c>
      <c r="K193" s="2" t="s">
        <v>568</v>
      </c>
      <c r="AD193" s="18">
        <v>0.137742</v>
      </c>
      <c r="AE193" s="18">
        <v>0.454152</v>
      </c>
      <c r="AF193" s="8" t="s">
        <v>864</v>
      </c>
      <c r="AG193" s="8" t="s">
        <v>865</v>
      </c>
      <c r="AH193" s="8" t="s">
        <v>866</v>
      </c>
    </row>
    <row r="194" spans="7:34" x14ac:dyDescent="0.25">
      <c r="G194" s="15">
        <v>25.323799999999999</v>
      </c>
      <c r="H194" s="15">
        <v>8.8983900000000005E-2</v>
      </c>
      <c r="I194" s="2" t="s">
        <v>2932</v>
      </c>
      <c r="J194" s="2" t="s">
        <v>2933</v>
      </c>
      <c r="K194" s="2" t="s">
        <v>2934</v>
      </c>
      <c r="AD194" s="18">
        <v>-0.20526700000000001</v>
      </c>
      <c r="AE194" s="18">
        <v>1.1148400000000001</v>
      </c>
      <c r="AF194" s="8" t="s">
        <v>3010</v>
      </c>
      <c r="AG194" s="8" t="s">
        <v>3011</v>
      </c>
      <c r="AH194" s="8" t="s">
        <v>3012</v>
      </c>
    </row>
    <row r="195" spans="7:34" x14ac:dyDescent="0.25">
      <c r="G195" s="15">
        <v>25.311199999999999</v>
      </c>
      <c r="H195" s="15">
        <v>0.59241900000000003</v>
      </c>
      <c r="I195" s="2" t="s">
        <v>560</v>
      </c>
      <c r="J195" s="2" t="s">
        <v>561</v>
      </c>
      <c r="K195" s="2" t="s">
        <v>562</v>
      </c>
      <c r="AD195" s="18">
        <v>0.55823</v>
      </c>
      <c r="AE195" s="18">
        <v>0.969831</v>
      </c>
      <c r="AF195" s="8" t="s">
        <v>639</v>
      </c>
      <c r="AG195" s="8" t="s">
        <v>640</v>
      </c>
      <c r="AH195" s="8" t="s">
        <v>641</v>
      </c>
    </row>
    <row r="196" spans="7:34" x14ac:dyDescent="0.25">
      <c r="G196" s="15">
        <v>25.3049</v>
      </c>
      <c r="H196" s="15">
        <v>2.1684999999999999</v>
      </c>
      <c r="I196" s="2" t="s">
        <v>38</v>
      </c>
      <c r="J196" s="2" t="s">
        <v>39</v>
      </c>
      <c r="K196" s="2" t="s">
        <v>40</v>
      </c>
      <c r="AD196" s="18">
        <v>0.28869400000000001</v>
      </c>
      <c r="AE196" s="18">
        <v>1.13652</v>
      </c>
      <c r="AF196" s="8" t="s">
        <v>873</v>
      </c>
      <c r="AG196" s="8" t="s">
        <v>874</v>
      </c>
      <c r="AH196" s="8" t="s">
        <v>875</v>
      </c>
    </row>
    <row r="197" spans="7:34" x14ac:dyDescent="0.25">
      <c r="G197" s="15">
        <v>25.290700000000001</v>
      </c>
      <c r="H197" s="15">
        <v>0.440386</v>
      </c>
      <c r="I197" s="2" t="s">
        <v>137</v>
      </c>
      <c r="J197" s="2" t="s">
        <v>138</v>
      </c>
      <c r="K197" s="2" t="s">
        <v>139</v>
      </c>
      <c r="AD197" s="18">
        <v>-0.38982499999999998</v>
      </c>
      <c r="AE197" s="18">
        <v>1.1171800000000001</v>
      </c>
      <c r="AF197" s="8" t="s">
        <v>3028</v>
      </c>
      <c r="AG197" s="8" t="s">
        <v>3029</v>
      </c>
      <c r="AH197" s="8" t="s">
        <v>3030</v>
      </c>
    </row>
    <row r="198" spans="7:34" x14ac:dyDescent="0.25">
      <c r="G198" s="15">
        <v>25.2791</v>
      </c>
      <c r="H198" s="15">
        <v>0.121576</v>
      </c>
      <c r="I198" s="2" t="s">
        <v>176</v>
      </c>
      <c r="J198" s="2" t="s">
        <v>177</v>
      </c>
      <c r="K198" s="2" t="s">
        <v>178</v>
      </c>
      <c r="AD198" s="18">
        <v>-0.46525100000000003</v>
      </c>
      <c r="AE198" s="18">
        <v>0.65796399999999999</v>
      </c>
      <c r="AF198" s="8" t="s">
        <v>657</v>
      </c>
      <c r="AG198" s="8" t="s">
        <v>658</v>
      </c>
      <c r="AH198" s="8" t="s">
        <v>659</v>
      </c>
    </row>
    <row r="199" spans="7:34" x14ac:dyDescent="0.25">
      <c r="G199" s="15">
        <v>25.260100000000001</v>
      </c>
      <c r="H199" s="15">
        <v>0.25850099999999998</v>
      </c>
      <c r="I199" s="2" t="s">
        <v>306</v>
      </c>
      <c r="J199" s="2" t="s">
        <v>307</v>
      </c>
      <c r="K199" s="2" t="s">
        <v>308</v>
      </c>
      <c r="AD199" s="18">
        <v>0.134826</v>
      </c>
      <c r="AE199" s="18">
        <v>0.19067300000000001</v>
      </c>
      <c r="AF199" s="8" t="s">
        <v>3049</v>
      </c>
      <c r="AG199" s="8" t="s">
        <v>3050</v>
      </c>
      <c r="AH199" s="8" t="s">
        <v>3051</v>
      </c>
    </row>
    <row r="200" spans="7:34" x14ac:dyDescent="0.25">
      <c r="G200" s="15">
        <v>25.2561</v>
      </c>
      <c r="H200" s="15">
        <v>0.53270200000000001</v>
      </c>
      <c r="I200" s="2" t="s">
        <v>107</v>
      </c>
      <c r="J200" s="2" t="s">
        <v>108</v>
      </c>
      <c r="K200" s="2" t="s">
        <v>109</v>
      </c>
      <c r="AD200" s="18">
        <v>0</v>
      </c>
      <c r="AE200" s="18">
        <v>1</v>
      </c>
      <c r="AF200" s="8" t="s">
        <v>584</v>
      </c>
      <c r="AG200" s="8" t="s">
        <v>585</v>
      </c>
      <c r="AH200" s="8" t="s">
        <v>586</v>
      </c>
    </row>
    <row r="201" spans="7:34" x14ac:dyDescent="0.25">
      <c r="G201" s="15">
        <v>25.233499999999999</v>
      </c>
      <c r="H201" s="15">
        <v>0.41974299999999998</v>
      </c>
      <c r="I201" s="2" t="s">
        <v>2867</v>
      </c>
      <c r="J201" s="2" t="s">
        <v>840</v>
      </c>
      <c r="K201" s="2" t="s">
        <v>2868</v>
      </c>
      <c r="AD201" s="18">
        <v>-0.111759</v>
      </c>
      <c r="AE201" s="18">
        <v>0.65731700000000004</v>
      </c>
      <c r="AF201" s="8" t="s">
        <v>879</v>
      </c>
      <c r="AG201" s="8" t="s">
        <v>880</v>
      </c>
      <c r="AH201" s="8" t="s">
        <v>881</v>
      </c>
    </row>
    <row r="202" spans="7:34" x14ac:dyDescent="0.25">
      <c r="G202" s="15">
        <v>25.233000000000001</v>
      </c>
      <c r="H202" s="15">
        <v>1.0145299999999999</v>
      </c>
      <c r="I202" s="2" t="s">
        <v>867</v>
      </c>
      <c r="J202" s="2" t="s">
        <v>868</v>
      </c>
      <c r="K202" s="2" t="s">
        <v>869</v>
      </c>
      <c r="AD202" s="18">
        <v>0</v>
      </c>
      <c r="AE202" s="18">
        <v>1</v>
      </c>
      <c r="AF202" s="8" t="s">
        <v>3073</v>
      </c>
      <c r="AG202" s="8" t="s">
        <v>3074</v>
      </c>
      <c r="AH202" s="8" t="s">
        <v>3075</v>
      </c>
    </row>
    <row r="203" spans="7:34" x14ac:dyDescent="0.25">
      <c r="G203" s="15">
        <v>25.205100000000002</v>
      </c>
      <c r="H203" s="15">
        <v>0.57572299999999998</v>
      </c>
      <c r="I203" s="2" t="s">
        <v>32</v>
      </c>
      <c r="J203" s="2" t="s">
        <v>33</v>
      </c>
      <c r="K203" s="2" t="s">
        <v>34</v>
      </c>
      <c r="AD203" s="18">
        <v>0.114675</v>
      </c>
      <c r="AE203" s="18">
        <v>0.99008799999999997</v>
      </c>
      <c r="AF203" s="8" t="s">
        <v>3076</v>
      </c>
      <c r="AG203" s="8" t="s">
        <v>3077</v>
      </c>
      <c r="AH203" s="8" t="s">
        <v>3078</v>
      </c>
    </row>
    <row r="204" spans="7:34" x14ac:dyDescent="0.25">
      <c r="G204" s="15">
        <v>25.193200000000001</v>
      </c>
      <c r="H204" s="15">
        <v>0.28859200000000002</v>
      </c>
      <c r="I204" s="2" t="s">
        <v>3064</v>
      </c>
      <c r="J204" s="2" t="s">
        <v>3065</v>
      </c>
      <c r="K204" s="2" t="s">
        <v>3066</v>
      </c>
      <c r="AD204" s="18">
        <v>4.23703E-2</v>
      </c>
      <c r="AE204" s="18">
        <v>1.1536599999999999</v>
      </c>
      <c r="AF204" s="8" t="s">
        <v>675</v>
      </c>
      <c r="AG204" s="8" t="s">
        <v>676</v>
      </c>
      <c r="AH204" s="8" t="s">
        <v>677</v>
      </c>
    </row>
    <row r="205" spans="7:34" x14ac:dyDescent="0.25">
      <c r="G205" s="15">
        <v>25.138200000000001</v>
      </c>
      <c r="H205" s="15">
        <v>7.4037500000000006E-2</v>
      </c>
      <c r="I205" s="2" t="s">
        <v>449</v>
      </c>
      <c r="J205" s="2" t="s">
        <v>450</v>
      </c>
      <c r="K205" s="2" t="s">
        <v>451</v>
      </c>
      <c r="AD205" s="18">
        <v>0.62734599999999996</v>
      </c>
      <c r="AE205" s="18">
        <v>1.0366899999999999</v>
      </c>
      <c r="AF205" s="8" t="s">
        <v>885</v>
      </c>
      <c r="AG205" s="8" t="s">
        <v>886</v>
      </c>
      <c r="AH205" s="8" t="s">
        <v>887</v>
      </c>
    </row>
    <row r="206" spans="7:34" x14ac:dyDescent="0.25">
      <c r="G206" s="15">
        <v>25.131499999999999</v>
      </c>
      <c r="H206" s="15">
        <v>0.53800599999999998</v>
      </c>
      <c r="I206" s="2" t="s">
        <v>900</v>
      </c>
      <c r="J206" s="2" t="s">
        <v>901</v>
      </c>
      <c r="K206" s="2" t="s">
        <v>902</v>
      </c>
      <c r="AD206" s="18">
        <v>-0.14846000000000001</v>
      </c>
      <c r="AE206" s="18">
        <v>0.98519699999999999</v>
      </c>
      <c r="AF206" s="8" t="s">
        <v>888</v>
      </c>
      <c r="AG206" s="8" t="s">
        <v>889</v>
      </c>
      <c r="AH206" s="8" t="s">
        <v>890</v>
      </c>
    </row>
    <row r="207" spans="7:34" x14ac:dyDescent="0.25">
      <c r="G207" s="15">
        <v>25.0535</v>
      </c>
      <c r="H207" s="15">
        <v>0.87553000000000003</v>
      </c>
      <c r="I207" s="2" t="s">
        <v>879</v>
      </c>
      <c r="J207" s="2" t="s">
        <v>880</v>
      </c>
      <c r="K207" s="2" t="s">
        <v>881</v>
      </c>
      <c r="AD207" s="18">
        <v>0</v>
      </c>
      <c r="AE207" s="18">
        <v>1</v>
      </c>
      <c r="AF207" s="8" t="s">
        <v>3085</v>
      </c>
      <c r="AG207" s="8" t="s">
        <v>3086</v>
      </c>
      <c r="AH207" s="8" t="s">
        <v>3087</v>
      </c>
    </row>
    <row r="208" spans="7:34" x14ac:dyDescent="0.25">
      <c r="G208" s="15">
        <v>25.011199999999999</v>
      </c>
      <c r="H208" s="15">
        <v>0.25582100000000002</v>
      </c>
      <c r="I208" s="2" t="s">
        <v>1630</v>
      </c>
      <c r="J208" s="2" t="s">
        <v>1631</v>
      </c>
      <c r="K208" s="2" t="s">
        <v>1632</v>
      </c>
      <c r="AD208" s="18">
        <v>0.323042</v>
      </c>
      <c r="AE208" s="18">
        <v>0.59195799999999998</v>
      </c>
      <c r="AF208" s="8" t="s">
        <v>3091</v>
      </c>
      <c r="AG208" s="8" t="s">
        <v>3092</v>
      </c>
      <c r="AH208" s="8" t="s">
        <v>3093</v>
      </c>
    </row>
    <row r="209" spans="7:34" x14ac:dyDescent="0.25">
      <c r="G209" s="15">
        <v>24.982199999999999</v>
      </c>
      <c r="H209" s="15">
        <v>0.26749899999999999</v>
      </c>
      <c r="I209" s="2" t="s">
        <v>1510</v>
      </c>
      <c r="J209" s="2" t="s">
        <v>1511</v>
      </c>
      <c r="K209" s="2" t="s">
        <v>1512</v>
      </c>
      <c r="AD209" s="18">
        <v>0.19473699999999999</v>
      </c>
      <c r="AE209" s="18">
        <v>1.1957899999999999</v>
      </c>
      <c r="AF209" s="8" t="s">
        <v>897</v>
      </c>
      <c r="AG209" s="8" t="s">
        <v>898</v>
      </c>
      <c r="AH209" s="8" t="s">
        <v>899</v>
      </c>
    </row>
    <row r="210" spans="7:34" x14ac:dyDescent="0.25">
      <c r="G210" s="15">
        <v>24.968900000000001</v>
      </c>
      <c r="H210" s="15">
        <v>1.31748</v>
      </c>
      <c r="I210" s="2" t="s">
        <v>2834</v>
      </c>
      <c r="J210" s="2" t="s">
        <v>2835</v>
      </c>
      <c r="K210" s="2" t="s">
        <v>2836</v>
      </c>
      <c r="AD210" s="18">
        <v>0</v>
      </c>
      <c r="AE210" s="18">
        <v>1</v>
      </c>
      <c r="AF210" s="8" t="s">
        <v>3124</v>
      </c>
      <c r="AG210" s="8" t="s">
        <v>3125</v>
      </c>
      <c r="AH210" s="8" t="s">
        <v>3126</v>
      </c>
    </row>
    <row r="211" spans="7:34" x14ac:dyDescent="0.25">
      <c r="G211" s="15">
        <v>24.967600000000001</v>
      </c>
      <c r="H211" s="15">
        <v>0.62970999999999999</v>
      </c>
      <c r="I211" s="2" t="s">
        <v>3139</v>
      </c>
      <c r="J211" s="2" t="s">
        <v>3140</v>
      </c>
      <c r="K211" s="2" t="s">
        <v>3141</v>
      </c>
      <c r="AD211" s="18">
        <v>-0.18726300000000001</v>
      </c>
      <c r="AE211" s="18">
        <v>1.1683699999999999</v>
      </c>
      <c r="AF211" s="8" t="s">
        <v>3127</v>
      </c>
      <c r="AG211" s="8" t="s">
        <v>3128</v>
      </c>
      <c r="AH211" s="8" t="s">
        <v>3129</v>
      </c>
    </row>
    <row r="212" spans="7:34" x14ac:dyDescent="0.25">
      <c r="G212" s="15">
        <v>24.9636</v>
      </c>
      <c r="H212" s="15">
        <v>0.80107899999999999</v>
      </c>
      <c r="I212" s="2" t="s">
        <v>1873</v>
      </c>
      <c r="J212" s="2" t="s">
        <v>1874</v>
      </c>
      <c r="K212" s="2" t="s">
        <v>1875</v>
      </c>
      <c r="AD212" s="18">
        <v>1.51507E-2</v>
      </c>
      <c r="AE212" s="18">
        <v>1.1739299999999999</v>
      </c>
      <c r="AF212" s="8" t="s">
        <v>3139</v>
      </c>
      <c r="AG212" s="8" t="s">
        <v>3140</v>
      </c>
      <c r="AH212" s="8" t="s">
        <v>3141</v>
      </c>
    </row>
    <row r="213" spans="7:34" x14ac:dyDescent="0.25">
      <c r="G213" s="15">
        <v>24.790900000000001</v>
      </c>
      <c r="H213" s="15">
        <v>1.5343500000000001</v>
      </c>
      <c r="I213" s="2" t="s">
        <v>194</v>
      </c>
      <c r="J213" s="2" t="s">
        <v>195</v>
      </c>
      <c r="K213" s="2" t="s">
        <v>196</v>
      </c>
      <c r="AD213" s="18">
        <v>-0.41359699999999999</v>
      </c>
      <c r="AE213" s="18">
        <v>0.85238800000000003</v>
      </c>
      <c r="AF213" s="8" t="s">
        <v>690</v>
      </c>
      <c r="AG213" s="8" t="s">
        <v>691</v>
      </c>
      <c r="AH213" s="8" t="s">
        <v>692</v>
      </c>
    </row>
    <row r="214" spans="7:34" x14ac:dyDescent="0.25">
      <c r="G214" s="15">
        <v>24.722300000000001</v>
      </c>
      <c r="H214" s="15">
        <v>1.00285</v>
      </c>
      <c r="I214" s="2" t="s">
        <v>696</v>
      </c>
      <c r="J214" s="2" t="s">
        <v>697</v>
      </c>
      <c r="K214" s="2" t="s">
        <v>698</v>
      </c>
      <c r="AD214" s="18">
        <v>-0.63636700000000002</v>
      </c>
      <c r="AE214" s="18">
        <v>1.09091</v>
      </c>
      <c r="AF214" s="8" t="s">
        <v>3145</v>
      </c>
      <c r="AG214" s="8" t="s">
        <v>3146</v>
      </c>
      <c r="AH214" s="8" t="s">
        <v>3147</v>
      </c>
    </row>
    <row r="215" spans="7:34" x14ac:dyDescent="0.25">
      <c r="G215" s="15">
        <v>24.707100000000001</v>
      </c>
      <c r="H215" s="15">
        <v>0.67272600000000005</v>
      </c>
      <c r="I215" s="2" t="s">
        <v>2923</v>
      </c>
      <c r="J215" s="2" t="s">
        <v>2924</v>
      </c>
      <c r="K215" s="2" t="s">
        <v>2925</v>
      </c>
      <c r="AD215" s="18">
        <v>-0.18989200000000001</v>
      </c>
      <c r="AE215" s="18">
        <v>1.0976600000000001</v>
      </c>
      <c r="AF215" s="8" t="s">
        <v>3154</v>
      </c>
      <c r="AG215" s="8" t="s">
        <v>3155</v>
      </c>
      <c r="AH215" s="8" t="s">
        <v>3156</v>
      </c>
    </row>
    <row r="216" spans="7:34" x14ac:dyDescent="0.25">
      <c r="G216" s="15">
        <v>24.6495</v>
      </c>
      <c r="H216" s="15">
        <v>0.98832299999999995</v>
      </c>
      <c r="I216" s="2" t="s">
        <v>777</v>
      </c>
      <c r="J216" s="2" t="s">
        <v>778</v>
      </c>
      <c r="K216" s="2" t="s">
        <v>779</v>
      </c>
      <c r="AD216" s="18">
        <v>0.23024900000000001</v>
      </c>
      <c r="AE216" s="18">
        <v>1.31263</v>
      </c>
      <c r="AF216" s="8" t="s">
        <v>3160</v>
      </c>
      <c r="AG216" s="8" t="s">
        <v>3161</v>
      </c>
      <c r="AH216" s="8" t="s">
        <v>3162</v>
      </c>
    </row>
    <row r="217" spans="7:34" x14ac:dyDescent="0.25">
      <c r="G217" s="15">
        <v>24.3187</v>
      </c>
      <c r="H217" s="15">
        <v>0.66951899999999998</v>
      </c>
      <c r="I217" s="2" t="s">
        <v>167</v>
      </c>
      <c r="J217" s="2" t="s">
        <v>168</v>
      </c>
      <c r="K217" s="2" t="s">
        <v>169</v>
      </c>
      <c r="AD217" s="18">
        <v>-0.29574899999999998</v>
      </c>
      <c r="AE217" s="18">
        <v>0.91401399999999999</v>
      </c>
      <c r="AF217" s="8" t="s">
        <v>3163</v>
      </c>
      <c r="AG217" s="8" t="s">
        <v>3164</v>
      </c>
      <c r="AH217" s="8" t="s">
        <v>3165</v>
      </c>
    </row>
    <row r="218" spans="7:34" x14ac:dyDescent="0.25">
      <c r="G218" s="15">
        <v>24.2912</v>
      </c>
      <c r="H218" s="15">
        <v>0.32145600000000002</v>
      </c>
      <c r="I218" s="2" t="s">
        <v>859</v>
      </c>
      <c r="J218" s="2" t="s">
        <v>860</v>
      </c>
      <c r="K218" s="2" t="s">
        <v>861</v>
      </c>
      <c r="AD218" s="18">
        <v>-9.5556500000000003E-2</v>
      </c>
      <c r="AE218" s="18">
        <v>0.99389400000000006</v>
      </c>
      <c r="AF218" s="8" t="s">
        <v>912</v>
      </c>
      <c r="AG218" s="8" t="s">
        <v>913</v>
      </c>
      <c r="AH218" s="8" t="s">
        <v>914</v>
      </c>
    </row>
    <row r="219" spans="7:34" x14ac:dyDescent="0.25">
      <c r="G219" s="15">
        <v>24.252099999999999</v>
      </c>
      <c r="H219" s="15">
        <v>0.32112299999999999</v>
      </c>
      <c r="I219" s="2" t="s">
        <v>2672</v>
      </c>
      <c r="J219" s="2" t="s">
        <v>2673</v>
      </c>
      <c r="K219" s="2" t="s">
        <v>2674</v>
      </c>
      <c r="AD219" s="18">
        <v>-0.1694</v>
      </c>
      <c r="AE219" s="18">
        <v>0.98068200000000005</v>
      </c>
      <c r="AF219" s="8" t="s">
        <v>3172</v>
      </c>
      <c r="AG219" s="8" t="s">
        <v>3173</v>
      </c>
      <c r="AH219" s="8" t="s">
        <v>3174</v>
      </c>
    </row>
    <row r="220" spans="7:34" x14ac:dyDescent="0.25">
      <c r="G220" s="15">
        <v>24.2287</v>
      </c>
      <c r="H220" s="15">
        <v>0.79566800000000004</v>
      </c>
      <c r="I220" s="2" t="s">
        <v>515</v>
      </c>
      <c r="J220" s="2" t="s">
        <v>516</v>
      </c>
      <c r="K220" s="2" t="s">
        <v>517</v>
      </c>
      <c r="AD220" s="18">
        <v>0</v>
      </c>
      <c r="AE220" s="18">
        <v>1</v>
      </c>
      <c r="AF220" s="8" t="s">
        <v>3181</v>
      </c>
      <c r="AG220" s="8" t="s">
        <v>3182</v>
      </c>
      <c r="AH220" s="8" t="s">
        <v>3183</v>
      </c>
    </row>
    <row r="221" spans="7:34" x14ac:dyDescent="0.25">
      <c r="G221" s="15">
        <v>24.1478</v>
      </c>
      <c r="H221" s="15">
        <v>0.40125300000000003</v>
      </c>
      <c r="I221" s="2" t="s">
        <v>612</v>
      </c>
      <c r="J221" s="2" t="s">
        <v>613</v>
      </c>
      <c r="K221" s="2" t="s">
        <v>614</v>
      </c>
      <c r="AD221" s="18">
        <v>-0.434446</v>
      </c>
      <c r="AE221" s="18">
        <v>0.67627300000000001</v>
      </c>
      <c r="AF221" s="8" t="s">
        <v>3184</v>
      </c>
      <c r="AG221" s="8" t="s">
        <v>3185</v>
      </c>
      <c r="AH221" s="8" t="s">
        <v>3186</v>
      </c>
    </row>
    <row r="222" spans="7:34" x14ac:dyDescent="0.25">
      <c r="G222" s="15">
        <v>23.794799999999999</v>
      </c>
      <c r="H222" s="15">
        <v>1.1174500000000001</v>
      </c>
      <c r="I222" s="2" t="s">
        <v>1656</v>
      </c>
      <c r="J222" s="2" t="s">
        <v>1657</v>
      </c>
      <c r="K222" s="2" t="s">
        <v>1658</v>
      </c>
      <c r="AD222" s="18">
        <v>0</v>
      </c>
      <c r="AE222" s="18">
        <v>1</v>
      </c>
      <c r="AF222" s="8" t="s">
        <v>3189</v>
      </c>
      <c r="AG222" s="8" t="s">
        <v>3190</v>
      </c>
      <c r="AH222" s="8" t="s">
        <v>3191</v>
      </c>
    </row>
    <row r="223" spans="7:34" x14ac:dyDescent="0.25">
      <c r="G223" s="15">
        <v>23.316600000000001</v>
      </c>
      <c r="H223" s="15">
        <v>0.87258899999999995</v>
      </c>
      <c r="I223" s="2" t="s">
        <v>729</v>
      </c>
      <c r="J223" s="2" t="s">
        <v>730</v>
      </c>
      <c r="K223" s="2" t="s">
        <v>731</v>
      </c>
      <c r="AD223" s="18">
        <v>0.70475399999999999</v>
      </c>
      <c r="AE223" s="18">
        <v>0.99667300000000003</v>
      </c>
      <c r="AF223" s="8" t="s">
        <v>3195</v>
      </c>
      <c r="AG223" s="8" t="s">
        <v>3196</v>
      </c>
      <c r="AH223" s="8" t="s">
        <v>3197</v>
      </c>
    </row>
    <row r="224" spans="7:34" x14ac:dyDescent="0.25">
      <c r="G224" s="15">
        <v>23.3032</v>
      </c>
      <c r="H224" s="15">
        <v>1.1624099999999999</v>
      </c>
      <c r="I224" s="2" t="s">
        <v>741</v>
      </c>
      <c r="J224" s="2" t="s">
        <v>742</v>
      </c>
      <c r="K224" s="2" t="s">
        <v>743</v>
      </c>
      <c r="AD224" s="18">
        <v>-0.42671500000000001</v>
      </c>
      <c r="AE224" s="18">
        <v>0.82063900000000001</v>
      </c>
      <c r="AF224" s="8" t="s">
        <v>3201</v>
      </c>
      <c r="AG224" s="8" t="s">
        <v>3202</v>
      </c>
      <c r="AH224" s="8" t="s">
        <v>3203</v>
      </c>
    </row>
    <row r="225" spans="7:34" x14ac:dyDescent="0.25">
      <c r="G225" s="15">
        <v>23.171199999999999</v>
      </c>
      <c r="H225" s="15">
        <v>0.47001199999999999</v>
      </c>
      <c r="I225" s="2" t="s">
        <v>2801</v>
      </c>
      <c r="J225" s="2" t="s">
        <v>2802</v>
      </c>
      <c r="K225" s="2" t="s">
        <v>2803</v>
      </c>
      <c r="AD225" s="18">
        <v>0.116317</v>
      </c>
      <c r="AE225" s="18">
        <v>0.16449800000000001</v>
      </c>
      <c r="AF225" s="8" t="s">
        <v>3204</v>
      </c>
      <c r="AG225" s="8" t="s">
        <v>3205</v>
      </c>
      <c r="AH225" s="8" t="s">
        <v>3206</v>
      </c>
    </row>
    <row r="226" spans="7:34" x14ac:dyDescent="0.25">
      <c r="G226" s="15">
        <v>23.0855</v>
      </c>
      <c r="H226" s="15">
        <v>0.59921000000000002</v>
      </c>
      <c r="I226" s="2" t="s">
        <v>822</v>
      </c>
      <c r="J226" s="2" t="s">
        <v>823</v>
      </c>
      <c r="K226" s="2" t="s">
        <v>824</v>
      </c>
      <c r="AD226" s="18">
        <v>0</v>
      </c>
      <c r="AE226" s="18">
        <v>1</v>
      </c>
      <c r="AF226" s="8" t="s">
        <v>3207</v>
      </c>
      <c r="AG226" s="8" t="s">
        <v>3208</v>
      </c>
      <c r="AH226" s="8" t="s">
        <v>3209</v>
      </c>
    </row>
    <row r="227" spans="7:34" x14ac:dyDescent="0.25">
      <c r="G227" s="15">
        <v>22.848500000000001</v>
      </c>
      <c r="H227" s="15">
        <v>0.96372000000000002</v>
      </c>
      <c r="I227" s="2" t="s">
        <v>645</v>
      </c>
      <c r="J227" s="2" t="s">
        <v>646</v>
      </c>
      <c r="K227" s="2" t="s">
        <v>647</v>
      </c>
      <c r="AD227" s="18">
        <v>-0.66014200000000001</v>
      </c>
      <c r="AE227" s="18">
        <v>0.93358099999999999</v>
      </c>
      <c r="AF227" s="8" t="s">
        <v>3213</v>
      </c>
      <c r="AG227" s="8" t="s">
        <v>3214</v>
      </c>
      <c r="AH227" s="8" t="s">
        <v>3215</v>
      </c>
    </row>
    <row r="228" spans="7:34" x14ac:dyDescent="0.25">
      <c r="AD228" s="18">
        <v>0</v>
      </c>
      <c r="AE228" s="18">
        <v>1</v>
      </c>
      <c r="AF228" s="8" t="s">
        <v>624</v>
      </c>
      <c r="AG228" s="8" t="s">
        <v>625</v>
      </c>
      <c r="AH228" s="8" t="s">
        <v>626</v>
      </c>
    </row>
    <row r="229" spans="7:34" x14ac:dyDescent="0.25">
      <c r="AD229" s="18">
        <v>0</v>
      </c>
      <c r="AE229" s="18">
        <v>1</v>
      </c>
      <c r="AF229" s="8" t="s">
        <v>3222</v>
      </c>
      <c r="AG229" s="8" t="s">
        <v>3223</v>
      </c>
      <c r="AH229" s="8" t="s">
        <v>3224</v>
      </c>
    </row>
    <row r="230" spans="7:34" x14ac:dyDescent="0.25">
      <c r="AD230" s="18">
        <v>0.69806199999999996</v>
      </c>
      <c r="AE230" s="18">
        <v>0.98720799999999997</v>
      </c>
      <c r="AF230" s="8" t="s">
        <v>3237</v>
      </c>
      <c r="AG230" s="8" t="s">
        <v>3238</v>
      </c>
      <c r="AH230" s="8" t="s">
        <v>3239</v>
      </c>
    </row>
    <row r="231" spans="7:34" x14ac:dyDescent="0.25">
      <c r="AD231" s="18">
        <v>-0.30799300000000002</v>
      </c>
      <c r="AE231" s="18">
        <v>0.43556800000000001</v>
      </c>
      <c r="AF231" s="8" t="s">
        <v>3249</v>
      </c>
      <c r="AG231" s="8" t="s">
        <v>3250</v>
      </c>
      <c r="AH231" s="8" t="s">
        <v>3251</v>
      </c>
    </row>
    <row r="232" spans="7:34" x14ac:dyDescent="0.25">
      <c r="AD232" s="18">
        <v>0</v>
      </c>
      <c r="AE232" s="18">
        <v>1</v>
      </c>
      <c r="AF232" s="8" t="s">
        <v>3267</v>
      </c>
      <c r="AG232" s="8" t="s">
        <v>3268</v>
      </c>
      <c r="AH232" s="8" t="s">
        <v>3269</v>
      </c>
    </row>
    <row r="233" spans="7:34" x14ac:dyDescent="0.25">
      <c r="AD233" s="18">
        <v>9.1736499999999999E-2</v>
      </c>
      <c r="AE233" s="18">
        <v>0.17230500000000001</v>
      </c>
      <c r="AF233" s="8" t="s">
        <v>714</v>
      </c>
      <c r="AG233" s="8" t="s">
        <v>715</v>
      </c>
      <c r="AH233" s="8" t="s">
        <v>716</v>
      </c>
    </row>
    <row r="234" spans="7:34" x14ac:dyDescent="0.25">
      <c r="AD234" s="18">
        <v>0</v>
      </c>
      <c r="AE234" s="18">
        <v>1</v>
      </c>
      <c r="AF234" s="8" t="s">
        <v>924</v>
      </c>
      <c r="AG234" s="8" t="s">
        <v>925</v>
      </c>
      <c r="AH234" s="8" t="s">
        <v>926</v>
      </c>
    </row>
    <row r="235" spans="7:34" x14ac:dyDescent="0.25">
      <c r="AD235" s="18">
        <v>0.44393899999999997</v>
      </c>
      <c r="AE235" s="18">
        <v>0.91054100000000004</v>
      </c>
      <c r="AF235" s="8" t="s">
        <v>3276</v>
      </c>
      <c r="AG235" s="8" t="s">
        <v>3277</v>
      </c>
      <c r="AH235" s="8" t="s">
        <v>3278</v>
      </c>
    </row>
    <row r="236" spans="7:34" x14ac:dyDescent="0.25">
      <c r="AD236" s="18">
        <v>0</v>
      </c>
      <c r="AE236" s="18">
        <v>1</v>
      </c>
      <c r="AF236" s="8" t="s">
        <v>3282</v>
      </c>
      <c r="AG236" s="8" t="s">
        <v>3283</v>
      </c>
      <c r="AH236" s="8" t="s">
        <v>3284</v>
      </c>
    </row>
    <row r="237" spans="7:34" x14ac:dyDescent="0.25">
      <c r="AD237" s="18">
        <v>-0.70687800000000001</v>
      </c>
      <c r="AE237" s="18">
        <v>0.99967600000000001</v>
      </c>
      <c r="AF237" s="8" t="s">
        <v>3288</v>
      </c>
      <c r="AG237" s="8" t="s">
        <v>3289</v>
      </c>
      <c r="AH237" s="8" t="s">
        <v>3290</v>
      </c>
    </row>
    <row r="238" spans="7:34" x14ac:dyDescent="0.25">
      <c r="AD238" s="18">
        <v>0.69806199999999996</v>
      </c>
      <c r="AE238" s="18">
        <v>0.98720799999999997</v>
      </c>
      <c r="AF238" s="8" t="s">
        <v>3300</v>
      </c>
      <c r="AG238" s="8" t="s">
        <v>3301</v>
      </c>
      <c r="AH238" s="8" t="s">
        <v>3302</v>
      </c>
    </row>
    <row r="239" spans="7:34" x14ac:dyDescent="0.25">
      <c r="AD239" s="18">
        <v>-0.21860399999999999</v>
      </c>
      <c r="AE239" s="18">
        <v>1.0960300000000001</v>
      </c>
      <c r="AF239" s="8" t="s">
        <v>642</v>
      </c>
      <c r="AG239" s="8" t="s">
        <v>643</v>
      </c>
      <c r="AH239" s="8" t="s">
        <v>644</v>
      </c>
    </row>
    <row r="240" spans="7:34" x14ac:dyDescent="0.25">
      <c r="AD240" s="18">
        <v>-8.5260299999999997E-2</v>
      </c>
      <c r="AE240" s="18">
        <v>0.28618300000000002</v>
      </c>
      <c r="AF240" s="8" t="s">
        <v>3306</v>
      </c>
      <c r="AG240" s="8" t="s">
        <v>3307</v>
      </c>
      <c r="AH240" s="8" t="s">
        <v>3308</v>
      </c>
    </row>
    <row r="241" spans="30:34" x14ac:dyDescent="0.25">
      <c r="AD241" s="18">
        <v>0</v>
      </c>
      <c r="AE241" s="18">
        <v>1</v>
      </c>
      <c r="AF241" s="8" t="s">
        <v>720</v>
      </c>
      <c r="AG241" s="8" t="s">
        <v>721</v>
      </c>
      <c r="AH241" s="8" t="s">
        <v>722</v>
      </c>
    </row>
    <row r="242" spans="30:34" x14ac:dyDescent="0.25">
      <c r="AD242" s="18">
        <v>0</v>
      </c>
      <c r="AE242" s="18">
        <v>1</v>
      </c>
      <c r="AF242" s="8" t="s">
        <v>3315</v>
      </c>
      <c r="AG242" s="8" t="s">
        <v>3316</v>
      </c>
      <c r="AH242" s="8" t="s">
        <v>3317</v>
      </c>
    </row>
    <row r="243" spans="30:34" x14ac:dyDescent="0.25">
      <c r="AD243" s="18">
        <v>-8.2762699999999995E-2</v>
      </c>
      <c r="AE243" s="18">
        <v>1.4093599999999999</v>
      </c>
      <c r="AF243" s="8" t="s">
        <v>726</v>
      </c>
      <c r="AG243" s="8" t="s">
        <v>727</v>
      </c>
      <c r="AH243" s="8" t="s">
        <v>728</v>
      </c>
    </row>
    <row r="244" spans="30:34" x14ac:dyDescent="0.25">
      <c r="AD244" s="18">
        <v>0</v>
      </c>
      <c r="AE244" s="18">
        <v>1</v>
      </c>
      <c r="AF244" s="8" t="s">
        <v>3324</v>
      </c>
      <c r="AG244" s="8" t="s">
        <v>3325</v>
      </c>
      <c r="AH244" s="8" t="s">
        <v>3326</v>
      </c>
    </row>
    <row r="245" spans="30:34" x14ac:dyDescent="0.25">
      <c r="AD245" s="18">
        <v>-0.39095600000000003</v>
      </c>
      <c r="AE245" s="18">
        <v>1.02233</v>
      </c>
      <c r="AF245" s="8" t="s">
        <v>942</v>
      </c>
      <c r="AG245" s="8" t="s">
        <v>943</v>
      </c>
      <c r="AH245" s="8" t="s">
        <v>944</v>
      </c>
    </row>
    <row r="246" spans="30:34" x14ac:dyDescent="0.25">
      <c r="AD246" s="18">
        <v>-0.214142</v>
      </c>
      <c r="AE246" s="18">
        <v>0.21934699999999999</v>
      </c>
      <c r="AF246" s="8" t="s">
        <v>3336</v>
      </c>
      <c r="AG246" s="8" t="s">
        <v>3337</v>
      </c>
      <c r="AH246" s="8" t="s">
        <v>3338</v>
      </c>
    </row>
    <row r="247" spans="30:34" x14ac:dyDescent="0.25">
      <c r="AD247" s="18">
        <v>0.42608600000000002</v>
      </c>
      <c r="AE247" s="18">
        <v>0.99472099999999997</v>
      </c>
      <c r="AF247" s="8" t="s">
        <v>3339</v>
      </c>
      <c r="AG247" s="8" t="s">
        <v>3340</v>
      </c>
      <c r="AH247" s="8" t="s">
        <v>3341</v>
      </c>
    </row>
    <row r="248" spans="30:34" x14ac:dyDescent="0.25">
      <c r="AD248" s="18">
        <v>0.34376200000000001</v>
      </c>
      <c r="AE248" s="18">
        <v>0.91784399999999999</v>
      </c>
      <c r="AF248" s="8" t="s">
        <v>750</v>
      </c>
      <c r="AG248" s="8" t="s">
        <v>751</v>
      </c>
      <c r="AH248" s="8" t="s">
        <v>752</v>
      </c>
    </row>
    <row r="249" spans="30:34" x14ac:dyDescent="0.25">
      <c r="AD249" s="18">
        <v>0</v>
      </c>
      <c r="AE249" s="18">
        <v>1</v>
      </c>
      <c r="AF249" s="8" t="s">
        <v>3354</v>
      </c>
      <c r="AG249" s="8" t="s">
        <v>3355</v>
      </c>
      <c r="AH249" s="8" t="s">
        <v>3356</v>
      </c>
    </row>
    <row r="250" spans="30:34" x14ac:dyDescent="0.25">
      <c r="AD250" s="18">
        <v>-0.26362400000000002</v>
      </c>
      <c r="AE250" s="18">
        <v>0.47076200000000001</v>
      </c>
      <c r="AF250" s="8" t="s">
        <v>678</v>
      </c>
      <c r="AG250" s="8" t="s">
        <v>679</v>
      </c>
      <c r="AH250" s="8" t="s">
        <v>680</v>
      </c>
    </row>
    <row r="251" spans="30:34" x14ac:dyDescent="0.25">
      <c r="AD251" s="18">
        <v>0.37227900000000003</v>
      </c>
      <c r="AE251" s="18">
        <v>0.90926399999999996</v>
      </c>
      <c r="AF251" s="8" t="s">
        <v>3366</v>
      </c>
      <c r="AG251" s="8" t="s">
        <v>3367</v>
      </c>
      <c r="AH251" s="8" t="s">
        <v>3368</v>
      </c>
    </row>
    <row r="252" spans="30:34" x14ac:dyDescent="0.25">
      <c r="AD252" s="18">
        <v>-0.21184500000000001</v>
      </c>
      <c r="AE252" s="18">
        <v>6.9850099999999998E-2</v>
      </c>
      <c r="AF252" s="8" t="s">
        <v>951</v>
      </c>
      <c r="AG252" s="8" t="s">
        <v>952</v>
      </c>
      <c r="AH252" s="8" t="s">
        <v>953</v>
      </c>
    </row>
    <row r="253" spans="30:34" x14ac:dyDescent="0.25">
      <c r="AD253" s="18">
        <v>-0.70068600000000003</v>
      </c>
      <c r="AE253" s="18">
        <v>0.99091899999999999</v>
      </c>
      <c r="AF253" s="8" t="s">
        <v>3375</v>
      </c>
      <c r="AG253" s="8" t="s">
        <v>3376</v>
      </c>
      <c r="AH253" s="8" t="s">
        <v>3377</v>
      </c>
    </row>
    <row r="254" spans="30:34" x14ac:dyDescent="0.25">
      <c r="AD254" s="18">
        <v>0.45360499999999998</v>
      </c>
      <c r="AE254" s="18">
        <v>0.64149500000000004</v>
      </c>
      <c r="AF254" s="8" t="s">
        <v>3378</v>
      </c>
      <c r="AG254" s="8" t="s">
        <v>3379</v>
      </c>
      <c r="AH254" s="8" t="s">
        <v>3380</v>
      </c>
    </row>
    <row r="255" spans="30:34" x14ac:dyDescent="0.25">
      <c r="AD255" s="18">
        <v>0.60533999999999999</v>
      </c>
      <c r="AE255" s="18">
        <v>1.1256699999999999</v>
      </c>
      <c r="AF255" s="8" t="s">
        <v>3381</v>
      </c>
      <c r="AG255" s="8" t="s">
        <v>3382</v>
      </c>
      <c r="AH255" s="8" t="s">
        <v>3383</v>
      </c>
    </row>
    <row r="256" spans="30:34" x14ac:dyDescent="0.25">
      <c r="AD256" s="18">
        <v>0</v>
      </c>
      <c r="AE256" s="18">
        <v>1</v>
      </c>
      <c r="AF256" s="8" t="s">
        <v>954</v>
      </c>
      <c r="AG256" s="8" t="s">
        <v>955</v>
      </c>
      <c r="AH256" s="8" t="s">
        <v>956</v>
      </c>
    </row>
    <row r="257" spans="30:34" x14ac:dyDescent="0.25">
      <c r="AD257" s="18">
        <v>4.8648900000000002E-2</v>
      </c>
      <c r="AE257" s="18">
        <v>0.99822299999999997</v>
      </c>
      <c r="AF257" s="8" t="s">
        <v>957</v>
      </c>
      <c r="AG257" s="8" t="s">
        <v>958</v>
      </c>
      <c r="AH257" s="8" t="s">
        <v>959</v>
      </c>
    </row>
    <row r="258" spans="30:34" x14ac:dyDescent="0.25">
      <c r="AD258" s="18">
        <v>0.23180200000000001</v>
      </c>
      <c r="AE258" s="18">
        <v>0.327818</v>
      </c>
      <c r="AF258" s="8" t="s">
        <v>3390</v>
      </c>
      <c r="AG258" s="8" t="s">
        <v>3391</v>
      </c>
      <c r="AH258" s="8" t="s">
        <v>3392</v>
      </c>
    </row>
    <row r="259" spans="30:34" x14ac:dyDescent="0.25">
      <c r="AD259" s="18">
        <v>-0.235377</v>
      </c>
      <c r="AE259" s="18">
        <v>0.332874</v>
      </c>
      <c r="AF259" s="8" t="s">
        <v>3393</v>
      </c>
      <c r="AG259" s="8" t="s">
        <v>3394</v>
      </c>
      <c r="AH259" s="8" t="s">
        <v>3395</v>
      </c>
    </row>
    <row r="260" spans="30:34" x14ac:dyDescent="0.25">
      <c r="AD260" s="18">
        <v>0</v>
      </c>
      <c r="AE260" s="18">
        <v>1</v>
      </c>
      <c r="AF260" s="8" t="s">
        <v>963</v>
      </c>
      <c r="AG260" s="8" t="s">
        <v>964</v>
      </c>
      <c r="AH260" s="8" t="s">
        <v>965</v>
      </c>
    </row>
  </sheetData>
  <sortState xmlns:xlrd2="http://schemas.microsoft.com/office/spreadsheetml/2017/richdata2" ref="G3:K262">
    <sortCondition descending="1" ref="G3:G262"/>
  </sortState>
  <mergeCells count="6">
    <mergeCell ref="AP1:AT1"/>
    <mergeCell ref="T1:X1"/>
    <mergeCell ref="N1:R1"/>
    <mergeCell ref="G1:K1"/>
    <mergeCell ref="AD1:AH1"/>
    <mergeCell ref="AJ1:AN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82A63-AE84-4EB9-9F03-83A60E12C800}">
  <dimension ref="K1:BB227"/>
  <sheetViews>
    <sheetView topLeftCell="A7" zoomScaleNormal="100" workbookViewId="0">
      <selection activeCell="K9" sqref="K9"/>
    </sheetView>
  </sheetViews>
  <sheetFormatPr defaultRowHeight="15" x14ac:dyDescent="0.25"/>
  <cols>
    <col min="11" max="11" width="23.28515625" customWidth="1"/>
    <col min="45" max="45" width="22.42578125" customWidth="1"/>
    <col min="47" max="47" width="20.7109375" customWidth="1"/>
    <col min="50" max="50" width="20.7109375" customWidth="1"/>
    <col min="53" max="53" width="20.7109375" customWidth="1"/>
  </cols>
  <sheetData>
    <row r="1" spans="11:54" ht="45" x14ac:dyDescent="0.25">
      <c r="K1" s="24" t="s">
        <v>3519</v>
      </c>
      <c r="L1" t="s">
        <v>3424</v>
      </c>
      <c r="M1" t="s">
        <v>3561</v>
      </c>
      <c r="N1" t="s">
        <v>3425</v>
      </c>
      <c r="O1" t="s">
        <v>3423</v>
      </c>
      <c r="P1" t="s">
        <v>3426</v>
      </c>
      <c r="Q1" t="s">
        <v>3427</v>
      </c>
      <c r="R1" t="s">
        <v>3428</v>
      </c>
      <c r="AO1" t="s">
        <v>3771</v>
      </c>
      <c r="AS1" t="s">
        <v>3689</v>
      </c>
    </row>
    <row r="2" spans="11:54" x14ac:dyDescent="0.25">
      <c r="K2" t="s">
        <v>3442</v>
      </c>
      <c r="L2" s="5">
        <v>1.15017785227113E-5</v>
      </c>
      <c r="M2" s="22">
        <f>-LOG10(L2)</f>
        <v>4.9392349993961293</v>
      </c>
      <c r="N2" s="5">
        <v>5.4058359056743499E-4</v>
      </c>
      <c r="O2" t="s">
        <v>3497</v>
      </c>
      <c r="P2">
        <v>4.7182851817334504</v>
      </c>
      <c r="Q2">
        <v>53.661099272133001</v>
      </c>
      <c r="R2" t="s">
        <v>3498</v>
      </c>
      <c r="AO2" s="2" t="s">
        <v>3772</v>
      </c>
      <c r="AP2" s="1" t="s">
        <v>3773</v>
      </c>
      <c r="AQ2" s="3" t="s">
        <v>3774</v>
      </c>
      <c r="AT2" s="70" t="s">
        <v>3693</v>
      </c>
      <c r="AU2" s="70"/>
      <c r="AV2" s="70"/>
      <c r="AW2" s="71" t="s">
        <v>3694</v>
      </c>
      <c r="AX2" s="71"/>
      <c r="AY2" s="71"/>
      <c r="AZ2" s="72" t="s">
        <v>3695</v>
      </c>
      <c r="BA2" s="72"/>
      <c r="BB2" s="72"/>
    </row>
    <row r="3" spans="11:54" x14ac:dyDescent="0.25">
      <c r="K3" t="s">
        <v>3445</v>
      </c>
      <c r="L3" s="5">
        <v>3.3206095574225997E-5</v>
      </c>
      <c r="M3" s="22">
        <f t="shared" ref="M3:M14" si="0">-LOG10(L3)</f>
        <v>4.4787821864387896</v>
      </c>
      <c r="N3" s="5">
        <v>7.8034324599431104E-4</v>
      </c>
      <c r="O3" t="s">
        <v>3499</v>
      </c>
      <c r="P3">
        <v>3.9635457644899001</v>
      </c>
      <c r="Q3">
        <v>40.875163983978197</v>
      </c>
      <c r="R3" t="s">
        <v>3500</v>
      </c>
      <c r="AO3" s="2" t="s">
        <v>493</v>
      </c>
      <c r="AP3" s="1" t="s">
        <v>2638</v>
      </c>
      <c r="AQ3" s="3" t="s">
        <v>3227</v>
      </c>
      <c r="AT3" t="s">
        <v>3690</v>
      </c>
      <c r="AU3" t="s">
        <v>3691</v>
      </c>
      <c r="AV3" t="s">
        <v>3692</v>
      </c>
      <c r="AW3" t="s">
        <v>3690</v>
      </c>
      <c r="AX3" t="s">
        <v>3691</v>
      </c>
      <c r="AY3" t="s">
        <v>3692</v>
      </c>
      <c r="AZ3" t="s">
        <v>3690</v>
      </c>
      <c r="BA3" t="s">
        <v>3691</v>
      </c>
      <c r="BB3" t="s">
        <v>3692</v>
      </c>
    </row>
    <row r="4" spans="11:54" x14ac:dyDescent="0.25">
      <c r="K4" t="s">
        <v>3444</v>
      </c>
      <c r="L4" s="5">
        <v>1.15993474731109E-4</v>
      </c>
      <c r="M4" s="22">
        <f t="shared" si="0"/>
        <v>3.9355664415315443</v>
      </c>
      <c r="N4">
        <v>1.81723110412072E-3</v>
      </c>
      <c r="O4" s="4">
        <v>21367</v>
      </c>
      <c r="P4">
        <v>7.14236545682102</v>
      </c>
      <c r="Q4">
        <v>64.723948786622699</v>
      </c>
      <c r="R4" t="s">
        <v>3501</v>
      </c>
      <c r="AO4" s="2" t="s">
        <v>354</v>
      </c>
      <c r="AP4" s="1" t="s">
        <v>1365</v>
      </c>
      <c r="AQ4" s="3" t="s">
        <v>2067</v>
      </c>
      <c r="AS4" t="s">
        <v>3465</v>
      </c>
      <c r="AT4" t="s">
        <v>3657</v>
      </c>
      <c r="AU4" t="s">
        <v>3658</v>
      </c>
      <c r="AV4">
        <v>-6.4</v>
      </c>
      <c r="AW4" t="s">
        <v>3641</v>
      </c>
      <c r="AX4" t="s">
        <v>3642</v>
      </c>
      <c r="AY4">
        <v>-6</v>
      </c>
      <c r="AZ4" t="s">
        <v>3609</v>
      </c>
      <c r="BA4" t="s">
        <v>3610</v>
      </c>
      <c r="BB4">
        <v>-5.5</v>
      </c>
    </row>
    <row r="5" spans="11:54" x14ac:dyDescent="0.25">
      <c r="K5" t="s">
        <v>3446</v>
      </c>
      <c r="L5">
        <v>1.70341625206017E-3</v>
      </c>
      <c r="M5" s="22">
        <f t="shared" si="0"/>
        <v>2.7686792135268146</v>
      </c>
      <c r="N5">
        <v>1.6012112769365601E-2</v>
      </c>
      <c r="O5" t="s">
        <v>3502</v>
      </c>
      <c r="P5">
        <v>3.0395972008875201</v>
      </c>
      <c r="Q5">
        <v>19.3777953399517</v>
      </c>
      <c r="R5" t="s">
        <v>3503</v>
      </c>
      <c r="AO5" s="2" t="s">
        <v>3060</v>
      </c>
      <c r="AP5" s="1" t="s">
        <v>3042</v>
      </c>
      <c r="AQ5" s="3" t="s">
        <v>2507</v>
      </c>
      <c r="AS5" t="s">
        <v>3592</v>
      </c>
      <c r="AT5" t="s">
        <v>3657</v>
      </c>
      <c r="AU5" t="s">
        <v>3658</v>
      </c>
      <c r="AV5">
        <v>-9</v>
      </c>
      <c r="AW5" t="s">
        <v>3637</v>
      </c>
      <c r="AX5" t="s">
        <v>3638</v>
      </c>
      <c r="AY5">
        <v>-7.9</v>
      </c>
      <c r="AZ5" t="s">
        <v>3611</v>
      </c>
      <c r="BA5" t="s">
        <v>3612</v>
      </c>
      <c r="BB5">
        <v>-7.9</v>
      </c>
    </row>
    <row r="6" spans="11:54" x14ac:dyDescent="0.25">
      <c r="K6" t="s">
        <v>3443</v>
      </c>
      <c r="L6">
        <v>1.70341625206017E-3</v>
      </c>
      <c r="M6" s="22">
        <f t="shared" si="0"/>
        <v>2.7686792135268146</v>
      </c>
      <c r="N6">
        <v>1.6012112769365601E-2</v>
      </c>
      <c r="O6" t="s">
        <v>3502</v>
      </c>
      <c r="P6">
        <v>3.0395972008875201</v>
      </c>
      <c r="Q6">
        <v>19.3777953399517</v>
      </c>
      <c r="R6" t="s">
        <v>3504</v>
      </c>
      <c r="AO6" s="2" t="s">
        <v>737</v>
      </c>
      <c r="AP6" s="1" t="s">
        <v>1056</v>
      </c>
      <c r="AQ6" s="3" t="s">
        <v>1956</v>
      </c>
      <c r="AS6" t="s">
        <v>3593</v>
      </c>
      <c r="AT6" t="s">
        <v>3657</v>
      </c>
      <c r="AU6" t="s">
        <v>3658</v>
      </c>
      <c r="AV6">
        <v>-9.6999999999999993</v>
      </c>
      <c r="AW6" t="s">
        <v>3637</v>
      </c>
      <c r="AX6" t="s">
        <v>3638</v>
      </c>
      <c r="AY6">
        <v>-8.6999999999999993</v>
      </c>
      <c r="AZ6" t="s">
        <v>3611</v>
      </c>
      <c r="BA6" t="s">
        <v>3612</v>
      </c>
      <c r="BB6">
        <v>-8.6999999999999993</v>
      </c>
    </row>
    <row r="7" spans="11:54" x14ac:dyDescent="0.25">
      <c r="K7" t="s">
        <v>3441</v>
      </c>
      <c r="L7">
        <v>2.4751556016086602E-3</v>
      </c>
      <c r="M7" s="22">
        <f t="shared" si="0"/>
        <v>2.6063974937825956</v>
      </c>
      <c r="N7">
        <v>1.9388718879267901E-2</v>
      </c>
      <c r="O7" s="4">
        <v>35247</v>
      </c>
      <c r="P7">
        <v>4.0848673201051797</v>
      </c>
      <c r="Q7">
        <v>24.5151352117072</v>
      </c>
      <c r="R7" t="s">
        <v>3505</v>
      </c>
      <c r="AO7" s="2" t="s">
        <v>1843</v>
      </c>
      <c r="AP7" s="1" t="s">
        <v>2937</v>
      </c>
      <c r="AQ7" s="3" t="s">
        <v>2058</v>
      </c>
      <c r="AS7" t="s">
        <v>3594</v>
      </c>
      <c r="AT7" t="s">
        <v>3671</v>
      </c>
      <c r="AU7" t="s">
        <v>3672</v>
      </c>
      <c r="AV7">
        <v>-7.7</v>
      </c>
      <c r="AW7" t="s">
        <v>3643</v>
      </c>
      <c r="AX7" t="s">
        <v>3644</v>
      </c>
      <c r="AY7">
        <v>-7.6</v>
      </c>
      <c r="AZ7" t="s">
        <v>3613</v>
      </c>
      <c r="BA7" t="s">
        <v>3614</v>
      </c>
      <c r="BB7">
        <v>-7.5</v>
      </c>
    </row>
    <row r="8" spans="11:54" x14ac:dyDescent="0.25">
      <c r="K8" t="s">
        <v>3506</v>
      </c>
      <c r="L8">
        <v>5.3403655967888698E-3</v>
      </c>
      <c r="M8" s="22">
        <f t="shared" si="0"/>
        <v>2.2724290105308018</v>
      </c>
      <c r="N8">
        <v>3.1374647881134601E-2</v>
      </c>
      <c r="O8" t="s">
        <v>3507</v>
      </c>
      <c r="P8">
        <v>2.7412163115563701</v>
      </c>
      <c r="Q8">
        <v>14.343307893809699</v>
      </c>
      <c r="R8" t="s">
        <v>3508</v>
      </c>
      <c r="AO8" s="2" t="s">
        <v>595</v>
      </c>
      <c r="AP8" s="1" t="s">
        <v>1040</v>
      </c>
      <c r="AQ8" s="3" t="s">
        <v>3039</v>
      </c>
      <c r="AS8" t="s">
        <v>3464</v>
      </c>
      <c r="AT8" t="s">
        <v>3673</v>
      </c>
      <c r="AU8" t="s">
        <v>3674</v>
      </c>
      <c r="AV8">
        <v>-20.399999999999999</v>
      </c>
      <c r="AW8" t="s">
        <v>3645</v>
      </c>
      <c r="AX8" t="s">
        <v>3646</v>
      </c>
      <c r="AY8">
        <v>-11</v>
      </c>
      <c r="AZ8" t="s">
        <v>3615</v>
      </c>
      <c r="BA8" t="s">
        <v>3616</v>
      </c>
      <c r="BB8">
        <v>-11</v>
      </c>
    </row>
    <row r="9" spans="11:54" x14ac:dyDescent="0.25">
      <c r="K9" t="s">
        <v>3509</v>
      </c>
      <c r="L9">
        <v>5.3403655967888698E-3</v>
      </c>
      <c r="M9" s="22">
        <f t="shared" si="0"/>
        <v>2.2724290105308018</v>
      </c>
      <c r="N9">
        <v>3.1374647881134601E-2</v>
      </c>
      <c r="O9" t="s">
        <v>3507</v>
      </c>
      <c r="P9">
        <v>2.7412163115563701</v>
      </c>
      <c r="Q9">
        <v>14.343307893809699</v>
      </c>
      <c r="R9" t="s">
        <v>3510</v>
      </c>
      <c r="AO9" s="2" t="s">
        <v>833</v>
      </c>
      <c r="AP9" s="1" t="s">
        <v>2644</v>
      </c>
      <c r="AQ9" s="3" t="s">
        <v>2315</v>
      </c>
      <c r="AS9" t="s">
        <v>3595</v>
      </c>
      <c r="AT9" t="s">
        <v>3675</v>
      </c>
      <c r="AU9" t="s">
        <v>3676</v>
      </c>
      <c r="AV9">
        <v>-9.3000000000000007</v>
      </c>
      <c r="AW9" t="s">
        <v>3621</v>
      </c>
      <c r="AX9" t="s">
        <v>3622</v>
      </c>
      <c r="AY9">
        <v>-9.1</v>
      </c>
      <c r="AZ9" t="s">
        <v>3617</v>
      </c>
      <c r="BA9" t="s">
        <v>3618</v>
      </c>
      <c r="BB9">
        <v>-7.9</v>
      </c>
    </row>
    <row r="10" spans="11:54" x14ac:dyDescent="0.25">
      <c r="K10" t="s">
        <v>3432</v>
      </c>
      <c r="L10">
        <v>1.1291779134343099E-2</v>
      </c>
      <c r="M10" s="22">
        <f t="shared" si="0"/>
        <v>1.9472376251827632</v>
      </c>
      <c r="N10">
        <v>5.5067240010107897E-2</v>
      </c>
      <c r="O10" t="s">
        <v>3511</v>
      </c>
      <c r="P10">
        <v>2.76864</v>
      </c>
      <c r="Q10">
        <v>12.4136967040419</v>
      </c>
      <c r="R10" t="s">
        <v>3512</v>
      </c>
      <c r="AO10" s="2" t="s">
        <v>1080</v>
      </c>
      <c r="AP10" s="1" t="s">
        <v>1098</v>
      </c>
      <c r="AQ10" s="3" t="s">
        <v>2264</v>
      </c>
      <c r="AS10" t="s">
        <v>3596</v>
      </c>
      <c r="AT10" t="s">
        <v>3631</v>
      </c>
      <c r="AU10" t="s">
        <v>3632</v>
      </c>
      <c r="AV10">
        <v>-4.8</v>
      </c>
      <c r="AW10" t="s">
        <v>3647</v>
      </c>
      <c r="AX10" t="s">
        <v>3648</v>
      </c>
      <c r="AY10">
        <v>-4.8</v>
      </c>
      <c r="AZ10" t="s">
        <v>3619</v>
      </c>
      <c r="BA10" t="s">
        <v>3620</v>
      </c>
      <c r="BB10">
        <v>-4.5999999999999996</v>
      </c>
    </row>
    <row r="11" spans="11:54" x14ac:dyDescent="0.25">
      <c r="K11" t="s">
        <v>3436</v>
      </c>
      <c r="L11">
        <v>1.37480777755336E-2</v>
      </c>
      <c r="M11" s="22">
        <f t="shared" si="0"/>
        <v>1.8617580196400256</v>
      </c>
      <c r="N11">
        <v>5.5067240010107897E-2</v>
      </c>
      <c r="O11" s="4">
        <v>27150</v>
      </c>
      <c r="P11">
        <v>3.7474120082815698</v>
      </c>
      <c r="Q11">
        <v>16.0646166369384</v>
      </c>
      <c r="R11" t="s">
        <v>3513</v>
      </c>
      <c r="AO11" s="2" t="s">
        <v>2892</v>
      </c>
      <c r="AP11" s="1" t="s">
        <v>1183</v>
      </c>
      <c r="AQ11" s="3" t="s">
        <v>3090</v>
      </c>
      <c r="AS11" t="s">
        <v>3597</v>
      </c>
      <c r="AT11" t="s">
        <v>3675</v>
      </c>
      <c r="AU11" t="s">
        <v>3676</v>
      </c>
      <c r="AV11">
        <v>-8.6</v>
      </c>
      <c r="AW11" t="s">
        <v>3649</v>
      </c>
      <c r="AX11" t="s">
        <v>3650</v>
      </c>
      <c r="AY11">
        <v>-8.5</v>
      </c>
      <c r="AZ11" t="s">
        <v>3621</v>
      </c>
      <c r="BA11" t="s">
        <v>3622</v>
      </c>
      <c r="BB11">
        <v>-8.5</v>
      </c>
    </row>
    <row r="12" spans="11:54" x14ac:dyDescent="0.25">
      <c r="K12" t="s">
        <v>3440</v>
      </c>
      <c r="L12">
        <v>1.49717742975517E-2</v>
      </c>
      <c r="M12" s="22">
        <f t="shared" si="0"/>
        <v>1.8247267285831761</v>
      </c>
      <c r="N12">
        <v>5.5067240010107897E-2</v>
      </c>
      <c r="O12" t="s">
        <v>3514</v>
      </c>
      <c r="P12">
        <v>3.1698695393276601</v>
      </c>
      <c r="Q12">
        <v>13.318487605885201</v>
      </c>
      <c r="R12" t="s">
        <v>3515</v>
      </c>
      <c r="AO12" s="2" t="s">
        <v>764</v>
      </c>
      <c r="AP12" s="1" t="s">
        <v>2049</v>
      </c>
      <c r="AQ12" s="3" t="s">
        <v>2827</v>
      </c>
      <c r="AS12" t="s">
        <v>3598</v>
      </c>
      <c r="AT12" t="s">
        <v>3677</v>
      </c>
      <c r="AU12" t="s">
        <v>3678</v>
      </c>
      <c r="AV12">
        <v>-9.9</v>
      </c>
      <c r="AW12" t="s">
        <v>3651</v>
      </c>
      <c r="AX12" t="s">
        <v>3652</v>
      </c>
      <c r="AY12">
        <v>-9.6999999999999993</v>
      </c>
      <c r="AZ12" t="s">
        <v>3623</v>
      </c>
      <c r="BA12" t="s">
        <v>3624</v>
      </c>
      <c r="BB12">
        <v>-9.5</v>
      </c>
    </row>
    <row r="13" spans="11:54" x14ac:dyDescent="0.25">
      <c r="K13" t="s">
        <v>3433</v>
      </c>
      <c r="L13">
        <v>1.52313642581149E-2</v>
      </c>
      <c r="M13" s="22">
        <f t="shared" si="0"/>
        <v>1.8172611955979008</v>
      </c>
      <c r="N13">
        <v>5.5067240010107897E-2</v>
      </c>
      <c r="O13" t="s">
        <v>3516</v>
      </c>
      <c r="P13">
        <v>2.4474899907607002</v>
      </c>
      <c r="Q13">
        <v>10.241273541703601</v>
      </c>
      <c r="R13" t="s">
        <v>3517</v>
      </c>
      <c r="AO13" s="2" t="s">
        <v>448</v>
      </c>
      <c r="AP13" s="1" t="s">
        <v>3242</v>
      </c>
      <c r="AQ13" s="3" t="s">
        <v>2752</v>
      </c>
      <c r="AS13" t="s">
        <v>3599</v>
      </c>
      <c r="AT13" t="s">
        <v>3679</v>
      </c>
      <c r="AU13" t="s">
        <v>3680</v>
      </c>
      <c r="AV13">
        <v>-4.5999999999999996</v>
      </c>
      <c r="AW13" t="s">
        <v>3653</v>
      </c>
      <c r="AX13" t="s">
        <v>3654</v>
      </c>
      <c r="AY13">
        <v>-4.2</v>
      </c>
    </row>
    <row r="14" spans="11:54" x14ac:dyDescent="0.25">
      <c r="K14" t="s">
        <v>3431</v>
      </c>
      <c r="L14">
        <v>1.52313642581149E-2</v>
      </c>
      <c r="M14" s="22">
        <f t="shared" si="0"/>
        <v>1.8172611955979008</v>
      </c>
      <c r="N14">
        <v>5.5067240010107897E-2</v>
      </c>
      <c r="O14" t="s">
        <v>3516</v>
      </c>
      <c r="P14">
        <v>2.4474899907607002</v>
      </c>
      <c r="Q14">
        <v>10.241273541703601</v>
      </c>
      <c r="R14" t="s">
        <v>3518</v>
      </c>
      <c r="AO14" s="2" t="s">
        <v>3186</v>
      </c>
      <c r="AP14" s="1" t="s">
        <v>2196</v>
      </c>
      <c r="AQ14" s="3" t="s">
        <v>1641</v>
      </c>
      <c r="AS14" t="s">
        <v>3600</v>
      </c>
      <c r="AT14" t="s">
        <v>3673</v>
      </c>
      <c r="AU14" t="s">
        <v>3674</v>
      </c>
      <c r="AV14">
        <v>-15.3</v>
      </c>
      <c r="AW14" t="s">
        <v>3655</v>
      </c>
      <c r="AX14" t="s">
        <v>3656</v>
      </c>
      <c r="AY14">
        <v>-12.2</v>
      </c>
      <c r="AZ14" t="s">
        <v>3625</v>
      </c>
      <c r="BA14" t="s">
        <v>3626</v>
      </c>
      <c r="BB14">
        <v>-11.1</v>
      </c>
    </row>
    <row r="15" spans="11:54" x14ac:dyDescent="0.25">
      <c r="AO15" s="2" t="s">
        <v>785</v>
      </c>
      <c r="AP15" s="1" t="s">
        <v>1245</v>
      </c>
      <c r="AQ15" s="3" t="s">
        <v>1992</v>
      </c>
      <c r="AS15" t="s">
        <v>3601</v>
      </c>
      <c r="AT15" t="s">
        <v>3681</v>
      </c>
      <c r="AU15" t="s">
        <v>3682</v>
      </c>
      <c r="AV15">
        <v>-8.6</v>
      </c>
      <c r="AW15" t="s">
        <v>3657</v>
      </c>
      <c r="AX15" t="s">
        <v>3658</v>
      </c>
      <c r="AY15">
        <v>-8.1999999999999993</v>
      </c>
      <c r="AZ15" t="s">
        <v>3627</v>
      </c>
      <c r="BA15" t="s">
        <v>3628</v>
      </c>
      <c r="BB15">
        <v>-8</v>
      </c>
    </row>
    <row r="16" spans="11:54" x14ac:dyDescent="0.25">
      <c r="AO16" s="2" t="s">
        <v>2000</v>
      </c>
      <c r="AP16" s="1" t="s">
        <v>981</v>
      </c>
      <c r="AQ16" s="3" t="s">
        <v>2428</v>
      </c>
      <c r="AS16" t="s">
        <v>3602</v>
      </c>
      <c r="AT16" t="s">
        <v>3683</v>
      </c>
      <c r="AU16" t="s">
        <v>3684</v>
      </c>
      <c r="AV16">
        <v>-9.1</v>
      </c>
      <c r="AW16" t="s">
        <v>3659</v>
      </c>
      <c r="AX16" t="s">
        <v>3660</v>
      </c>
      <c r="AY16">
        <v>-7.4</v>
      </c>
      <c r="AZ16" t="s">
        <v>3629</v>
      </c>
      <c r="BA16" t="s">
        <v>3630</v>
      </c>
      <c r="BB16">
        <v>-7.4</v>
      </c>
    </row>
    <row r="17" spans="11:54" x14ac:dyDescent="0.25">
      <c r="AO17" s="2" t="s">
        <v>412</v>
      </c>
      <c r="AP17" s="1" t="s">
        <v>2431</v>
      </c>
      <c r="AQ17" s="3" t="s">
        <v>3320</v>
      </c>
      <c r="AS17" t="s">
        <v>3603</v>
      </c>
      <c r="AT17" t="s">
        <v>3681</v>
      </c>
      <c r="AU17" t="s">
        <v>3682</v>
      </c>
      <c r="AV17">
        <v>-8.9</v>
      </c>
      <c r="AW17" t="s">
        <v>3661</v>
      </c>
      <c r="AX17" t="s">
        <v>3662</v>
      </c>
      <c r="AY17">
        <v>-8.6999999999999993</v>
      </c>
      <c r="AZ17" t="s">
        <v>3631</v>
      </c>
      <c r="BA17" t="s">
        <v>3632</v>
      </c>
      <c r="BB17">
        <v>-7.2</v>
      </c>
    </row>
    <row r="18" spans="11:54" ht="30" x14ac:dyDescent="0.25">
      <c r="K18" s="23" t="s">
        <v>3549</v>
      </c>
      <c r="L18" t="s">
        <v>3424</v>
      </c>
      <c r="M18" t="s">
        <v>3561</v>
      </c>
      <c r="N18" t="s">
        <v>3425</v>
      </c>
      <c r="O18" t="s">
        <v>3423</v>
      </c>
      <c r="P18" t="s">
        <v>3426</v>
      </c>
      <c r="Q18" t="s">
        <v>3427</v>
      </c>
      <c r="R18" t="s">
        <v>3428</v>
      </c>
      <c r="AO18" s="2" t="s">
        <v>830</v>
      </c>
      <c r="AP18" s="1" t="s">
        <v>2590</v>
      </c>
      <c r="AQ18" s="3" t="s">
        <v>1068</v>
      </c>
      <c r="AS18" t="s">
        <v>3604</v>
      </c>
      <c r="AT18" t="s">
        <v>3685</v>
      </c>
      <c r="AU18" t="s">
        <v>3686</v>
      </c>
      <c r="AV18">
        <v>-8.6</v>
      </c>
      <c r="AW18" t="s">
        <v>3663</v>
      </c>
      <c r="AX18" t="s">
        <v>3664</v>
      </c>
      <c r="AY18">
        <v>-8.6</v>
      </c>
      <c r="AZ18" t="s">
        <v>3633</v>
      </c>
      <c r="BA18" t="s">
        <v>3634</v>
      </c>
      <c r="BB18">
        <v>-8.6</v>
      </c>
    </row>
    <row r="19" spans="11:54" x14ac:dyDescent="0.25">
      <c r="K19" t="s">
        <v>3451</v>
      </c>
      <c r="L19" s="5">
        <v>7.0628099152457094E-5</v>
      </c>
      <c r="M19" s="22">
        <f>-LOG10(L19)</f>
        <v>4.1510224819649961</v>
      </c>
      <c r="N19">
        <v>2.9663801644031901E-3</v>
      </c>
      <c r="O19" t="s">
        <v>3447</v>
      </c>
      <c r="P19">
        <v>6.3707301278937898</v>
      </c>
      <c r="Q19">
        <v>60.891964069002498</v>
      </c>
      <c r="R19" t="s">
        <v>3520</v>
      </c>
      <c r="AO19" s="2" t="s">
        <v>1778</v>
      </c>
      <c r="AP19" s="1" t="s">
        <v>3123</v>
      </c>
      <c r="AQ19" s="3" t="s">
        <v>2088</v>
      </c>
      <c r="AS19" t="s">
        <v>3605</v>
      </c>
      <c r="AT19" t="s">
        <v>3673</v>
      </c>
      <c r="AU19" t="s">
        <v>3674</v>
      </c>
      <c r="AV19">
        <v>-4.4000000000000004</v>
      </c>
      <c r="AW19" t="s">
        <v>3645</v>
      </c>
      <c r="AX19" t="s">
        <v>3646</v>
      </c>
      <c r="AY19">
        <v>-4.2</v>
      </c>
      <c r="AZ19" t="s">
        <v>3635</v>
      </c>
      <c r="BA19" t="s">
        <v>3636</v>
      </c>
      <c r="BB19">
        <v>-3.5</v>
      </c>
    </row>
    <row r="20" spans="11:54" x14ac:dyDescent="0.25">
      <c r="K20" t="s">
        <v>3521</v>
      </c>
      <c r="L20" s="5">
        <v>3.9938326252769301E-4</v>
      </c>
      <c r="M20" s="22">
        <f t="shared" ref="M20:M26" si="1">-LOG10(L20)</f>
        <v>3.3986101396260007</v>
      </c>
      <c r="N20">
        <v>7.0582114061740701E-3</v>
      </c>
      <c r="O20" t="s">
        <v>3522</v>
      </c>
      <c r="P20">
        <v>6.7902892561983403</v>
      </c>
      <c r="Q20">
        <v>53.1380132116212</v>
      </c>
      <c r="R20" t="s">
        <v>3523</v>
      </c>
      <c r="AO20" s="2" t="s">
        <v>1794</v>
      </c>
      <c r="AP20" s="1" t="s">
        <v>523</v>
      </c>
      <c r="AQ20" s="3" t="s">
        <v>1797</v>
      </c>
      <c r="AS20" t="s">
        <v>3606</v>
      </c>
      <c r="AT20" t="s">
        <v>3657</v>
      </c>
      <c r="AU20" t="s">
        <v>3658</v>
      </c>
      <c r="AV20">
        <v>-10.7</v>
      </c>
      <c r="AW20" t="s">
        <v>3665</v>
      </c>
      <c r="AX20" t="s">
        <v>3666</v>
      </c>
      <c r="AY20">
        <v>-9.8000000000000007</v>
      </c>
      <c r="AZ20" t="s">
        <v>3637</v>
      </c>
      <c r="BA20" t="s">
        <v>3638</v>
      </c>
      <c r="BB20">
        <v>-9.6999999999999993</v>
      </c>
    </row>
    <row r="21" spans="11:54" x14ac:dyDescent="0.25">
      <c r="K21" t="s">
        <v>3446</v>
      </c>
      <c r="L21" s="5">
        <v>5.0415795758386201E-4</v>
      </c>
      <c r="M21" s="22">
        <f t="shared" si="1"/>
        <v>3.2974333735556978</v>
      </c>
      <c r="N21">
        <v>7.0582114061740701E-3</v>
      </c>
      <c r="O21" t="s">
        <v>3452</v>
      </c>
      <c r="P21">
        <v>4.6997126436781604</v>
      </c>
      <c r="Q21">
        <v>35.683136588501</v>
      </c>
      <c r="R21" t="s">
        <v>3524</v>
      </c>
      <c r="AO21" s="2" t="s">
        <v>320</v>
      </c>
      <c r="AP21" s="1" t="s">
        <v>1467</v>
      </c>
      <c r="AQ21" s="3" t="s">
        <v>2570</v>
      </c>
      <c r="AS21" t="s">
        <v>3466</v>
      </c>
      <c r="AT21" t="s">
        <v>3687</v>
      </c>
      <c r="AU21" t="s">
        <v>3688</v>
      </c>
      <c r="AV21">
        <v>-6.3</v>
      </c>
      <c r="AW21" t="s">
        <v>3667</v>
      </c>
      <c r="AX21" t="s">
        <v>3668</v>
      </c>
      <c r="AY21">
        <v>-6.1</v>
      </c>
      <c r="AZ21" t="s">
        <v>3639</v>
      </c>
      <c r="BA21" t="s">
        <v>3640</v>
      </c>
      <c r="BB21">
        <v>-5.9</v>
      </c>
    </row>
    <row r="22" spans="11:54" x14ac:dyDescent="0.25">
      <c r="K22" t="s">
        <v>3434</v>
      </c>
      <c r="L22">
        <v>1.0102975714023899E-2</v>
      </c>
      <c r="M22" s="22">
        <f t="shared" si="1"/>
        <v>1.9955506909856431</v>
      </c>
      <c r="N22">
        <v>7.07208299981677E-2</v>
      </c>
      <c r="O22" t="s">
        <v>3429</v>
      </c>
      <c r="P22">
        <v>3.4484536082474202</v>
      </c>
      <c r="Q22">
        <v>15.8453866386059</v>
      </c>
      <c r="R22" t="s">
        <v>3525</v>
      </c>
      <c r="AO22" s="2" t="s">
        <v>2341</v>
      </c>
      <c r="AP22" s="1" t="s">
        <v>1899</v>
      </c>
      <c r="AQ22" s="3" t="s">
        <v>1828</v>
      </c>
      <c r="AS22" t="s">
        <v>3607</v>
      </c>
      <c r="AT22" t="s">
        <v>3615</v>
      </c>
      <c r="AU22" t="s">
        <v>3616</v>
      </c>
      <c r="AV22">
        <v>-4.9000000000000004</v>
      </c>
      <c r="AW22" t="s">
        <v>3669</v>
      </c>
      <c r="AX22" t="s">
        <v>3670</v>
      </c>
      <c r="AY22">
        <v>-3.9</v>
      </c>
      <c r="AZ22" t="s">
        <v>3635</v>
      </c>
      <c r="BA22" t="s">
        <v>3636</v>
      </c>
      <c r="BB22">
        <v>-3.7</v>
      </c>
    </row>
    <row r="23" spans="11:54" x14ac:dyDescent="0.25">
      <c r="K23" t="s">
        <v>3435</v>
      </c>
      <c r="L23">
        <v>1.0102975714023899E-2</v>
      </c>
      <c r="M23" s="22">
        <f t="shared" si="1"/>
        <v>1.9955506909856431</v>
      </c>
      <c r="N23">
        <v>7.07208299981677E-2</v>
      </c>
      <c r="O23" t="s">
        <v>3429</v>
      </c>
      <c r="P23">
        <v>3.4484536082474202</v>
      </c>
      <c r="Q23">
        <v>15.8453866386059</v>
      </c>
      <c r="R23" t="s">
        <v>3526</v>
      </c>
      <c r="AO23" s="2" t="s">
        <v>394</v>
      </c>
      <c r="AP23" s="1" t="s">
        <v>496</v>
      </c>
      <c r="AQ23" s="3" t="s">
        <v>2126</v>
      </c>
      <c r="AS23" t="s">
        <v>3608</v>
      </c>
      <c r="AT23" t="s">
        <v>3669</v>
      </c>
      <c r="AU23" t="s">
        <v>3670</v>
      </c>
      <c r="AV23">
        <v>-5</v>
      </c>
      <c r="AW23" t="s">
        <v>3635</v>
      </c>
      <c r="AX23" t="s">
        <v>3636</v>
      </c>
      <c r="AY23">
        <v>-4.8</v>
      </c>
      <c r="AZ23" t="s">
        <v>3615</v>
      </c>
      <c r="BA23" t="s">
        <v>3616</v>
      </c>
      <c r="BB23">
        <v>-4.4000000000000004</v>
      </c>
    </row>
    <row r="24" spans="11:54" x14ac:dyDescent="0.25">
      <c r="K24" t="s">
        <v>3443</v>
      </c>
      <c r="L24">
        <v>1.0102975714023899E-2</v>
      </c>
      <c r="M24" s="22">
        <f t="shared" si="1"/>
        <v>1.9955506909856431</v>
      </c>
      <c r="N24">
        <v>7.07208299981677E-2</v>
      </c>
      <c r="O24" t="s">
        <v>3429</v>
      </c>
      <c r="P24">
        <v>3.4484536082474202</v>
      </c>
      <c r="Q24">
        <v>15.8453866386059</v>
      </c>
      <c r="R24" t="s">
        <v>3527</v>
      </c>
      <c r="AO24" s="2" t="s">
        <v>342</v>
      </c>
      <c r="AP24" s="1" t="s">
        <v>2040</v>
      </c>
      <c r="AQ24" s="3" t="s">
        <v>2202</v>
      </c>
    </row>
    <row r="25" spans="11:54" x14ac:dyDescent="0.25">
      <c r="K25" t="s">
        <v>3442</v>
      </c>
      <c r="L25">
        <v>1.4886791001252101E-2</v>
      </c>
      <c r="M25" s="22">
        <f t="shared" si="1"/>
        <v>1.8271989087384617</v>
      </c>
      <c r="N25">
        <v>7.4786620774188906E-2</v>
      </c>
      <c r="O25" t="s">
        <v>3448</v>
      </c>
      <c r="P25">
        <v>3.6307743436357498</v>
      </c>
      <c r="Q25">
        <v>15.2756877994244</v>
      </c>
      <c r="R25" t="s">
        <v>3528</v>
      </c>
      <c r="AO25" s="2" t="s">
        <v>466</v>
      </c>
      <c r="AP25" s="1" t="s">
        <v>990</v>
      </c>
      <c r="AQ25" s="3" t="s">
        <v>1763</v>
      </c>
    </row>
    <row r="26" spans="11:54" x14ac:dyDescent="0.25">
      <c r="K26" t="s">
        <v>3444</v>
      </c>
      <c r="L26">
        <v>1.58591855270694E-2</v>
      </c>
      <c r="M26" s="22">
        <f t="shared" si="1"/>
        <v>1.7997191203085923</v>
      </c>
      <c r="N26">
        <v>7.4786620774188906E-2</v>
      </c>
      <c r="O26" s="4">
        <v>21245</v>
      </c>
      <c r="P26">
        <v>6.0222447943118302</v>
      </c>
      <c r="Q26">
        <v>24.956221078388801</v>
      </c>
      <c r="R26" t="s">
        <v>3529</v>
      </c>
      <c r="AO26" s="2" t="s">
        <v>1578</v>
      </c>
      <c r="AP26" s="1" t="s">
        <v>1026</v>
      </c>
      <c r="AQ26" s="3" t="s">
        <v>2099</v>
      </c>
    </row>
    <row r="27" spans="11:54" x14ac:dyDescent="0.25">
      <c r="K27" t="s">
        <v>3530</v>
      </c>
      <c r="L27">
        <v>1.6025704451611899E-2</v>
      </c>
      <c r="M27" s="22">
        <f>-LOG10(L27)</f>
        <v>1.7951828708435578</v>
      </c>
      <c r="N27">
        <v>7.4786620774188906E-2</v>
      </c>
      <c r="O27" t="s">
        <v>3531</v>
      </c>
      <c r="P27">
        <v>3.5604085180356302</v>
      </c>
      <c r="Q27">
        <v>14.717166925015</v>
      </c>
      <c r="R27" t="s">
        <v>3532</v>
      </c>
      <c r="AO27" s="2" t="s">
        <v>2443</v>
      </c>
      <c r="AP27" s="1" t="s">
        <v>2476</v>
      </c>
      <c r="AQ27" s="3" t="s">
        <v>1968</v>
      </c>
    </row>
    <row r="28" spans="11:54" x14ac:dyDescent="0.25">
      <c r="AO28" s="2" t="s">
        <v>2371</v>
      </c>
      <c r="AP28" s="1" t="s">
        <v>1611</v>
      </c>
      <c r="AQ28" s="3" t="s">
        <v>2434</v>
      </c>
    </row>
    <row r="29" spans="11:54" x14ac:dyDescent="0.25">
      <c r="AO29" s="2" t="s">
        <v>887</v>
      </c>
      <c r="AP29" s="1" t="s">
        <v>2877</v>
      </c>
      <c r="AQ29" s="3" t="s">
        <v>1596</v>
      </c>
    </row>
    <row r="30" spans="11:54" x14ac:dyDescent="0.25">
      <c r="AO30" s="2" t="s">
        <v>716</v>
      </c>
      <c r="AP30" s="1" t="s">
        <v>2623</v>
      </c>
      <c r="AQ30" s="3" t="s">
        <v>2347</v>
      </c>
    </row>
    <row r="31" spans="11:54" x14ac:dyDescent="0.25">
      <c r="AO31" s="2" t="s">
        <v>544</v>
      </c>
      <c r="AP31" s="1" t="s">
        <v>2452</v>
      </c>
      <c r="AQ31" s="3" t="s">
        <v>1890</v>
      </c>
    </row>
    <row r="32" spans="11:54" x14ac:dyDescent="0.25">
      <c r="AO32" s="2" t="s">
        <v>25</v>
      </c>
      <c r="AP32" s="1" t="s">
        <v>1020</v>
      </c>
      <c r="AQ32" s="3" t="s">
        <v>3180</v>
      </c>
    </row>
    <row r="33" spans="11:43" x14ac:dyDescent="0.25">
      <c r="AO33" s="2" t="s">
        <v>866</v>
      </c>
      <c r="AP33" s="1" t="s">
        <v>1518</v>
      </c>
      <c r="AQ33" s="3" t="s">
        <v>2492</v>
      </c>
    </row>
    <row r="34" spans="11:43" ht="30" x14ac:dyDescent="0.25">
      <c r="K34" s="25" t="s">
        <v>3548</v>
      </c>
      <c r="L34" t="s">
        <v>3424</v>
      </c>
      <c r="M34" t="s">
        <v>3561</v>
      </c>
      <c r="N34" t="s">
        <v>3425</v>
      </c>
      <c r="O34" t="s">
        <v>3423</v>
      </c>
      <c r="P34" t="s">
        <v>3426</v>
      </c>
      <c r="Q34" t="s">
        <v>3427</v>
      </c>
      <c r="R34" t="s">
        <v>3428</v>
      </c>
      <c r="AO34" s="2" t="s">
        <v>2680</v>
      </c>
      <c r="AP34" s="1" t="s">
        <v>3257</v>
      </c>
      <c r="AQ34" s="3" t="s">
        <v>2946</v>
      </c>
    </row>
    <row r="35" spans="11:43" x14ac:dyDescent="0.25">
      <c r="K35" t="s">
        <v>3445</v>
      </c>
      <c r="L35" s="5">
        <v>3.7636468563878097E-5</v>
      </c>
      <c r="M35" s="22">
        <f>-LOG10(L35)</f>
        <v>4.4243911332567771</v>
      </c>
      <c r="N35">
        <v>1.4301858054273601E-3</v>
      </c>
      <c r="O35" t="s">
        <v>3452</v>
      </c>
      <c r="P35">
        <v>7.0096153846153797</v>
      </c>
      <c r="Q35">
        <v>71.410716570286596</v>
      </c>
      <c r="R35" t="s">
        <v>3533</v>
      </c>
      <c r="AO35" s="2" t="s">
        <v>574</v>
      </c>
      <c r="AP35" s="1" t="s">
        <v>3359</v>
      </c>
      <c r="AQ35" s="3" t="s">
        <v>378</v>
      </c>
    </row>
    <row r="36" spans="11:43" x14ac:dyDescent="0.25">
      <c r="K36" t="s">
        <v>3415</v>
      </c>
      <c r="L36" s="5">
        <v>2.31689787220271E-4</v>
      </c>
      <c r="M36" s="22">
        <f t="shared" ref="M36:M46" si="2">-LOG10(L36)</f>
        <v>3.6350931092900156</v>
      </c>
      <c r="N36">
        <v>4.40210595718516E-3</v>
      </c>
      <c r="O36" t="s">
        <v>3534</v>
      </c>
      <c r="P36">
        <v>7.5412528647822699</v>
      </c>
      <c r="Q36">
        <v>63.121125103980603</v>
      </c>
      <c r="R36" t="s">
        <v>3535</v>
      </c>
      <c r="AO36" s="2" t="s">
        <v>457</v>
      </c>
      <c r="AP36" s="1" t="s">
        <v>2549</v>
      </c>
      <c r="AQ36" s="3" t="s">
        <v>1647</v>
      </c>
    </row>
    <row r="37" spans="11:43" x14ac:dyDescent="0.25">
      <c r="K37" t="s">
        <v>3443</v>
      </c>
      <c r="L37">
        <v>1.62452815015442E-3</v>
      </c>
      <c r="M37" s="22">
        <f t="shared" si="2"/>
        <v>2.7892727587106227</v>
      </c>
      <c r="N37">
        <v>2.0577356568622699E-2</v>
      </c>
      <c r="O37" t="s">
        <v>3429</v>
      </c>
      <c r="P37">
        <v>5.1150480810880996</v>
      </c>
      <c r="Q37">
        <v>32.851590030684299</v>
      </c>
      <c r="R37" t="s">
        <v>3536</v>
      </c>
      <c r="AO37" s="2" t="s">
        <v>2467</v>
      </c>
      <c r="AP37" s="1" t="s">
        <v>999</v>
      </c>
      <c r="AQ37" s="3" t="s">
        <v>2889</v>
      </c>
    </row>
    <row r="38" spans="11:43" x14ac:dyDescent="0.25">
      <c r="K38" t="s">
        <v>3441</v>
      </c>
      <c r="L38">
        <v>3.1016621195662699E-3</v>
      </c>
      <c r="M38" s="22">
        <f t="shared" si="2"/>
        <v>2.5084055139370438</v>
      </c>
      <c r="N38">
        <v>2.9465790135879601E-2</v>
      </c>
      <c r="O38" s="4">
        <v>35156</v>
      </c>
      <c r="P38">
        <v>7.1085159899389101</v>
      </c>
      <c r="Q38">
        <v>41.057488520069697</v>
      </c>
      <c r="R38" t="s">
        <v>3537</v>
      </c>
      <c r="AO38" s="2" t="s">
        <v>3368</v>
      </c>
      <c r="AP38" s="1" t="s">
        <v>2510</v>
      </c>
      <c r="AQ38" s="3" t="s">
        <v>1320</v>
      </c>
    </row>
    <row r="39" spans="11:43" x14ac:dyDescent="0.25">
      <c r="K39" t="s">
        <v>3414</v>
      </c>
      <c r="L39">
        <v>8.4834162813330598E-3</v>
      </c>
      <c r="M39" s="22">
        <f t="shared" si="2"/>
        <v>2.071429221640309</v>
      </c>
      <c r="N39">
        <v>5.3728303115109302E-2</v>
      </c>
      <c r="O39" t="s">
        <v>3437</v>
      </c>
      <c r="P39">
        <v>4.2051282051282</v>
      </c>
      <c r="Q39">
        <v>20.056956299957999</v>
      </c>
      <c r="R39" t="s">
        <v>3538</v>
      </c>
      <c r="AO39" s="2" t="s">
        <v>2683</v>
      </c>
      <c r="AP39" s="1" t="s">
        <v>2094</v>
      </c>
      <c r="AQ39" s="3" t="s">
        <v>2647</v>
      </c>
    </row>
    <row r="40" spans="11:43" x14ac:dyDescent="0.25">
      <c r="K40" t="s">
        <v>3435</v>
      </c>
      <c r="L40">
        <v>8.4834162813330598E-3</v>
      </c>
      <c r="M40" s="22">
        <f t="shared" si="2"/>
        <v>2.071429221640309</v>
      </c>
      <c r="N40">
        <v>5.3728303115109302E-2</v>
      </c>
      <c r="O40" t="s">
        <v>3437</v>
      </c>
      <c r="P40">
        <v>4.2051282051282</v>
      </c>
      <c r="Q40">
        <v>20.056956299957999</v>
      </c>
      <c r="R40" t="s">
        <v>3539</v>
      </c>
      <c r="AO40" s="2" t="s">
        <v>18</v>
      </c>
      <c r="AP40" s="1" t="s">
        <v>2185</v>
      </c>
      <c r="AQ40" s="3" t="s">
        <v>1521</v>
      </c>
    </row>
    <row r="41" spans="11:43" x14ac:dyDescent="0.25">
      <c r="K41" t="s">
        <v>3450</v>
      </c>
      <c r="L41">
        <v>2.4848763065125699E-2</v>
      </c>
      <c r="M41" s="22">
        <f t="shared" si="2"/>
        <v>1.6046952249330846</v>
      </c>
      <c r="N41">
        <v>0.116982296590586</v>
      </c>
      <c r="O41" t="s">
        <v>3449</v>
      </c>
      <c r="P41">
        <v>5.0138583741760998</v>
      </c>
      <c r="Q41">
        <v>18.525942480944199</v>
      </c>
      <c r="R41" t="s">
        <v>3540</v>
      </c>
      <c r="AO41" s="2" t="s">
        <v>88</v>
      </c>
      <c r="AP41" s="1" t="s">
        <v>2105</v>
      </c>
      <c r="AQ41" s="3" t="s">
        <v>1941</v>
      </c>
    </row>
    <row r="42" spans="11:43" x14ac:dyDescent="0.25">
      <c r="K42" t="s">
        <v>3541</v>
      </c>
      <c r="L42">
        <v>3.6941777870711602E-2</v>
      </c>
      <c r="M42" s="22">
        <f t="shared" si="2"/>
        <v>1.4324822074106753</v>
      </c>
      <c r="N42">
        <v>0.116982296590586</v>
      </c>
      <c r="O42" t="s">
        <v>3438</v>
      </c>
      <c r="P42">
        <v>3.3191094619666002</v>
      </c>
      <c r="Q42">
        <v>10.947791065360001</v>
      </c>
      <c r="R42" t="s">
        <v>3542</v>
      </c>
      <c r="AO42" s="2" t="s">
        <v>2528</v>
      </c>
      <c r="AP42" s="1" t="s">
        <v>3350</v>
      </c>
      <c r="AQ42" s="3" t="s">
        <v>1431</v>
      </c>
    </row>
    <row r="43" spans="11:43" x14ac:dyDescent="0.25">
      <c r="K43" t="s">
        <v>3543</v>
      </c>
      <c r="L43">
        <v>3.6941777870711602E-2</v>
      </c>
      <c r="M43" s="22">
        <f t="shared" si="2"/>
        <v>1.4324822074106753</v>
      </c>
      <c r="N43">
        <v>0.116982296590586</v>
      </c>
      <c r="O43" t="s">
        <v>3438</v>
      </c>
      <c r="P43">
        <v>3.3191094619666002</v>
      </c>
      <c r="Q43">
        <v>10.947791065360001</v>
      </c>
      <c r="R43" t="s">
        <v>3544</v>
      </c>
      <c r="AO43" s="2" t="s">
        <v>136</v>
      </c>
      <c r="AP43" s="1" t="s">
        <v>372</v>
      </c>
      <c r="AQ43" s="3" t="s">
        <v>2749</v>
      </c>
    </row>
    <row r="44" spans="11:43" x14ac:dyDescent="0.25">
      <c r="K44" t="s">
        <v>3446</v>
      </c>
      <c r="L44">
        <v>3.6941777870711602E-2</v>
      </c>
      <c r="M44" s="22">
        <f t="shared" si="2"/>
        <v>1.4324822074106753</v>
      </c>
      <c r="N44">
        <v>0.116982296590586</v>
      </c>
      <c r="O44" t="s">
        <v>3438</v>
      </c>
      <c r="P44">
        <v>3.3191094619666002</v>
      </c>
      <c r="Q44">
        <v>10.947791065360001</v>
      </c>
      <c r="R44" t="s">
        <v>3545</v>
      </c>
      <c r="AO44" s="2" t="s">
        <v>884</v>
      </c>
      <c r="AP44" s="1" t="s">
        <v>1086</v>
      </c>
      <c r="AQ44" s="3" t="s">
        <v>2722</v>
      </c>
    </row>
    <row r="45" spans="11:43" x14ac:dyDescent="0.25">
      <c r="K45" t="s">
        <v>3430</v>
      </c>
      <c r="L45">
        <v>3.6941777870711602E-2</v>
      </c>
      <c r="M45" s="22">
        <f t="shared" si="2"/>
        <v>1.4324822074106753</v>
      </c>
      <c r="N45">
        <v>0.116982296590586</v>
      </c>
      <c r="O45" t="s">
        <v>3438</v>
      </c>
      <c r="P45">
        <v>3.3191094619666002</v>
      </c>
      <c r="Q45">
        <v>10.947791065360001</v>
      </c>
      <c r="R45" t="s">
        <v>3546</v>
      </c>
      <c r="AO45" s="2" t="s">
        <v>1813</v>
      </c>
      <c r="AP45" s="1" t="s">
        <v>1314</v>
      </c>
      <c r="AQ45" s="3" t="s">
        <v>2156</v>
      </c>
    </row>
    <row r="46" spans="11:43" x14ac:dyDescent="0.25">
      <c r="K46" t="s">
        <v>3439</v>
      </c>
      <c r="L46">
        <v>3.6941777870711602E-2</v>
      </c>
      <c r="M46" s="22">
        <f t="shared" si="2"/>
        <v>1.4324822074106753</v>
      </c>
      <c r="N46">
        <v>0.116982296590586</v>
      </c>
      <c r="O46" t="s">
        <v>3438</v>
      </c>
      <c r="P46">
        <v>3.3191094619666002</v>
      </c>
      <c r="Q46">
        <v>10.947791065360001</v>
      </c>
      <c r="R46" t="s">
        <v>3547</v>
      </c>
      <c r="AO46" s="2" t="s">
        <v>2665</v>
      </c>
      <c r="AP46" s="1" t="s">
        <v>520</v>
      </c>
      <c r="AQ46" s="3" t="s">
        <v>3153</v>
      </c>
    </row>
    <row r="47" spans="11:43" x14ac:dyDescent="0.25">
      <c r="AO47" s="2" t="s">
        <v>890</v>
      </c>
      <c r="AP47" s="1" t="s">
        <v>2782</v>
      </c>
      <c r="AQ47" s="3" t="s">
        <v>1724</v>
      </c>
    </row>
    <row r="48" spans="11:43" x14ac:dyDescent="0.25">
      <c r="AO48" s="2" t="s">
        <v>2368</v>
      </c>
      <c r="AP48" s="1" t="s">
        <v>3374</v>
      </c>
      <c r="AQ48" s="3" t="s">
        <v>2641</v>
      </c>
    </row>
    <row r="49" spans="41:43" x14ac:dyDescent="0.25">
      <c r="AO49" s="2" t="s">
        <v>3410</v>
      </c>
      <c r="AP49" s="1" t="s">
        <v>2052</v>
      </c>
      <c r="AQ49" s="3" t="s">
        <v>2901</v>
      </c>
    </row>
    <row r="50" spans="41:43" x14ac:dyDescent="0.25">
      <c r="AO50" s="2" t="s">
        <v>409</v>
      </c>
      <c r="AP50" s="1" t="s">
        <v>1685</v>
      </c>
      <c r="AQ50" s="3" t="s">
        <v>674</v>
      </c>
    </row>
    <row r="51" spans="41:43" x14ac:dyDescent="0.25">
      <c r="AO51" s="2" t="s">
        <v>1947</v>
      </c>
      <c r="AP51" s="1" t="s">
        <v>1736</v>
      </c>
      <c r="AQ51" s="3" t="s">
        <v>2309</v>
      </c>
    </row>
    <row r="52" spans="41:43" x14ac:dyDescent="0.25">
      <c r="AO52" s="2" t="s">
        <v>532</v>
      </c>
      <c r="AP52" s="1" t="s">
        <v>2455</v>
      </c>
      <c r="AQ52" s="3" t="s">
        <v>1784</v>
      </c>
    </row>
    <row r="53" spans="41:43" x14ac:dyDescent="0.25">
      <c r="AO53" s="2" t="s">
        <v>1727</v>
      </c>
      <c r="AP53" s="1" t="s">
        <v>1132</v>
      </c>
      <c r="AQ53" s="3" t="s">
        <v>2461</v>
      </c>
    </row>
    <row r="54" spans="41:43" x14ac:dyDescent="0.25">
      <c r="AO54" s="2" t="s">
        <v>3287</v>
      </c>
      <c r="AP54" s="1" t="s">
        <v>1500</v>
      </c>
      <c r="AQ54" s="3" t="s">
        <v>1535</v>
      </c>
    </row>
    <row r="55" spans="41:43" x14ac:dyDescent="0.25">
      <c r="AO55" s="2" t="s">
        <v>1156</v>
      </c>
      <c r="AP55" s="1" t="s">
        <v>2880</v>
      </c>
      <c r="AQ55" s="3" t="s">
        <v>2725</v>
      </c>
    </row>
    <row r="56" spans="41:43" x14ac:dyDescent="0.25">
      <c r="AO56" s="2" t="s">
        <v>1929</v>
      </c>
      <c r="AP56" s="1" t="s">
        <v>2285</v>
      </c>
      <c r="AQ56" s="3" t="s">
        <v>1213</v>
      </c>
    </row>
    <row r="57" spans="41:43" x14ac:dyDescent="0.25">
      <c r="AO57" s="2" t="s">
        <v>3012</v>
      </c>
      <c r="AP57" s="1" t="s">
        <v>2273</v>
      </c>
      <c r="AQ57" s="3" t="s">
        <v>1986</v>
      </c>
    </row>
    <row r="58" spans="41:43" x14ac:dyDescent="0.25">
      <c r="AO58" s="2" t="s">
        <v>3006</v>
      </c>
      <c r="AP58" s="1" t="s">
        <v>1566</v>
      </c>
      <c r="AQ58" s="3" t="s">
        <v>2213</v>
      </c>
    </row>
    <row r="59" spans="41:43" x14ac:dyDescent="0.25">
      <c r="AO59" s="2" t="s">
        <v>1679</v>
      </c>
      <c r="AP59" s="1" t="s">
        <v>1458</v>
      </c>
      <c r="AQ59" s="3" t="s">
        <v>2767</v>
      </c>
    </row>
    <row r="60" spans="41:43" x14ac:dyDescent="0.25">
      <c r="AO60" s="2" t="s">
        <v>3165</v>
      </c>
      <c r="AP60" s="1" t="s">
        <v>1153</v>
      </c>
      <c r="AQ60" s="3" t="s">
        <v>2791</v>
      </c>
    </row>
    <row r="61" spans="41:43" x14ac:dyDescent="0.25">
      <c r="AO61" s="2" t="s">
        <v>2531</v>
      </c>
      <c r="AP61" s="1" t="s">
        <v>2973</v>
      </c>
      <c r="AQ61" s="3" t="s">
        <v>1428</v>
      </c>
    </row>
    <row r="62" spans="41:43" x14ac:dyDescent="0.25">
      <c r="AO62" s="2" t="s">
        <v>3174</v>
      </c>
      <c r="AP62" s="1" t="s">
        <v>1440</v>
      </c>
      <c r="AQ62" s="3" t="s">
        <v>1694</v>
      </c>
    </row>
    <row r="63" spans="41:43" x14ac:dyDescent="0.25">
      <c r="AO63" s="2" t="s">
        <v>2012</v>
      </c>
      <c r="AP63" s="1" t="s">
        <v>1494</v>
      </c>
      <c r="AQ63" s="3" t="s">
        <v>1350</v>
      </c>
    </row>
    <row r="64" spans="41:43" x14ac:dyDescent="0.25">
      <c r="AO64" s="2" t="s">
        <v>330</v>
      </c>
      <c r="AP64" s="1" t="s">
        <v>2629</v>
      </c>
      <c r="AQ64" s="3" t="s">
        <v>1822</v>
      </c>
    </row>
    <row r="65" spans="41:43" x14ac:dyDescent="0.25">
      <c r="AO65" s="2" t="s">
        <v>511</v>
      </c>
      <c r="AP65" s="1" t="s">
        <v>2501</v>
      </c>
      <c r="AQ65" s="3" t="s">
        <v>3248</v>
      </c>
    </row>
    <row r="66" spans="41:43" x14ac:dyDescent="0.25">
      <c r="AO66" s="2" t="s">
        <v>166</v>
      </c>
      <c r="AP66" s="1" t="s">
        <v>1425</v>
      </c>
      <c r="AQ66" s="3" t="s">
        <v>2608</v>
      </c>
    </row>
    <row r="67" spans="41:43" x14ac:dyDescent="0.25">
      <c r="AO67" s="2" t="s">
        <v>1605</v>
      </c>
      <c r="AP67" s="1" t="s">
        <v>2797</v>
      </c>
      <c r="AQ67" s="3" t="s">
        <v>2522</v>
      </c>
    </row>
    <row r="68" spans="41:43" x14ac:dyDescent="0.25">
      <c r="AO68" s="2" t="s">
        <v>190</v>
      </c>
      <c r="AP68" s="1" t="s">
        <v>421</v>
      </c>
      <c r="AQ68" s="3" t="s">
        <v>2976</v>
      </c>
    </row>
    <row r="69" spans="41:43" x14ac:dyDescent="0.25">
      <c r="AO69" s="2" t="s">
        <v>1682</v>
      </c>
      <c r="AP69" s="1" t="s">
        <v>1775</v>
      </c>
      <c r="AQ69" s="3" t="s">
        <v>2552</v>
      </c>
    </row>
    <row r="70" spans="41:43" x14ac:dyDescent="0.25">
      <c r="AO70" s="2" t="s">
        <v>2336</v>
      </c>
      <c r="AP70" s="1" t="s">
        <v>1739</v>
      </c>
      <c r="AQ70" s="3" t="s">
        <v>1878</v>
      </c>
    </row>
    <row r="71" spans="41:43" x14ac:dyDescent="0.25">
      <c r="AO71" s="2" t="s">
        <v>2534</v>
      </c>
      <c r="AP71" s="1" t="s">
        <v>3027</v>
      </c>
      <c r="AQ71" s="3" t="s">
        <v>2695</v>
      </c>
    </row>
    <row r="72" spans="41:43" x14ac:dyDescent="0.25">
      <c r="AO72" s="2" t="s">
        <v>2584</v>
      </c>
      <c r="AP72" s="1" t="s">
        <v>2943</v>
      </c>
      <c r="AQ72" s="3" t="s">
        <v>1395</v>
      </c>
    </row>
    <row r="73" spans="41:43" x14ac:dyDescent="0.25">
      <c r="AO73" s="2" t="s">
        <v>2162</v>
      </c>
      <c r="AP73" s="1" t="s">
        <v>2916</v>
      </c>
    </row>
    <row r="74" spans="41:43" x14ac:dyDescent="0.25">
      <c r="AO74" s="2" t="s">
        <v>58</v>
      </c>
      <c r="AP74" s="1" t="s">
        <v>3036</v>
      </c>
    </row>
    <row r="75" spans="41:43" x14ac:dyDescent="0.25">
      <c r="AO75" s="2" t="s">
        <v>3108</v>
      </c>
      <c r="AP75" s="1" t="s">
        <v>836</v>
      </c>
    </row>
    <row r="76" spans="41:43" x14ac:dyDescent="0.25">
      <c r="AO76" s="2" t="s">
        <v>76</v>
      </c>
      <c r="AP76" s="1" t="s">
        <v>2728</v>
      </c>
    </row>
    <row r="77" spans="41:43" x14ac:dyDescent="0.25">
      <c r="AO77" s="2" t="s">
        <v>2513</v>
      </c>
      <c r="AP77" s="1" t="s">
        <v>3293</v>
      </c>
    </row>
    <row r="78" spans="41:43" x14ac:dyDescent="0.25">
      <c r="AO78" s="2" t="s">
        <v>1881</v>
      </c>
      <c r="AP78" s="1" t="s">
        <v>3120</v>
      </c>
    </row>
    <row r="79" spans="41:43" x14ac:dyDescent="0.25">
      <c r="AO79" s="2" t="s">
        <v>3177</v>
      </c>
      <c r="AP79" s="1" t="s">
        <v>3150</v>
      </c>
    </row>
    <row r="80" spans="41:43" x14ac:dyDescent="0.25">
      <c r="AO80" s="2" t="s">
        <v>665</v>
      </c>
      <c r="AP80" s="1" t="s">
        <v>2653</v>
      </c>
    </row>
    <row r="81" spans="41:42" x14ac:dyDescent="0.25">
      <c r="AO81" s="2" t="s">
        <v>571</v>
      </c>
      <c r="AP81" s="1" t="s">
        <v>1311</v>
      </c>
    </row>
    <row r="82" spans="41:42" x14ac:dyDescent="0.25">
      <c r="AO82" s="2" t="s">
        <v>2216</v>
      </c>
      <c r="AP82" s="1" t="s">
        <v>1257</v>
      </c>
    </row>
    <row r="83" spans="41:42" x14ac:dyDescent="0.25">
      <c r="AO83" s="2" t="s">
        <v>2764</v>
      </c>
      <c r="AP83" s="1" t="s">
        <v>767</v>
      </c>
    </row>
    <row r="84" spans="41:42" x14ac:dyDescent="0.25">
      <c r="AO84" s="2" t="s">
        <v>28</v>
      </c>
      <c r="AP84" s="1" t="s">
        <v>1095</v>
      </c>
    </row>
    <row r="85" spans="41:42" x14ac:dyDescent="0.25">
      <c r="AO85" s="2" t="s">
        <v>959</v>
      </c>
      <c r="AP85" s="1" t="s">
        <v>2758</v>
      </c>
    </row>
    <row r="86" spans="41:42" x14ac:dyDescent="0.25">
      <c r="AO86" s="2" t="s">
        <v>106</v>
      </c>
      <c r="AP86" s="1" t="s">
        <v>2830</v>
      </c>
    </row>
    <row r="87" spans="41:42" x14ac:dyDescent="0.25">
      <c r="AO87" s="2" t="s">
        <v>3188</v>
      </c>
      <c r="AP87" s="1" t="s">
        <v>2734</v>
      </c>
    </row>
    <row r="88" spans="41:42" x14ac:dyDescent="0.25">
      <c r="AO88" s="2" t="s">
        <v>2487</v>
      </c>
      <c r="AP88" s="1" t="s">
        <v>2931</v>
      </c>
    </row>
    <row r="89" spans="41:42" x14ac:dyDescent="0.25">
      <c r="AO89" s="2" t="s">
        <v>1769</v>
      </c>
      <c r="AP89" s="1" t="s">
        <v>1389</v>
      </c>
    </row>
    <row r="90" spans="41:42" x14ac:dyDescent="0.25">
      <c r="AO90" s="2" t="s">
        <v>2303</v>
      </c>
      <c r="AP90" s="1" t="s">
        <v>2061</v>
      </c>
    </row>
    <row r="91" spans="41:42" x14ac:dyDescent="0.25">
      <c r="AO91" s="2" t="s">
        <v>677</v>
      </c>
    </row>
    <row r="92" spans="41:42" x14ac:dyDescent="0.25">
      <c r="AO92" s="2" t="s">
        <v>391</v>
      </c>
    </row>
    <row r="93" spans="41:42" x14ac:dyDescent="0.25">
      <c r="AO93" s="2" t="s">
        <v>872</v>
      </c>
    </row>
    <row r="94" spans="41:42" x14ac:dyDescent="0.25">
      <c r="AO94" s="2" t="s">
        <v>3084</v>
      </c>
    </row>
    <row r="95" spans="41:42" x14ac:dyDescent="0.25">
      <c r="AO95" s="2" t="s">
        <v>3156</v>
      </c>
    </row>
    <row r="96" spans="41:42" x14ac:dyDescent="0.25">
      <c r="AO96" s="2" t="s">
        <v>235</v>
      </c>
    </row>
    <row r="97" spans="41:41" x14ac:dyDescent="0.25">
      <c r="AO97" s="2" t="s">
        <v>187</v>
      </c>
    </row>
    <row r="98" spans="41:41" x14ac:dyDescent="0.25">
      <c r="AO98" s="2" t="s">
        <v>606</v>
      </c>
    </row>
    <row r="99" spans="41:41" x14ac:dyDescent="0.25">
      <c r="AO99" s="2" t="s">
        <v>2291</v>
      </c>
    </row>
    <row r="100" spans="41:41" x14ac:dyDescent="0.25">
      <c r="AO100" s="2" t="s">
        <v>2555</v>
      </c>
    </row>
    <row r="101" spans="41:41" x14ac:dyDescent="0.25">
      <c r="AO101" s="2" t="s">
        <v>929</v>
      </c>
    </row>
    <row r="102" spans="41:41" x14ac:dyDescent="0.25">
      <c r="AO102" s="2" t="s">
        <v>2614</v>
      </c>
    </row>
    <row r="103" spans="41:41" x14ac:dyDescent="0.25">
      <c r="AO103" s="2" t="s">
        <v>2940</v>
      </c>
    </row>
    <row r="104" spans="41:41" x14ac:dyDescent="0.25">
      <c r="AO104" s="2" t="s">
        <v>214</v>
      </c>
    </row>
    <row r="105" spans="41:41" x14ac:dyDescent="0.25">
      <c r="AO105" s="2" t="s">
        <v>1584</v>
      </c>
    </row>
    <row r="106" spans="41:41" x14ac:dyDescent="0.25">
      <c r="AO106" s="2" t="s">
        <v>644</v>
      </c>
    </row>
    <row r="107" spans="41:41" x14ac:dyDescent="0.25">
      <c r="AO107" s="2" t="s">
        <v>262</v>
      </c>
    </row>
    <row r="108" spans="41:41" x14ac:dyDescent="0.25">
      <c r="AO108" s="2" t="s">
        <v>2558</v>
      </c>
    </row>
    <row r="109" spans="41:41" x14ac:dyDescent="0.25">
      <c r="AO109" s="2" t="s">
        <v>1380</v>
      </c>
    </row>
    <row r="110" spans="41:41" x14ac:dyDescent="0.25">
      <c r="AO110" s="2" t="s">
        <v>2871</v>
      </c>
    </row>
    <row r="111" spans="41:41" x14ac:dyDescent="0.25">
      <c r="AO111" s="2" t="s">
        <v>1527</v>
      </c>
    </row>
    <row r="112" spans="41:41" x14ac:dyDescent="0.25">
      <c r="AO112" s="2" t="s">
        <v>1854</v>
      </c>
    </row>
    <row r="113" spans="41:41" x14ac:dyDescent="0.25">
      <c r="AO113" s="2" t="s">
        <v>3078</v>
      </c>
    </row>
    <row r="114" spans="41:41" x14ac:dyDescent="0.25">
      <c r="AO114" s="2" t="s">
        <v>611</v>
      </c>
    </row>
    <row r="115" spans="41:41" x14ac:dyDescent="0.25">
      <c r="AO115" s="2" t="s">
        <v>2199</v>
      </c>
    </row>
    <row r="116" spans="41:41" x14ac:dyDescent="0.25">
      <c r="AO116" s="2" t="s">
        <v>37</v>
      </c>
    </row>
    <row r="117" spans="41:41" x14ac:dyDescent="0.25">
      <c r="AO117" s="2" t="s">
        <v>713</v>
      </c>
    </row>
    <row r="118" spans="41:41" x14ac:dyDescent="0.25">
      <c r="AO118" s="2" t="s">
        <v>290</v>
      </c>
    </row>
    <row r="119" spans="41:41" x14ac:dyDescent="0.25">
      <c r="AO119" s="2" t="s">
        <v>1575</v>
      </c>
    </row>
    <row r="120" spans="41:41" x14ac:dyDescent="0.25">
      <c r="AO120" s="2" t="s">
        <v>849</v>
      </c>
    </row>
    <row r="121" spans="41:41" x14ac:dyDescent="0.25">
      <c r="AO121" s="2" t="s">
        <v>962</v>
      </c>
    </row>
    <row r="122" spans="41:41" x14ac:dyDescent="0.25">
      <c r="AO122" s="2" t="s">
        <v>2377</v>
      </c>
    </row>
    <row r="123" spans="41:41" x14ac:dyDescent="0.25">
      <c r="AO123" s="2" t="s">
        <v>2388</v>
      </c>
    </row>
    <row r="124" spans="41:41" x14ac:dyDescent="0.25">
      <c r="AO124" s="2" t="s">
        <v>752</v>
      </c>
    </row>
    <row r="125" spans="41:41" x14ac:dyDescent="0.25">
      <c r="AO125" s="2" t="s">
        <v>3341</v>
      </c>
    </row>
    <row r="126" spans="41:41" x14ac:dyDescent="0.25">
      <c r="AO126" s="2" t="s">
        <v>1547</v>
      </c>
    </row>
    <row r="127" spans="41:41" x14ac:dyDescent="0.25">
      <c r="AO127" s="2" t="s">
        <v>118</v>
      </c>
    </row>
    <row r="128" spans="41:41" x14ac:dyDescent="0.25">
      <c r="AO128" s="2" t="s">
        <v>2701</v>
      </c>
    </row>
    <row r="129" spans="41:41" x14ac:dyDescent="0.25">
      <c r="AO129" s="2" t="s">
        <v>64</v>
      </c>
    </row>
    <row r="130" spans="41:41" x14ac:dyDescent="0.25">
      <c r="AO130" s="2" t="s">
        <v>2611</v>
      </c>
    </row>
    <row r="131" spans="41:41" x14ac:dyDescent="0.25">
      <c r="AO131" s="2" t="s">
        <v>1772</v>
      </c>
    </row>
    <row r="132" spans="41:41" x14ac:dyDescent="0.25">
      <c r="AO132" s="2" t="s">
        <v>406</v>
      </c>
    </row>
    <row r="133" spans="41:41" x14ac:dyDescent="0.25">
      <c r="AO133" s="2" t="s">
        <v>3218</v>
      </c>
    </row>
    <row r="134" spans="41:41" x14ac:dyDescent="0.25">
      <c r="AO134" s="2" t="s">
        <v>469</v>
      </c>
    </row>
    <row r="135" spans="41:41" x14ac:dyDescent="0.25">
      <c r="AO135" s="2" t="s">
        <v>1626</v>
      </c>
    </row>
    <row r="136" spans="41:41" x14ac:dyDescent="0.25">
      <c r="AO136" s="2" t="s">
        <v>487</v>
      </c>
    </row>
    <row r="137" spans="41:41" x14ac:dyDescent="0.25">
      <c r="AO137" s="2" t="s">
        <v>2085</v>
      </c>
    </row>
    <row r="138" spans="41:41" x14ac:dyDescent="0.25">
      <c r="AO138" s="2" t="s">
        <v>2171</v>
      </c>
    </row>
    <row r="139" spans="41:41" x14ac:dyDescent="0.25">
      <c r="AO139" s="2" t="s">
        <v>3362</v>
      </c>
    </row>
    <row r="140" spans="41:41" x14ac:dyDescent="0.25">
      <c r="AO140" s="12">
        <v>38596</v>
      </c>
    </row>
    <row r="141" spans="41:41" x14ac:dyDescent="0.25">
      <c r="AO141" s="2" t="s">
        <v>846</v>
      </c>
    </row>
    <row r="142" spans="41:41" x14ac:dyDescent="0.25">
      <c r="AO142" s="2" t="s">
        <v>2015</v>
      </c>
    </row>
    <row r="143" spans="41:41" x14ac:dyDescent="0.25">
      <c r="AO143" s="2" t="s">
        <v>3308</v>
      </c>
    </row>
    <row r="144" spans="41:41" x14ac:dyDescent="0.25">
      <c r="AO144" s="2" t="s">
        <v>1290</v>
      </c>
    </row>
    <row r="145" spans="41:41" x14ac:dyDescent="0.25">
      <c r="AO145" s="2" t="s">
        <v>1766</v>
      </c>
    </row>
    <row r="146" spans="41:41" x14ac:dyDescent="0.25">
      <c r="AO146" s="2" t="s">
        <v>2276</v>
      </c>
    </row>
    <row r="147" spans="41:41" x14ac:dyDescent="0.25">
      <c r="AO147" s="2" t="s">
        <v>641</v>
      </c>
    </row>
    <row r="148" spans="41:41" x14ac:dyDescent="0.25">
      <c r="AO148" s="2" t="s">
        <v>2</v>
      </c>
    </row>
    <row r="149" spans="41:41" x14ac:dyDescent="0.25">
      <c r="AO149" s="2" t="s">
        <v>2710</v>
      </c>
    </row>
    <row r="150" spans="41:41" x14ac:dyDescent="0.25">
      <c r="AO150" s="2" t="s">
        <v>2003</v>
      </c>
    </row>
    <row r="151" spans="41:41" x14ac:dyDescent="0.25">
      <c r="AO151" s="2" t="s">
        <v>2845</v>
      </c>
    </row>
    <row r="152" spans="41:41" x14ac:dyDescent="0.25">
      <c r="AO152" s="2" t="s">
        <v>2024</v>
      </c>
    </row>
    <row r="153" spans="41:41" x14ac:dyDescent="0.25">
      <c r="AO153" s="2" t="s">
        <v>917</v>
      </c>
    </row>
    <row r="154" spans="41:41" x14ac:dyDescent="0.25">
      <c r="AO154" s="2" t="s">
        <v>2659</v>
      </c>
    </row>
    <row r="155" spans="41:41" x14ac:dyDescent="0.25">
      <c r="AO155" s="2" t="s">
        <v>704</v>
      </c>
    </row>
    <row r="156" spans="41:41" x14ac:dyDescent="0.25">
      <c r="AO156" s="2" t="s">
        <v>208</v>
      </c>
    </row>
    <row r="157" spans="41:41" x14ac:dyDescent="0.25">
      <c r="AO157" s="2" t="s">
        <v>238</v>
      </c>
    </row>
    <row r="158" spans="41:41" x14ac:dyDescent="0.25">
      <c r="AO158" s="2" t="s">
        <v>499</v>
      </c>
    </row>
    <row r="159" spans="41:41" x14ac:dyDescent="0.25">
      <c r="AO159" s="2" t="s">
        <v>1590</v>
      </c>
    </row>
    <row r="160" spans="41:41" x14ac:dyDescent="0.25">
      <c r="AO160" s="2" t="s">
        <v>3272</v>
      </c>
    </row>
    <row r="161" spans="41:41" x14ac:dyDescent="0.25">
      <c r="AO161" s="2" t="s">
        <v>2806</v>
      </c>
    </row>
    <row r="162" spans="41:41" x14ac:dyDescent="0.25">
      <c r="AO162" s="2" t="s">
        <v>3135</v>
      </c>
    </row>
    <row r="163" spans="41:41" x14ac:dyDescent="0.25">
      <c r="AO163" s="2" t="s">
        <v>3048</v>
      </c>
    </row>
    <row r="164" spans="41:41" x14ac:dyDescent="0.25">
      <c r="AO164" s="2" t="s">
        <v>1541</v>
      </c>
    </row>
    <row r="165" spans="41:41" x14ac:dyDescent="0.25">
      <c r="AO165" s="2" t="s">
        <v>348</v>
      </c>
    </row>
    <row r="166" spans="41:41" x14ac:dyDescent="0.25">
      <c r="AO166" s="2" t="s">
        <v>839</v>
      </c>
    </row>
    <row r="167" spans="41:41" x14ac:dyDescent="0.25">
      <c r="AO167" s="2" t="s">
        <v>899</v>
      </c>
    </row>
    <row r="168" spans="41:41" x14ac:dyDescent="0.25">
      <c r="AO168" s="2" t="s">
        <v>803</v>
      </c>
    </row>
    <row r="169" spans="41:41" x14ac:dyDescent="0.25">
      <c r="AO169" s="2" t="s">
        <v>1715</v>
      </c>
    </row>
    <row r="170" spans="41:41" x14ac:dyDescent="0.25">
      <c r="AO170" s="2" t="s">
        <v>484</v>
      </c>
    </row>
    <row r="171" spans="41:41" x14ac:dyDescent="0.25">
      <c r="AO171" s="2" t="s">
        <v>3015</v>
      </c>
    </row>
    <row r="172" spans="41:41" x14ac:dyDescent="0.25">
      <c r="AO172" s="2" t="s">
        <v>2671</v>
      </c>
    </row>
    <row r="173" spans="41:41" x14ac:dyDescent="0.25">
      <c r="AO173" s="2" t="s">
        <v>3203</v>
      </c>
    </row>
    <row r="174" spans="41:41" x14ac:dyDescent="0.25">
      <c r="AO174" s="2" t="s">
        <v>914</v>
      </c>
    </row>
    <row r="175" spans="41:41" x14ac:dyDescent="0.25">
      <c r="AO175" s="2" t="s">
        <v>1908</v>
      </c>
    </row>
    <row r="176" spans="41:41" x14ac:dyDescent="0.25">
      <c r="AO176" s="2" t="s">
        <v>43</v>
      </c>
    </row>
    <row r="177" spans="41:41" x14ac:dyDescent="0.25">
      <c r="AO177" s="2" t="s">
        <v>875</v>
      </c>
    </row>
    <row r="178" spans="41:41" x14ac:dyDescent="0.25">
      <c r="AO178" s="2" t="s">
        <v>2848</v>
      </c>
    </row>
    <row r="179" spans="41:41" x14ac:dyDescent="0.25">
      <c r="AO179" s="2" t="s">
        <v>3296</v>
      </c>
    </row>
    <row r="180" spans="41:41" x14ac:dyDescent="0.25">
      <c r="AO180" s="2" t="s">
        <v>3111</v>
      </c>
    </row>
    <row r="181" spans="41:41" x14ac:dyDescent="0.25">
      <c r="AO181" s="2" t="s">
        <v>1995</v>
      </c>
    </row>
    <row r="182" spans="41:41" x14ac:dyDescent="0.25">
      <c r="AO182" s="2" t="s">
        <v>725</v>
      </c>
    </row>
    <row r="183" spans="41:41" x14ac:dyDescent="0.25">
      <c r="AO183" s="2" t="s">
        <v>812</v>
      </c>
    </row>
    <row r="184" spans="41:41" x14ac:dyDescent="0.25">
      <c r="AO184" s="2" t="s">
        <v>692</v>
      </c>
    </row>
    <row r="185" spans="41:41" x14ac:dyDescent="0.25">
      <c r="AO185" s="2" t="s">
        <v>1635</v>
      </c>
    </row>
    <row r="186" spans="41:41" x14ac:dyDescent="0.25">
      <c r="AO186" s="2" t="s">
        <v>821</v>
      </c>
    </row>
    <row r="187" spans="41:41" x14ac:dyDescent="0.25">
      <c r="AO187" s="2" t="s">
        <v>932</v>
      </c>
    </row>
    <row r="188" spans="41:41" x14ac:dyDescent="0.25">
      <c r="AO188" s="2" t="s">
        <v>556</v>
      </c>
    </row>
    <row r="189" spans="41:41" x14ac:dyDescent="0.25">
      <c r="AO189" s="2" t="s">
        <v>46</v>
      </c>
    </row>
    <row r="190" spans="41:41" x14ac:dyDescent="0.25">
      <c r="AO190" s="2" t="s">
        <v>3159</v>
      </c>
    </row>
    <row r="191" spans="41:41" x14ac:dyDescent="0.25">
      <c r="AO191" s="2" t="s">
        <v>580</v>
      </c>
    </row>
    <row r="192" spans="41:41" x14ac:dyDescent="0.25">
      <c r="AO192" s="2" t="s">
        <v>327</v>
      </c>
    </row>
    <row r="193" spans="41:41" x14ac:dyDescent="0.25">
      <c r="AO193" s="2" t="s">
        <v>568</v>
      </c>
    </row>
    <row r="194" spans="41:41" x14ac:dyDescent="0.25">
      <c r="AO194" s="2" t="s">
        <v>2934</v>
      </c>
    </row>
    <row r="195" spans="41:41" x14ac:dyDescent="0.25">
      <c r="AO195" s="2" t="s">
        <v>562</v>
      </c>
    </row>
    <row r="196" spans="41:41" x14ac:dyDescent="0.25">
      <c r="AO196" s="2" t="s">
        <v>40</v>
      </c>
    </row>
    <row r="197" spans="41:41" x14ac:dyDescent="0.25">
      <c r="AO197" s="2" t="s">
        <v>139</v>
      </c>
    </row>
    <row r="198" spans="41:41" x14ac:dyDescent="0.25">
      <c r="AO198" s="2" t="s">
        <v>178</v>
      </c>
    </row>
    <row r="199" spans="41:41" x14ac:dyDescent="0.25">
      <c r="AO199" s="2" t="s">
        <v>308</v>
      </c>
    </row>
    <row r="200" spans="41:41" x14ac:dyDescent="0.25">
      <c r="AO200" s="2" t="s">
        <v>109</v>
      </c>
    </row>
    <row r="201" spans="41:41" x14ac:dyDescent="0.25">
      <c r="AO201" s="2" t="s">
        <v>2868</v>
      </c>
    </row>
    <row r="202" spans="41:41" x14ac:dyDescent="0.25">
      <c r="AO202" s="2" t="s">
        <v>869</v>
      </c>
    </row>
    <row r="203" spans="41:41" x14ac:dyDescent="0.25">
      <c r="AO203" s="2" t="s">
        <v>34</v>
      </c>
    </row>
    <row r="204" spans="41:41" x14ac:dyDescent="0.25">
      <c r="AO204" s="2" t="s">
        <v>3066</v>
      </c>
    </row>
    <row r="205" spans="41:41" x14ac:dyDescent="0.25">
      <c r="AO205" s="2" t="s">
        <v>451</v>
      </c>
    </row>
    <row r="206" spans="41:41" x14ac:dyDescent="0.25">
      <c r="AO206" s="2" t="s">
        <v>902</v>
      </c>
    </row>
    <row r="207" spans="41:41" x14ac:dyDescent="0.25">
      <c r="AO207" s="2" t="s">
        <v>881</v>
      </c>
    </row>
    <row r="208" spans="41:41" x14ac:dyDescent="0.25">
      <c r="AO208" s="2" t="s">
        <v>1632</v>
      </c>
    </row>
    <row r="209" spans="41:41" x14ac:dyDescent="0.25">
      <c r="AO209" s="2" t="s">
        <v>1512</v>
      </c>
    </row>
    <row r="210" spans="41:41" x14ac:dyDescent="0.25">
      <c r="AO210" s="2" t="s">
        <v>2836</v>
      </c>
    </row>
    <row r="211" spans="41:41" x14ac:dyDescent="0.25">
      <c r="AO211" s="2" t="s">
        <v>3141</v>
      </c>
    </row>
    <row r="212" spans="41:41" x14ac:dyDescent="0.25">
      <c r="AO212" s="2" t="s">
        <v>1875</v>
      </c>
    </row>
    <row r="213" spans="41:41" x14ac:dyDescent="0.25">
      <c r="AO213" s="2" t="s">
        <v>196</v>
      </c>
    </row>
    <row r="214" spans="41:41" x14ac:dyDescent="0.25">
      <c r="AO214" s="2" t="s">
        <v>698</v>
      </c>
    </row>
    <row r="215" spans="41:41" x14ac:dyDescent="0.25">
      <c r="AO215" s="2" t="s">
        <v>2925</v>
      </c>
    </row>
    <row r="216" spans="41:41" x14ac:dyDescent="0.25">
      <c r="AO216" s="2" t="s">
        <v>779</v>
      </c>
    </row>
    <row r="217" spans="41:41" x14ac:dyDescent="0.25">
      <c r="AO217" s="2" t="s">
        <v>169</v>
      </c>
    </row>
    <row r="218" spans="41:41" x14ac:dyDescent="0.25">
      <c r="AO218" s="2" t="s">
        <v>861</v>
      </c>
    </row>
    <row r="219" spans="41:41" x14ac:dyDescent="0.25">
      <c r="AO219" s="2" t="s">
        <v>2674</v>
      </c>
    </row>
    <row r="220" spans="41:41" x14ac:dyDescent="0.25">
      <c r="AO220" s="2" t="s">
        <v>517</v>
      </c>
    </row>
    <row r="221" spans="41:41" x14ac:dyDescent="0.25">
      <c r="AO221" s="2" t="s">
        <v>614</v>
      </c>
    </row>
    <row r="222" spans="41:41" x14ac:dyDescent="0.25">
      <c r="AO222" s="2" t="s">
        <v>1658</v>
      </c>
    </row>
    <row r="223" spans="41:41" x14ac:dyDescent="0.25">
      <c r="AO223" s="2" t="s">
        <v>731</v>
      </c>
    </row>
    <row r="224" spans="41:41" x14ac:dyDescent="0.25">
      <c r="AO224" s="2" t="s">
        <v>743</v>
      </c>
    </row>
    <row r="225" spans="41:41" x14ac:dyDescent="0.25">
      <c r="AO225" s="2" t="s">
        <v>2803</v>
      </c>
    </row>
    <row r="226" spans="41:41" x14ac:dyDescent="0.25">
      <c r="AO226" s="2" t="s">
        <v>824</v>
      </c>
    </row>
    <row r="227" spans="41:41" x14ac:dyDescent="0.25">
      <c r="AO227" s="2" t="s">
        <v>647</v>
      </c>
    </row>
  </sheetData>
  <mergeCells count="3">
    <mergeCell ref="AT2:AV2"/>
    <mergeCell ref="AW2:AY2"/>
    <mergeCell ref="AZ2:BB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88DBC-3803-42C0-8CC6-4D7E05CAAB5A}">
  <dimension ref="B1:CZ243"/>
  <sheetViews>
    <sheetView workbookViewId="0">
      <selection activeCell="I12" sqref="I12"/>
    </sheetView>
  </sheetViews>
  <sheetFormatPr defaultRowHeight="15" x14ac:dyDescent="0.25"/>
  <cols>
    <col min="2" max="2" width="25.7109375" customWidth="1"/>
    <col min="3" max="4" width="10.7109375" customWidth="1"/>
    <col min="7" max="7" width="15.7109375" customWidth="1"/>
    <col min="8" max="8" width="9.7109375" customWidth="1"/>
    <col min="9" max="9" width="30.7109375" customWidth="1"/>
    <col min="14" max="14" width="15.7109375" customWidth="1"/>
    <col min="15" max="15" width="9.7109375" customWidth="1"/>
    <col min="16" max="16" width="30.7109375" customWidth="1"/>
    <col min="23" max="23" width="25.7109375" customWidth="1"/>
    <col min="24" max="25" width="10.7109375" customWidth="1"/>
    <col min="27" max="27" width="14.5703125" customWidth="1"/>
    <col min="28" max="28" width="15.7109375" customWidth="1"/>
    <col min="29" max="29" width="9.7109375" customWidth="1"/>
    <col min="30" max="30" width="30.7109375" customWidth="1"/>
    <col min="37" max="37" width="15.7109375" customWidth="1"/>
    <col min="38" max="38" width="9.7109375" customWidth="1"/>
    <col min="39" max="39" width="30.7109375" customWidth="1"/>
    <col min="44" max="44" width="14.42578125" customWidth="1"/>
  </cols>
  <sheetData>
    <row r="1" spans="2:104" ht="16.5" thickBot="1" x14ac:dyDescent="0.3">
      <c r="B1" s="74" t="s">
        <v>3799</v>
      </c>
      <c r="C1" s="75"/>
      <c r="D1" s="76"/>
      <c r="E1" s="54"/>
      <c r="G1" s="72" t="s">
        <v>3713</v>
      </c>
      <c r="H1" s="72"/>
      <c r="I1" s="72"/>
      <c r="J1" s="72"/>
      <c r="K1" s="72"/>
      <c r="L1" s="39"/>
      <c r="N1" s="73" t="s">
        <v>3736</v>
      </c>
      <c r="O1" s="73"/>
      <c r="P1" s="73"/>
      <c r="Q1" s="73"/>
      <c r="R1" s="73"/>
      <c r="S1" s="73"/>
      <c r="T1" s="73"/>
      <c r="W1" s="74" t="s">
        <v>3800</v>
      </c>
      <c r="X1" s="75"/>
      <c r="Y1" s="76"/>
      <c r="AB1" s="72" t="s">
        <v>3803</v>
      </c>
      <c r="AC1" s="72"/>
      <c r="AD1" s="72"/>
      <c r="AE1" s="72"/>
      <c r="AF1" s="72"/>
      <c r="AG1" s="72"/>
      <c r="AH1" s="72"/>
      <c r="AK1" s="73" t="s">
        <v>3782</v>
      </c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</row>
    <row r="2" spans="2:104" s="21" customFormat="1" ht="60.75" customHeight="1" x14ac:dyDescent="0.25">
      <c r="B2" s="65" t="s">
        <v>3801</v>
      </c>
      <c r="C2" s="89" t="s">
        <v>3464</v>
      </c>
      <c r="D2" s="59" t="s">
        <v>3757</v>
      </c>
      <c r="E2" s="66"/>
      <c r="G2" s="26" t="s">
        <v>3755</v>
      </c>
      <c r="H2" s="26" t="s">
        <v>3411</v>
      </c>
      <c r="I2" s="26" t="s">
        <v>3412</v>
      </c>
      <c r="J2" s="26" t="s">
        <v>3413</v>
      </c>
      <c r="K2" s="26" t="s">
        <v>3553</v>
      </c>
      <c r="N2" s="26" t="s">
        <v>3755</v>
      </c>
      <c r="O2" s="26" t="s">
        <v>3411</v>
      </c>
      <c r="P2" s="26" t="s">
        <v>3412</v>
      </c>
      <c r="Q2" s="26" t="s">
        <v>3413</v>
      </c>
      <c r="R2" s="26" t="s">
        <v>3554</v>
      </c>
      <c r="S2" s="26" t="s">
        <v>3555</v>
      </c>
      <c r="T2" s="26" t="s">
        <v>3767</v>
      </c>
      <c r="W2" s="65" t="s">
        <v>3801</v>
      </c>
      <c r="X2" s="89" t="s">
        <v>3464</v>
      </c>
      <c r="Y2" s="59" t="s">
        <v>3757</v>
      </c>
      <c r="AB2" s="26" t="s">
        <v>3756</v>
      </c>
      <c r="AC2" s="26" t="s">
        <v>3411</v>
      </c>
      <c r="AD2" s="26" t="s">
        <v>3412</v>
      </c>
      <c r="AE2" s="26" t="s">
        <v>3413</v>
      </c>
      <c r="AF2" s="26" t="s">
        <v>3553</v>
      </c>
      <c r="AG2" s="26" t="s">
        <v>3789</v>
      </c>
      <c r="AH2" s="26" t="s">
        <v>3790</v>
      </c>
      <c r="AK2" s="26" t="s">
        <v>3756</v>
      </c>
      <c r="AL2" s="26" t="s">
        <v>3411</v>
      </c>
      <c r="AM2" s="26" t="s">
        <v>3412</v>
      </c>
      <c r="AN2" s="26" t="s">
        <v>3413</v>
      </c>
      <c r="AO2" s="26" t="s">
        <v>3554</v>
      </c>
      <c r="AP2" s="26" t="s">
        <v>3791</v>
      </c>
      <c r="AQ2" s="26" t="s">
        <v>3792</v>
      </c>
      <c r="AR2" s="21" t="s">
        <v>3555</v>
      </c>
      <c r="AS2" s="21" t="s">
        <v>3793</v>
      </c>
      <c r="AT2" s="21" t="s">
        <v>3794</v>
      </c>
      <c r="AU2" s="21" t="s">
        <v>3795</v>
      </c>
      <c r="AV2" s="21" t="s">
        <v>3796</v>
      </c>
      <c r="CL2" s="95"/>
      <c r="CX2" s="27"/>
      <c r="CY2" s="27"/>
      <c r="CZ2" s="27"/>
    </row>
    <row r="3" spans="2:104" ht="15.75" x14ac:dyDescent="0.25">
      <c r="B3" s="60" t="s">
        <v>3802</v>
      </c>
      <c r="C3" s="61">
        <v>7</v>
      </c>
      <c r="D3" s="62">
        <v>9</v>
      </c>
      <c r="E3" s="54"/>
      <c r="G3" t="s">
        <v>3706</v>
      </c>
      <c r="H3" t="s">
        <v>352</v>
      </c>
      <c r="I3" t="s">
        <v>353</v>
      </c>
      <c r="J3" t="s">
        <v>354</v>
      </c>
      <c r="K3" s="22">
        <v>32.4144287109375</v>
      </c>
      <c r="N3" t="s">
        <v>3706</v>
      </c>
      <c r="O3" t="s">
        <v>3716</v>
      </c>
      <c r="P3" t="s">
        <v>3714</v>
      </c>
      <c r="Q3" t="s">
        <v>3715</v>
      </c>
      <c r="R3" s="22">
        <v>26.371191024780298</v>
      </c>
      <c r="S3" s="22">
        <v>26.514787673950199</v>
      </c>
      <c r="T3" s="22">
        <f>MEDIAN(R3:S3)</f>
        <v>26.442989349365249</v>
      </c>
      <c r="W3" s="60" t="s">
        <v>3758</v>
      </c>
      <c r="X3" s="61">
        <v>37</v>
      </c>
      <c r="Y3" s="62">
        <v>19</v>
      </c>
      <c r="AB3" s="32" t="s">
        <v>3758</v>
      </c>
      <c r="AC3" t="s">
        <v>260</v>
      </c>
      <c r="AD3" t="s">
        <v>261</v>
      </c>
      <c r="AE3" t="s">
        <v>262</v>
      </c>
      <c r="AF3" s="22">
        <v>26.863399999999999</v>
      </c>
      <c r="AG3" s="22">
        <v>0.13552</v>
      </c>
      <c r="AH3">
        <v>4</v>
      </c>
      <c r="AK3" s="32" t="s">
        <v>3758</v>
      </c>
      <c r="AL3" t="s">
        <v>3034</v>
      </c>
      <c r="AM3" t="s">
        <v>3035</v>
      </c>
      <c r="AN3" t="s">
        <v>3036</v>
      </c>
      <c r="AO3" s="22">
        <v>25.497499999999999</v>
      </c>
      <c r="AP3" s="22">
        <v>1.7334099999999999</v>
      </c>
      <c r="AQ3">
        <v>5</v>
      </c>
      <c r="AR3" s="22" t="s">
        <v>3723</v>
      </c>
      <c r="AS3" s="22" t="s">
        <v>3723</v>
      </c>
      <c r="AT3">
        <v>0</v>
      </c>
      <c r="AU3" s="22">
        <v>25.497499999999999</v>
      </c>
      <c r="AV3">
        <v>5</v>
      </c>
      <c r="CL3" s="8"/>
    </row>
    <row r="4" spans="2:104" ht="15.75" x14ac:dyDescent="0.25">
      <c r="B4" s="63" t="s">
        <v>3759</v>
      </c>
      <c r="C4" s="88">
        <v>15</v>
      </c>
      <c r="D4" s="55">
        <v>18</v>
      </c>
      <c r="E4" s="54"/>
      <c r="G4" t="s">
        <v>3706</v>
      </c>
      <c r="H4" t="s">
        <v>1841</v>
      </c>
      <c r="I4" t="s">
        <v>1842</v>
      </c>
      <c r="J4" t="s">
        <v>1843</v>
      </c>
      <c r="K4" s="22">
        <v>31.738239288330099</v>
      </c>
      <c r="N4" t="s">
        <v>3706</v>
      </c>
      <c r="O4" t="s">
        <v>3719</v>
      </c>
      <c r="P4" t="s">
        <v>3717</v>
      </c>
      <c r="Q4" t="s">
        <v>3718</v>
      </c>
      <c r="R4" s="22">
        <v>25.8611030578613</v>
      </c>
      <c r="S4" s="22">
        <v>26.822502136230501</v>
      </c>
      <c r="T4" s="22">
        <f t="shared" ref="T4:T67" si="0">MEDIAN(R4:S4)</f>
        <v>26.341802597045898</v>
      </c>
      <c r="W4" s="63" t="s">
        <v>3760</v>
      </c>
      <c r="X4" s="88">
        <v>15</v>
      </c>
      <c r="Y4" s="55">
        <v>7</v>
      </c>
      <c r="AB4" s="32" t="s">
        <v>3758</v>
      </c>
      <c r="AC4" t="s">
        <v>1999</v>
      </c>
      <c r="AD4" t="s">
        <v>321</v>
      </c>
      <c r="AE4" t="s">
        <v>2000</v>
      </c>
      <c r="AF4" s="22">
        <v>29.588899999999999</v>
      </c>
      <c r="AG4" s="22">
        <v>0.39376899999999998</v>
      </c>
      <c r="AH4">
        <v>3</v>
      </c>
      <c r="AK4" s="32" t="s">
        <v>3758</v>
      </c>
      <c r="AL4" t="s">
        <v>3348</v>
      </c>
      <c r="AM4" t="s">
        <v>3349</v>
      </c>
      <c r="AN4" t="s">
        <v>3350</v>
      </c>
      <c r="AO4" s="22">
        <v>26.758099999999999</v>
      </c>
      <c r="AP4" s="22">
        <v>0.24748500000000001</v>
      </c>
      <c r="AQ4">
        <v>5</v>
      </c>
      <c r="AR4" s="22">
        <v>26.079799999999999</v>
      </c>
      <c r="AS4" s="22" t="s">
        <v>3723</v>
      </c>
      <c r="AT4">
        <v>1</v>
      </c>
      <c r="AU4" s="22">
        <v>26.418949999999999</v>
      </c>
      <c r="AV4">
        <v>6</v>
      </c>
      <c r="CL4" s="8"/>
    </row>
    <row r="5" spans="2:104" ht="15.75" x14ac:dyDescent="0.25">
      <c r="B5" s="63" t="s">
        <v>3709</v>
      </c>
      <c r="C5" s="88">
        <v>20</v>
      </c>
      <c r="D5" s="55">
        <v>25</v>
      </c>
      <c r="E5" s="54"/>
      <c r="G5" t="s">
        <v>3706</v>
      </c>
      <c r="H5" t="s">
        <v>735</v>
      </c>
      <c r="I5" t="s">
        <v>736</v>
      </c>
      <c r="J5" t="s">
        <v>737</v>
      </c>
      <c r="K5" s="22">
        <v>30.501867294311499</v>
      </c>
      <c r="N5" t="s">
        <v>3706</v>
      </c>
      <c r="O5" t="s">
        <v>3722</v>
      </c>
      <c r="P5" t="s">
        <v>3720</v>
      </c>
      <c r="Q5" t="s">
        <v>3721</v>
      </c>
      <c r="R5" s="22">
        <v>29.002799987793001</v>
      </c>
      <c r="S5" s="22">
        <v>28.633359909057599</v>
      </c>
      <c r="T5" s="22">
        <f t="shared" si="0"/>
        <v>28.8180799484253</v>
      </c>
      <c r="W5" s="63" t="s">
        <v>3761</v>
      </c>
      <c r="X5" s="88">
        <v>15</v>
      </c>
      <c r="Y5" s="55">
        <v>10</v>
      </c>
      <c r="AB5" s="32" t="s">
        <v>3758</v>
      </c>
      <c r="AC5" t="s">
        <v>2214</v>
      </c>
      <c r="AD5" t="s">
        <v>2215</v>
      </c>
      <c r="AE5" t="s">
        <v>2216</v>
      </c>
      <c r="AF5" s="22">
        <v>27.2653</v>
      </c>
      <c r="AG5" s="22">
        <v>0.83763399999999999</v>
      </c>
      <c r="AH5">
        <v>7</v>
      </c>
      <c r="AK5" s="32" t="s">
        <v>3758</v>
      </c>
      <c r="AL5" t="s">
        <v>1939</v>
      </c>
      <c r="AM5" t="s">
        <v>1940</v>
      </c>
      <c r="AN5" t="s">
        <v>1941</v>
      </c>
      <c r="AO5" s="22" t="s">
        <v>3723</v>
      </c>
      <c r="AP5" s="22" t="s">
        <v>3723</v>
      </c>
      <c r="AQ5">
        <v>0</v>
      </c>
      <c r="AR5" s="22">
        <v>27.299099999999999</v>
      </c>
      <c r="AS5" s="22">
        <v>0.71211899999999995</v>
      </c>
      <c r="AT5">
        <v>6</v>
      </c>
      <c r="AU5" s="22">
        <v>27.299099999999999</v>
      </c>
      <c r="AV5">
        <v>6</v>
      </c>
      <c r="BI5" t="s">
        <v>3804</v>
      </c>
      <c r="CH5" t="s">
        <v>3814</v>
      </c>
      <c r="CL5" s="8"/>
    </row>
    <row r="6" spans="2:104" ht="15.75" x14ac:dyDescent="0.25">
      <c r="B6" s="63" t="s">
        <v>3762</v>
      </c>
      <c r="C6" s="88">
        <v>4</v>
      </c>
      <c r="D6" s="55">
        <v>2</v>
      </c>
      <c r="E6" s="54"/>
      <c r="G6" t="s">
        <v>3706</v>
      </c>
      <c r="H6" t="s">
        <v>1078</v>
      </c>
      <c r="I6" t="s">
        <v>1079</v>
      </c>
      <c r="J6" t="s">
        <v>1080</v>
      </c>
      <c r="K6" s="22">
        <v>30.1239337921143</v>
      </c>
      <c r="N6" t="s">
        <v>3706</v>
      </c>
      <c r="O6" t="s">
        <v>1692</v>
      </c>
      <c r="P6" t="s">
        <v>1693</v>
      </c>
      <c r="Q6" t="s">
        <v>1694</v>
      </c>
      <c r="R6" s="22" t="s">
        <v>3723</v>
      </c>
      <c r="S6" s="22">
        <v>25.351276397705099</v>
      </c>
      <c r="T6" s="22">
        <f t="shared" si="0"/>
        <v>25.351276397705099</v>
      </c>
      <c r="W6" s="63" t="s">
        <v>3763</v>
      </c>
      <c r="X6" s="88">
        <v>19</v>
      </c>
      <c r="Y6" s="55">
        <v>23</v>
      </c>
      <c r="AB6" s="32" t="s">
        <v>3758</v>
      </c>
      <c r="AC6" t="s">
        <v>3172</v>
      </c>
      <c r="AD6" t="s">
        <v>3173</v>
      </c>
      <c r="AE6" t="s">
        <v>3174</v>
      </c>
      <c r="AF6" s="22">
        <v>27.585699999999999</v>
      </c>
      <c r="AG6" s="22">
        <v>0.87012400000000001</v>
      </c>
      <c r="AH6">
        <v>4</v>
      </c>
      <c r="AK6" s="32" t="s">
        <v>3758</v>
      </c>
      <c r="AL6" t="s">
        <v>2068</v>
      </c>
      <c r="AM6" t="s">
        <v>2069</v>
      </c>
      <c r="AN6" t="s">
        <v>2070</v>
      </c>
      <c r="AO6" s="22">
        <v>26.9573</v>
      </c>
      <c r="AP6" s="22">
        <v>0.244977</v>
      </c>
      <c r="AQ6">
        <v>3</v>
      </c>
      <c r="AR6" s="22">
        <v>28.2727</v>
      </c>
      <c r="AS6" s="22">
        <v>0.97217699999999996</v>
      </c>
      <c r="AT6">
        <v>4</v>
      </c>
      <c r="AU6" s="22">
        <v>27.615000000000002</v>
      </c>
      <c r="AV6">
        <v>7</v>
      </c>
      <c r="BI6" t="s">
        <v>3805</v>
      </c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H6" t="s">
        <v>3815</v>
      </c>
      <c r="CL6" s="8"/>
    </row>
    <row r="7" spans="2:104" ht="15.75" x14ac:dyDescent="0.25">
      <c r="B7" s="63" t="s">
        <v>3696</v>
      </c>
      <c r="C7" s="88">
        <v>5</v>
      </c>
      <c r="D7" s="55">
        <v>0</v>
      </c>
      <c r="E7" s="54"/>
      <c r="G7" t="s">
        <v>3706</v>
      </c>
      <c r="H7" t="s">
        <v>831</v>
      </c>
      <c r="I7" t="s">
        <v>832</v>
      </c>
      <c r="J7" t="s">
        <v>833</v>
      </c>
      <c r="K7" s="22">
        <v>30.1142883300781</v>
      </c>
      <c r="N7" t="s">
        <v>3706</v>
      </c>
      <c r="O7" t="s">
        <v>1719</v>
      </c>
      <c r="P7" t="s">
        <v>1720</v>
      </c>
      <c r="Q7" t="s">
        <v>1721</v>
      </c>
      <c r="R7" s="22">
        <v>26.7940559387207</v>
      </c>
      <c r="S7" s="22">
        <v>26.347343444824201</v>
      </c>
      <c r="T7" s="22">
        <f t="shared" si="0"/>
        <v>26.57069969177245</v>
      </c>
      <c r="W7" s="63" t="s">
        <v>3764</v>
      </c>
      <c r="X7" s="88">
        <v>36</v>
      </c>
      <c r="Y7" s="55">
        <v>20</v>
      </c>
      <c r="AB7" s="32" t="s">
        <v>3758</v>
      </c>
      <c r="AC7" t="s">
        <v>1713</v>
      </c>
      <c r="AD7" t="s">
        <v>1714</v>
      </c>
      <c r="AE7" t="s">
        <v>1715</v>
      </c>
      <c r="AF7" s="22">
        <v>25.874700000000001</v>
      </c>
      <c r="AG7" s="22">
        <v>0.25456600000000001</v>
      </c>
      <c r="AH7">
        <v>6</v>
      </c>
      <c r="AK7" s="32" t="s">
        <v>3758</v>
      </c>
      <c r="AL7" t="s">
        <v>1081</v>
      </c>
      <c r="AM7" t="s">
        <v>1082</v>
      </c>
      <c r="AN7" t="s">
        <v>1083</v>
      </c>
      <c r="AO7" s="22">
        <v>24.945900000000002</v>
      </c>
      <c r="AP7" s="22">
        <v>0.33375100000000002</v>
      </c>
      <c r="AQ7">
        <v>4</v>
      </c>
      <c r="AR7" s="22">
        <v>24.795999999999999</v>
      </c>
      <c r="AS7" s="22">
        <v>0.927149</v>
      </c>
      <c r="AT7">
        <v>3</v>
      </c>
      <c r="AU7" s="22">
        <v>24.870950000000001</v>
      </c>
      <c r="AV7">
        <v>7</v>
      </c>
      <c r="BI7" t="s">
        <v>3806</v>
      </c>
      <c r="CH7" t="s">
        <v>3816</v>
      </c>
      <c r="CL7" s="8"/>
    </row>
    <row r="8" spans="2:104" ht="15.75" x14ac:dyDescent="0.25">
      <c r="B8" s="63" t="s">
        <v>3706</v>
      </c>
      <c r="C8" s="88">
        <v>85</v>
      </c>
      <c r="D8" s="55">
        <v>71</v>
      </c>
      <c r="E8" s="54"/>
      <c r="G8" t="s">
        <v>3706</v>
      </c>
      <c r="H8" t="s">
        <v>446</v>
      </c>
      <c r="I8" t="s">
        <v>447</v>
      </c>
      <c r="J8" t="s">
        <v>448</v>
      </c>
      <c r="K8" s="22">
        <v>29.731206893920898</v>
      </c>
      <c r="N8" t="s">
        <v>3706</v>
      </c>
      <c r="O8" t="s">
        <v>1761</v>
      </c>
      <c r="P8" t="s">
        <v>1762</v>
      </c>
      <c r="Q8" t="s">
        <v>1763</v>
      </c>
      <c r="R8" s="22" t="s">
        <v>3723</v>
      </c>
      <c r="S8" s="22">
        <v>28.342866897583001</v>
      </c>
      <c r="T8" s="22">
        <f t="shared" si="0"/>
        <v>28.342866897583001</v>
      </c>
      <c r="W8" s="63" t="s">
        <v>3765</v>
      </c>
      <c r="X8" s="88">
        <v>10</v>
      </c>
      <c r="Y8" s="55">
        <v>13</v>
      </c>
      <c r="AB8" s="32" t="s">
        <v>3758</v>
      </c>
      <c r="AC8" t="s">
        <v>16</v>
      </c>
      <c r="AD8" t="s">
        <v>17</v>
      </c>
      <c r="AE8" t="s">
        <v>18</v>
      </c>
      <c r="AF8" s="22">
        <v>28.259799999999998</v>
      </c>
      <c r="AG8" s="22">
        <v>1.18432</v>
      </c>
      <c r="AH8">
        <v>3</v>
      </c>
      <c r="AK8" s="32" t="s">
        <v>3758</v>
      </c>
      <c r="AL8" t="s">
        <v>1151</v>
      </c>
      <c r="AM8" t="s">
        <v>1152</v>
      </c>
      <c r="AN8" t="s">
        <v>1153</v>
      </c>
      <c r="AO8" s="22">
        <v>26.082100000000001</v>
      </c>
      <c r="AP8" s="22">
        <v>0.433064</v>
      </c>
      <c r="AQ8">
        <v>3</v>
      </c>
      <c r="AR8" s="22" t="s">
        <v>3723</v>
      </c>
      <c r="AS8" s="22" t="s">
        <v>3723</v>
      </c>
      <c r="AT8">
        <v>0</v>
      </c>
      <c r="AU8" s="22">
        <v>26.082100000000001</v>
      </c>
      <c r="AV8">
        <v>3</v>
      </c>
      <c r="BI8" t="s">
        <v>3807</v>
      </c>
      <c r="CH8" t="s">
        <v>3817</v>
      </c>
      <c r="CL8" s="8"/>
    </row>
    <row r="9" spans="2:104" ht="15.75" x14ac:dyDescent="0.25">
      <c r="B9" s="63" t="s">
        <v>3710</v>
      </c>
      <c r="C9" s="88">
        <v>25</v>
      </c>
      <c r="D9" s="55">
        <v>20</v>
      </c>
      <c r="E9" s="54"/>
      <c r="G9" t="s">
        <v>3706</v>
      </c>
      <c r="H9" t="s">
        <v>3184</v>
      </c>
      <c r="I9" t="s">
        <v>3185</v>
      </c>
      <c r="J9" t="s">
        <v>3186</v>
      </c>
      <c r="K9" s="22">
        <v>29.698858261108398</v>
      </c>
      <c r="N9" t="s">
        <v>3706</v>
      </c>
      <c r="O9" t="s">
        <v>1820</v>
      </c>
      <c r="P9" t="s">
        <v>1821</v>
      </c>
      <c r="Q9" t="s">
        <v>1822</v>
      </c>
      <c r="R9" s="22" t="s">
        <v>3723</v>
      </c>
      <c r="S9" s="22">
        <v>25.358760833740199</v>
      </c>
      <c r="T9" s="22">
        <f t="shared" si="0"/>
        <v>25.358760833740199</v>
      </c>
      <c r="W9" s="63" t="s">
        <v>3784</v>
      </c>
      <c r="X9" s="88">
        <v>37</v>
      </c>
      <c r="Y9" s="55">
        <v>32</v>
      </c>
      <c r="AB9" s="32" t="s">
        <v>3758</v>
      </c>
      <c r="AC9" t="s">
        <v>1725</v>
      </c>
      <c r="AD9" t="s">
        <v>1726</v>
      </c>
      <c r="AE9" t="s">
        <v>1727</v>
      </c>
      <c r="AF9" s="22">
        <v>27.8429</v>
      </c>
      <c r="AG9" s="22">
        <v>0.51575199999999999</v>
      </c>
      <c r="AH9">
        <v>3</v>
      </c>
      <c r="AK9" s="32" t="s">
        <v>3758</v>
      </c>
      <c r="AL9" t="s">
        <v>2056</v>
      </c>
      <c r="AM9" t="s">
        <v>2057</v>
      </c>
      <c r="AN9" t="s">
        <v>2058</v>
      </c>
      <c r="AO9" s="22">
        <v>29.674199999999999</v>
      </c>
      <c r="AP9" s="22" t="s">
        <v>3723</v>
      </c>
      <c r="AQ9">
        <v>1</v>
      </c>
      <c r="AR9" s="22">
        <v>29.9145</v>
      </c>
      <c r="AS9" s="22">
        <v>0.91592200000000001</v>
      </c>
      <c r="AT9">
        <v>3</v>
      </c>
      <c r="AU9" s="22">
        <v>29.794350000000001</v>
      </c>
      <c r="AV9">
        <v>4</v>
      </c>
      <c r="BI9" t="s">
        <v>3808</v>
      </c>
      <c r="CH9" t="s">
        <v>3818</v>
      </c>
    </row>
    <row r="10" spans="2:104" ht="15.75" x14ac:dyDescent="0.25">
      <c r="B10" s="90" t="s">
        <v>3712</v>
      </c>
      <c r="C10" s="93">
        <v>10</v>
      </c>
      <c r="D10" s="55">
        <v>15</v>
      </c>
      <c r="E10" s="54"/>
      <c r="G10" t="s">
        <v>3706</v>
      </c>
      <c r="H10" t="s">
        <v>783</v>
      </c>
      <c r="I10" t="s">
        <v>784</v>
      </c>
      <c r="J10" t="s">
        <v>785</v>
      </c>
      <c r="K10" s="22">
        <v>29.647718429565401</v>
      </c>
      <c r="N10" t="s">
        <v>3706</v>
      </c>
      <c r="O10" t="s">
        <v>1864</v>
      </c>
      <c r="P10" t="s">
        <v>1865</v>
      </c>
      <c r="Q10" t="s">
        <v>1866</v>
      </c>
      <c r="R10" s="22">
        <v>26.553869247436499</v>
      </c>
      <c r="S10" s="22">
        <v>26.292333602905298</v>
      </c>
      <c r="T10" s="22">
        <f t="shared" si="0"/>
        <v>26.423101425170898</v>
      </c>
      <c r="W10" s="63" t="s">
        <v>3797</v>
      </c>
      <c r="X10" s="88">
        <v>9</v>
      </c>
      <c r="Y10" s="55">
        <v>10</v>
      </c>
      <c r="AB10" s="32" t="s">
        <v>3758</v>
      </c>
      <c r="AC10" t="s">
        <v>1792</v>
      </c>
      <c r="AD10" t="s">
        <v>1793</v>
      </c>
      <c r="AE10" t="s">
        <v>1794</v>
      </c>
      <c r="AF10" s="22">
        <v>29.416</v>
      </c>
      <c r="AG10" s="22">
        <v>0.73919900000000005</v>
      </c>
      <c r="AH10">
        <v>5</v>
      </c>
      <c r="AK10" s="32" t="s">
        <v>3758</v>
      </c>
      <c r="AL10" t="s">
        <v>1211</v>
      </c>
      <c r="AM10" t="s">
        <v>1212</v>
      </c>
      <c r="AN10" t="s">
        <v>1213</v>
      </c>
      <c r="AO10" s="22">
        <v>25.957899999999999</v>
      </c>
      <c r="AP10" s="22">
        <v>0.49399100000000001</v>
      </c>
      <c r="AQ10">
        <v>2</v>
      </c>
      <c r="AR10" s="22">
        <v>26.298100000000002</v>
      </c>
      <c r="AS10" s="22">
        <v>2.0294099999999999</v>
      </c>
      <c r="AT10">
        <v>3</v>
      </c>
      <c r="AU10" s="22">
        <v>26.128</v>
      </c>
      <c r="AV10">
        <v>5</v>
      </c>
      <c r="BI10" t="s">
        <v>3809</v>
      </c>
      <c r="CH10" t="s">
        <v>3819</v>
      </c>
    </row>
    <row r="11" spans="2:104" ht="16.5" thickBot="1" x14ac:dyDescent="0.3">
      <c r="B11" s="91" t="s">
        <v>3798</v>
      </c>
      <c r="C11" s="94">
        <v>72</v>
      </c>
      <c r="D11" s="92">
        <v>43</v>
      </c>
      <c r="G11" t="s">
        <v>3706</v>
      </c>
      <c r="H11" t="s">
        <v>392</v>
      </c>
      <c r="I11" t="s">
        <v>393</v>
      </c>
      <c r="J11" t="s">
        <v>394</v>
      </c>
      <c r="K11" s="22">
        <v>29.018501281738299</v>
      </c>
      <c r="N11" t="s">
        <v>3706</v>
      </c>
      <c r="O11" t="s">
        <v>3726</v>
      </c>
      <c r="P11" t="s">
        <v>3724</v>
      </c>
      <c r="Q11" t="s">
        <v>3725</v>
      </c>
      <c r="R11" s="22">
        <v>28.057456970214801</v>
      </c>
      <c r="S11" s="22">
        <v>27.277372360229499</v>
      </c>
      <c r="T11" s="22">
        <f t="shared" si="0"/>
        <v>27.66741466522215</v>
      </c>
      <c r="W11" s="64" t="s">
        <v>3783</v>
      </c>
      <c r="X11" s="56">
        <v>4</v>
      </c>
      <c r="Y11" s="57">
        <v>3</v>
      </c>
      <c r="AB11" s="32" t="s">
        <v>3758</v>
      </c>
      <c r="AC11" t="s">
        <v>116</v>
      </c>
      <c r="AD11" t="s">
        <v>117</v>
      </c>
      <c r="AE11" t="s">
        <v>118</v>
      </c>
      <c r="AF11" s="22">
        <v>26.577400000000001</v>
      </c>
      <c r="AG11" s="22">
        <v>0.34393200000000002</v>
      </c>
      <c r="AH11">
        <v>4</v>
      </c>
      <c r="AK11" s="32" t="s">
        <v>3758</v>
      </c>
      <c r="AL11" t="s">
        <v>2086</v>
      </c>
      <c r="AM11" t="s">
        <v>2087</v>
      </c>
      <c r="AN11" t="s">
        <v>2088</v>
      </c>
      <c r="AO11" s="22">
        <v>27.887499999999999</v>
      </c>
      <c r="AP11" s="22" t="s">
        <v>3723</v>
      </c>
      <c r="AQ11">
        <v>1</v>
      </c>
      <c r="AR11" s="22">
        <v>28.3765</v>
      </c>
      <c r="AS11" s="22">
        <v>0.31698100000000001</v>
      </c>
      <c r="AT11">
        <v>3</v>
      </c>
      <c r="AU11" s="22">
        <v>28.131999999999998</v>
      </c>
      <c r="AV11">
        <v>4</v>
      </c>
      <c r="BI11" t="s">
        <v>3810</v>
      </c>
      <c r="CH11" t="s">
        <v>3820</v>
      </c>
    </row>
    <row r="12" spans="2:104" x14ac:dyDescent="0.25">
      <c r="G12" t="s">
        <v>3706</v>
      </c>
      <c r="H12" t="s">
        <v>885</v>
      </c>
      <c r="I12" t="s">
        <v>886</v>
      </c>
      <c r="J12" t="s">
        <v>887</v>
      </c>
      <c r="K12" s="22">
        <v>28.719732284545898</v>
      </c>
      <c r="N12" t="s">
        <v>3706</v>
      </c>
      <c r="O12" t="s">
        <v>1888</v>
      </c>
      <c r="P12" t="s">
        <v>1889</v>
      </c>
      <c r="Q12" t="s">
        <v>1890</v>
      </c>
      <c r="R12" s="22" t="s">
        <v>3723</v>
      </c>
      <c r="S12" s="22">
        <v>28.0837516784668</v>
      </c>
      <c r="T12" s="22">
        <f t="shared" si="0"/>
        <v>28.0837516784668</v>
      </c>
      <c r="W12" s="96" t="s">
        <v>3824</v>
      </c>
      <c r="AB12" s="32" t="s">
        <v>3758</v>
      </c>
      <c r="AC12" t="s">
        <v>1873</v>
      </c>
      <c r="AD12" t="s">
        <v>1874</v>
      </c>
      <c r="AE12" t="s">
        <v>1875</v>
      </c>
      <c r="AF12" s="22">
        <v>24.9636</v>
      </c>
      <c r="AG12" s="22">
        <v>0.80107899999999999</v>
      </c>
      <c r="AH12">
        <v>3</v>
      </c>
      <c r="AK12" s="32" t="s">
        <v>3758</v>
      </c>
      <c r="AL12" t="s">
        <v>2209</v>
      </c>
      <c r="AM12" t="s">
        <v>1227</v>
      </c>
      <c r="AN12" t="s">
        <v>2210</v>
      </c>
      <c r="AO12" s="22">
        <v>28.262799999999999</v>
      </c>
      <c r="AP12" s="22">
        <v>0.28538999999999998</v>
      </c>
      <c r="AQ12">
        <v>3</v>
      </c>
      <c r="AR12" s="22">
        <v>27.5732</v>
      </c>
      <c r="AS12" s="22">
        <v>0.57654499999999997</v>
      </c>
      <c r="AT12">
        <v>4</v>
      </c>
      <c r="AU12" s="22">
        <v>27.917999999999999</v>
      </c>
      <c r="AV12">
        <v>7</v>
      </c>
      <c r="BI12" t="s">
        <v>3811</v>
      </c>
      <c r="CH12" t="s">
        <v>3821</v>
      </c>
    </row>
    <row r="13" spans="2:104" x14ac:dyDescent="0.25">
      <c r="G13" t="s">
        <v>3706</v>
      </c>
      <c r="H13" t="s">
        <v>23</v>
      </c>
      <c r="I13" t="s">
        <v>24</v>
      </c>
      <c r="J13" t="s">
        <v>25</v>
      </c>
      <c r="K13" s="22">
        <v>28.6759643554688</v>
      </c>
      <c r="N13" t="s">
        <v>3706</v>
      </c>
      <c r="O13" t="s">
        <v>1930</v>
      </c>
      <c r="P13" t="s">
        <v>1931</v>
      </c>
      <c r="Q13" t="s">
        <v>1932</v>
      </c>
      <c r="R13" s="22">
        <v>26.553869247436499</v>
      </c>
      <c r="S13" s="22">
        <v>26.292333602905298</v>
      </c>
      <c r="T13" s="22">
        <f t="shared" si="0"/>
        <v>26.423101425170898</v>
      </c>
      <c r="AB13" s="32" t="s">
        <v>3758</v>
      </c>
      <c r="AC13" t="s">
        <v>188</v>
      </c>
      <c r="AD13" t="s">
        <v>189</v>
      </c>
      <c r="AE13" t="s">
        <v>190</v>
      </c>
      <c r="AF13" s="22">
        <v>27.465900000000001</v>
      </c>
      <c r="AG13" s="22">
        <v>0.25732699999999997</v>
      </c>
      <c r="AH13">
        <v>3</v>
      </c>
      <c r="AK13" s="32" t="s">
        <v>3758</v>
      </c>
      <c r="AL13" t="s">
        <v>3754</v>
      </c>
      <c r="AM13" t="s">
        <v>3752</v>
      </c>
      <c r="AN13" t="s">
        <v>3753</v>
      </c>
      <c r="AO13" s="22">
        <v>28.1843</v>
      </c>
      <c r="AP13" s="22">
        <v>0.80358600000000002</v>
      </c>
      <c r="AQ13">
        <v>5</v>
      </c>
      <c r="AR13" s="22">
        <v>28.363299999999999</v>
      </c>
      <c r="AS13" s="22">
        <v>1.2326699999999999</v>
      </c>
      <c r="AT13">
        <v>8</v>
      </c>
      <c r="AU13" s="22">
        <v>28.273800000000001</v>
      </c>
      <c r="AV13">
        <v>13</v>
      </c>
      <c r="BI13" t="s">
        <v>3812</v>
      </c>
      <c r="CH13" t="s">
        <v>3822</v>
      </c>
    </row>
    <row r="14" spans="2:104" x14ac:dyDescent="0.25">
      <c r="G14" t="s">
        <v>3706</v>
      </c>
      <c r="H14" t="s">
        <v>2678</v>
      </c>
      <c r="I14" t="s">
        <v>2679</v>
      </c>
      <c r="J14" t="s">
        <v>2680</v>
      </c>
      <c r="K14" s="22">
        <v>28.616878509521499</v>
      </c>
      <c r="N14" t="s">
        <v>3706</v>
      </c>
      <c r="O14" t="s">
        <v>1990</v>
      </c>
      <c r="P14" t="s">
        <v>1991</v>
      </c>
      <c r="Q14" t="s">
        <v>1992</v>
      </c>
      <c r="R14" s="22" t="s">
        <v>3723</v>
      </c>
      <c r="S14" s="22">
        <v>27.348915100097699</v>
      </c>
      <c r="T14" s="22">
        <f t="shared" si="0"/>
        <v>27.348915100097699</v>
      </c>
      <c r="AB14" s="32" t="s">
        <v>3758</v>
      </c>
      <c r="AC14" t="s">
        <v>137</v>
      </c>
      <c r="AD14" t="s">
        <v>138</v>
      </c>
      <c r="AE14" t="s">
        <v>139</v>
      </c>
      <c r="AF14" s="22">
        <v>25.290700000000001</v>
      </c>
      <c r="AG14" s="22">
        <v>0.440386</v>
      </c>
      <c r="AH14">
        <v>3</v>
      </c>
      <c r="AK14" s="32" t="s">
        <v>3758</v>
      </c>
      <c r="AL14" t="s">
        <v>370</v>
      </c>
      <c r="AM14" t="s">
        <v>371</v>
      </c>
      <c r="AN14" t="s">
        <v>372</v>
      </c>
      <c r="AO14" s="22">
        <v>26.742999999999999</v>
      </c>
      <c r="AP14" s="22">
        <v>0.149478</v>
      </c>
      <c r="AQ14">
        <v>3</v>
      </c>
      <c r="AR14" s="22" t="s">
        <v>3723</v>
      </c>
      <c r="AS14" s="22" t="s">
        <v>3723</v>
      </c>
      <c r="AT14">
        <v>0</v>
      </c>
      <c r="AU14" s="22">
        <v>26.742999999999999</v>
      </c>
      <c r="AV14">
        <v>3</v>
      </c>
      <c r="BI14" t="s">
        <v>3813</v>
      </c>
      <c r="CH14" t="s">
        <v>3823</v>
      </c>
    </row>
    <row r="15" spans="2:104" x14ac:dyDescent="0.25">
      <c r="G15" t="s">
        <v>3706</v>
      </c>
      <c r="H15" t="s">
        <v>2465</v>
      </c>
      <c r="I15" t="s">
        <v>2466</v>
      </c>
      <c r="J15" t="s">
        <v>2467</v>
      </c>
      <c r="K15" s="22">
        <v>28.544723510742202</v>
      </c>
      <c r="N15" t="s">
        <v>3706</v>
      </c>
      <c r="O15" t="s">
        <v>3729</v>
      </c>
      <c r="P15" t="s">
        <v>3727</v>
      </c>
      <c r="Q15" t="s">
        <v>3728</v>
      </c>
      <c r="R15" s="22">
        <v>27.348070144653299</v>
      </c>
      <c r="S15" s="22">
        <v>27.612384796142599</v>
      </c>
      <c r="T15" s="22">
        <f t="shared" si="0"/>
        <v>27.480227470397949</v>
      </c>
      <c r="AB15" s="32" t="s">
        <v>3758</v>
      </c>
      <c r="AC15" t="s">
        <v>389</v>
      </c>
      <c r="AD15" t="s">
        <v>390</v>
      </c>
      <c r="AE15" t="s">
        <v>391</v>
      </c>
      <c r="AF15" s="22">
        <v>27.100300000000001</v>
      </c>
      <c r="AG15" s="22">
        <v>1.68228</v>
      </c>
      <c r="AH15">
        <v>4</v>
      </c>
      <c r="AK15" s="32" t="s">
        <v>3758</v>
      </c>
      <c r="AL15" t="s">
        <v>2651</v>
      </c>
      <c r="AM15" t="s">
        <v>2652</v>
      </c>
      <c r="AN15" t="s">
        <v>2653</v>
      </c>
      <c r="AO15" s="22">
        <v>25.1267</v>
      </c>
      <c r="AP15" s="22">
        <v>5.0489199999999998E-2</v>
      </c>
      <c r="AQ15">
        <v>3</v>
      </c>
      <c r="AR15" s="22" t="s">
        <v>3723</v>
      </c>
      <c r="AS15" s="22" t="s">
        <v>3723</v>
      </c>
      <c r="AT15">
        <v>0</v>
      </c>
      <c r="AU15" s="22">
        <v>25.1267</v>
      </c>
      <c r="AV15">
        <v>3</v>
      </c>
    </row>
    <row r="16" spans="2:104" ht="15.75" x14ac:dyDescent="0.25">
      <c r="G16" t="s">
        <v>3706</v>
      </c>
      <c r="H16" t="s">
        <v>455</v>
      </c>
      <c r="I16" t="s">
        <v>456</v>
      </c>
      <c r="J16" t="s">
        <v>457</v>
      </c>
      <c r="K16" s="22">
        <v>28.238010406494102</v>
      </c>
      <c r="N16" t="s">
        <v>3706</v>
      </c>
      <c r="O16" t="s">
        <v>2047</v>
      </c>
      <c r="P16" t="s">
        <v>2048</v>
      </c>
      <c r="Q16" t="s">
        <v>2049</v>
      </c>
      <c r="R16" s="22">
        <v>28.868942260742202</v>
      </c>
      <c r="S16" s="22" t="s">
        <v>3723</v>
      </c>
      <c r="T16" s="22">
        <f t="shared" si="0"/>
        <v>28.868942260742202</v>
      </c>
      <c r="W16" s="86"/>
      <c r="AB16" s="32" t="s">
        <v>3758</v>
      </c>
      <c r="AC16" t="s">
        <v>2301</v>
      </c>
      <c r="AD16" t="s">
        <v>2302</v>
      </c>
      <c r="AE16" t="s">
        <v>2303</v>
      </c>
      <c r="AF16" s="22">
        <v>27.134399999999999</v>
      </c>
      <c r="AG16" s="22">
        <v>0.337281</v>
      </c>
      <c r="AH16">
        <v>7</v>
      </c>
      <c r="AK16" s="32" t="s">
        <v>3758</v>
      </c>
      <c r="AL16" t="s">
        <v>494</v>
      </c>
      <c r="AM16" t="s">
        <v>495</v>
      </c>
      <c r="AN16" t="s">
        <v>496</v>
      </c>
      <c r="AO16" s="22">
        <v>27.7545</v>
      </c>
      <c r="AP16" s="22">
        <v>0.96901800000000005</v>
      </c>
      <c r="AQ16">
        <v>3</v>
      </c>
      <c r="AR16" s="22">
        <v>27.4465</v>
      </c>
      <c r="AS16" s="22" t="s">
        <v>3723</v>
      </c>
      <c r="AT16">
        <v>1</v>
      </c>
      <c r="AU16" s="22">
        <v>27.6005</v>
      </c>
      <c r="AV16">
        <v>4</v>
      </c>
    </row>
    <row r="17" spans="7:48" ht="15.75" x14ac:dyDescent="0.25">
      <c r="G17" t="s">
        <v>3706</v>
      </c>
      <c r="H17" t="s">
        <v>2526</v>
      </c>
      <c r="I17" t="s">
        <v>2527</v>
      </c>
      <c r="J17" t="s">
        <v>2528</v>
      </c>
      <c r="K17" s="22">
        <v>28.163064956665</v>
      </c>
      <c r="N17" t="s">
        <v>3706</v>
      </c>
      <c r="O17" t="s">
        <v>2059</v>
      </c>
      <c r="P17" t="s">
        <v>2060</v>
      </c>
      <c r="Q17" t="s">
        <v>2061</v>
      </c>
      <c r="R17" s="22">
        <v>22.158847808837901</v>
      </c>
      <c r="S17" s="22" t="s">
        <v>3723</v>
      </c>
      <c r="T17" s="22">
        <f t="shared" si="0"/>
        <v>22.158847808837901</v>
      </c>
      <c r="W17" s="86"/>
      <c r="AB17" s="32" t="s">
        <v>3758</v>
      </c>
      <c r="AC17" t="s">
        <v>2375</v>
      </c>
      <c r="AD17" t="s">
        <v>2376</v>
      </c>
      <c r="AE17" t="s">
        <v>2377</v>
      </c>
      <c r="AF17" s="22">
        <v>26.6828</v>
      </c>
      <c r="AG17" s="22">
        <v>0.59025000000000005</v>
      </c>
      <c r="AH17">
        <v>4</v>
      </c>
      <c r="AK17" s="32" t="s">
        <v>3758</v>
      </c>
      <c r="AL17" t="s">
        <v>1390</v>
      </c>
      <c r="AM17" t="s">
        <v>1391</v>
      </c>
      <c r="AN17" t="s">
        <v>1392</v>
      </c>
      <c r="AO17" s="22">
        <v>27.9724</v>
      </c>
      <c r="AP17" s="22">
        <v>1.04291</v>
      </c>
      <c r="AQ17">
        <v>3</v>
      </c>
      <c r="AR17" s="22">
        <v>28.547999999999998</v>
      </c>
      <c r="AS17" s="22">
        <v>0.44221300000000002</v>
      </c>
      <c r="AT17">
        <v>5</v>
      </c>
      <c r="AU17" s="22">
        <v>28.260199999999998</v>
      </c>
      <c r="AV17">
        <v>8</v>
      </c>
    </row>
    <row r="18" spans="7:48" x14ac:dyDescent="0.25">
      <c r="G18" t="s">
        <v>3706</v>
      </c>
      <c r="H18" t="s">
        <v>2366</v>
      </c>
      <c r="I18" t="s">
        <v>2367</v>
      </c>
      <c r="J18" t="s">
        <v>2368</v>
      </c>
      <c r="K18" s="22">
        <v>28.128786087036101</v>
      </c>
      <c r="N18" t="s">
        <v>3706</v>
      </c>
      <c r="O18" t="s">
        <v>2068</v>
      </c>
      <c r="P18" t="s">
        <v>2069</v>
      </c>
      <c r="Q18" t="s">
        <v>2070</v>
      </c>
      <c r="R18" s="22">
        <v>27.054241180419901</v>
      </c>
      <c r="S18" s="22">
        <v>28.239162445068398</v>
      </c>
      <c r="T18" s="22">
        <f t="shared" si="0"/>
        <v>27.646701812744148</v>
      </c>
      <c r="AB18" s="32" t="s">
        <v>3758</v>
      </c>
      <c r="AC18" t="s">
        <v>2553</v>
      </c>
      <c r="AD18" t="s">
        <v>2554</v>
      </c>
      <c r="AE18" t="s">
        <v>2555</v>
      </c>
      <c r="AF18" s="22">
        <v>26.9556</v>
      </c>
      <c r="AG18" s="22">
        <v>0.17841000000000001</v>
      </c>
      <c r="AH18">
        <v>3</v>
      </c>
      <c r="AK18" s="32" t="s">
        <v>3758</v>
      </c>
      <c r="AL18" t="s">
        <v>2944</v>
      </c>
      <c r="AM18" t="s">
        <v>2945</v>
      </c>
      <c r="AN18" t="s">
        <v>2946</v>
      </c>
      <c r="AO18" s="22" t="s">
        <v>3723</v>
      </c>
      <c r="AP18" s="22" t="s">
        <v>3723</v>
      </c>
      <c r="AQ18">
        <v>0</v>
      </c>
      <c r="AR18" s="22">
        <v>27.5456</v>
      </c>
      <c r="AS18" s="22">
        <v>0.71702699999999997</v>
      </c>
      <c r="AT18">
        <v>4</v>
      </c>
      <c r="AU18" s="22">
        <v>27.5456</v>
      </c>
      <c r="AV18">
        <v>4</v>
      </c>
    </row>
    <row r="19" spans="7:48" x14ac:dyDescent="0.25">
      <c r="G19" t="s">
        <v>3706</v>
      </c>
      <c r="H19" t="s">
        <v>888</v>
      </c>
      <c r="I19" t="s">
        <v>889</v>
      </c>
      <c r="J19" t="s">
        <v>890</v>
      </c>
      <c r="K19" s="22">
        <v>28.089847564697301</v>
      </c>
      <c r="N19" t="s">
        <v>3706</v>
      </c>
      <c r="O19" t="s">
        <v>1211</v>
      </c>
      <c r="P19" t="s">
        <v>1212</v>
      </c>
      <c r="Q19" t="s">
        <v>1213</v>
      </c>
      <c r="R19" s="22" t="s">
        <v>3723</v>
      </c>
      <c r="S19" s="22">
        <v>25.395027160644499</v>
      </c>
      <c r="T19" s="22">
        <f t="shared" si="0"/>
        <v>25.395027160644499</v>
      </c>
      <c r="AB19" s="32" t="s">
        <v>3758</v>
      </c>
      <c r="AC19" t="s">
        <v>735</v>
      </c>
      <c r="AD19" t="s">
        <v>736</v>
      </c>
      <c r="AE19" t="s">
        <v>737</v>
      </c>
      <c r="AF19" s="22">
        <v>30.4681</v>
      </c>
      <c r="AG19" s="22">
        <v>0.687832</v>
      </c>
      <c r="AH19">
        <v>4</v>
      </c>
      <c r="AK19" s="32" t="s">
        <v>3758</v>
      </c>
      <c r="AL19" t="s">
        <v>3040</v>
      </c>
      <c r="AM19" t="s">
        <v>3041</v>
      </c>
      <c r="AN19" t="s">
        <v>3042</v>
      </c>
      <c r="AO19" s="22">
        <v>32.231299999999997</v>
      </c>
      <c r="AP19" s="22">
        <v>1.3537399999999999</v>
      </c>
      <c r="AQ19">
        <v>5</v>
      </c>
      <c r="AR19" s="22">
        <v>31.878299999999999</v>
      </c>
      <c r="AS19" s="22" t="s">
        <v>3723</v>
      </c>
      <c r="AT19">
        <v>1</v>
      </c>
      <c r="AU19" s="22">
        <v>32.0548</v>
      </c>
      <c r="AV19">
        <v>6</v>
      </c>
    </row>
    <row r="20" spans="7:48" ht="15.75" x14ac:dyDescent="0.25">
      <c r="G20" t="s">
        <v>3706</v>
      </c>
      <c r="H20" t="s">
        <v>3004</v>
      </c>
      <c r="I20" t="s">
        <v>3005</v>
      </c>
      <c r="J20" t="s">
        <v>3006</v>
      </c>
      <c r="K20" s="22">
        <v>27.8017482757568</v>
      </c>
      <c r="N20" t="s">
        <v>3706</v>
      </c>
      <c r="O20" t="s">
        <v>2086</v>
      </c>
      <c r="P20" t="s">
        <v>2087</v>
      </c>
      <c r="Q20" t="s">
        <v>2088</v>
      </c>
      <c r="R20" s="22" t="s">
        <v>3723</v>
      </c>
      <c r="S20" s="22">
        <v>28.5004367828369</v>
      </c>
      <c r="T20" s="22">
        <f t="shared" si="0"/>
        <v>28.5004367828369</v>
      </c>
      <c r="W20" s="86"/>
      <c r="AB20" s="32" t="s">
        <v>3758</v>
      </c>
      <c r="AC20" t="s">
        <v>783</v>
      </c>
      <c r="AD20" t="s">
        <v>784</v>
      </c>
      <c r="AE20" t="s">
        <v>785</v>
      </c>
      <c r="AF20" s="22">
        <v>29.619700000000002</v>
      </c>
      <c r="AG20" s="22">
        <v>0.33011000000000001</v>
      </c>
      <c r="AH20">
        <v>3</v>
      </c>
      <c r="AK20" s="32" t="s">
        <v>3758</v>
      </c>
      <c r="AL20" t="s">
        <v>1438</v>
      </c>
      <c r="AM20" t="s">
        <v>1439</v>
      </c>
      <c r="AN20" t="s">
        <v>1440</v>
      </c>
      <c r="AO20" s="22">
        <v>25.889299999999999</v>
      </c>
      <c r="AP20" s="22">
        <v>0.68929799999999997</v>
      </c>
      <c r="AQ20">
        <v>4</v>
      </c>
      <c r="AR20" s="22">
        <v>26.5563</v>
      </c>
      <c r="AS20" s="22">
        <v>0.43238199999999999</v>
      </c>
      <c r="AT20">
        <v>2</v>
      </c>
      <c r="AU20" s="22">
        <v>26.222799999999999</v>
      </c>
      <c r="AV20">
        <v>6</v>
      </c>
    </row>
    <row r="21" spans="7:48" ht="15.75" x14ac:dyDescent="0.25">
      <c r="G21" t="s">
        <v>3706</v>
      </c>
      <c r="H21" t="s">
        <v>530</v>
      </c>
      <c r="I21" t="s">
        <v>531</v>
      </c>
      <c r="J21" t="s">
        <v>532</v>
      </c>
      <c r="K21" s="22">
        <v>27.676805496215799</v>
      </c>
      <c r="N21" t="s">
        <v>3706</v>
      </c>
      <c r="O21" t="s">
        <v>470</v>
      </c>
      <c r="P21" t="s">
        <v>471</v>
      </c>
      <c r="Q21" t="s">
        <v>472</v>
      </c>
      <c r="R21" s="22">
        <v>27.726503372192401</v>
      </c>
      <c r="S21" s="22">
        <v>27.4240627288818</v>
      </c>
      <c r="T21" s="22">
        <f t="shared" si="0"/>
        <v>27.575283050537102</v>
      </c>
      <c r="W21" s="86"/>
      <c r="AB21" s="32" t="s">
        <v>3758</v>
      </c>
      <c r="AC21" t="s">
        <v>2657</v>
      </c>
      <c r="AD21" t="s">
        <v>2658</v>
      </c>
      <c r="AE21" t="s">
        <v>2659</v>
      </c>
      <c r="AF21" s="22">
        <v>26.117999999999999</v>
      </c>
      <c r="AG21" s="22">
        <v>0.364396</v>
      </c>
      <c r="AH21">
        <v>3</v>
      </c>
      <c r="AK21" s="32" t="s">
        <v>3758</v>
      </c>
      <c r="AL21" t="s">
        <v>1093</v>
      </c>
      <c r="AM21" t="s">
        <v>1094</v>
      </c>
      <c r="AN21" t="s">
        <v>1095</v>
      </c>
      <c r="AO21" s="22">
        <v>24.785900000000002</v>
      </c>
      <c r="AP21" s="22">
        <v>0.86162499999999997</v>
      </c>
      <c r="AQ21">
        <v>3</v>
      </c>
      <c r="AR21" s="22" t="s">
        <v>3723</v>
      </c>
      <c r="AS21" s="22" t="s">
        <v>3723</v>
      </c>
      <c r="AT21">
        <v>0</v>
      </c>
      <c r="AU21" s="22">
        <v>24.785900000000002</v>
      </c>
      <c r="AV21">
        <v>3</v>
      </c>
    </row>
    <row r="22" spans="7:48" ht="15.75" x14ac:dyDescent="0.25">
      <c r="G22" t="s">
        <v>3706</v>
      </c>
      <c r="H22" t="s">
        <v>2160</v>
      </c>
      <c r="I22" t="s">
        <v>2161</v>
      </c>
      <c r="J22" t="s">
        <v>2162</v>
      </c>
      <c r="K22" s="22">
        <v>27.512844085693398</v>
      </c>
      <c r="N22" t="s">
        <v>3706</v>
      </c>
      <c r="O22" t="s">
        <v>2283</v>
      </c>
      <c r="P22" t="s">
        <v>2284</v>
      </c>
      <c r="Q22" t="s">
        <v>2285</v>
      </c>
      <c r="R22" s="22">
        <v>26.1587314605713</v>
      </c>
      <c r="S22" s="22" t="s">
        <v>3723</v>
      </c>
      <c r="T22" s="22">
        <f t="shared" si="0"/>
        <v>26.1587314605713</v>
      </c>
      <c r="W22" s="86"/>
      <c r="AB22" s="32" t="s">
        <v>3758</v>
      </c>
      <c r="AC22" t="s">
        <v>449</v>
      </c>
      <c r="AD22" t="s">
        <v>450</v>
      </c>
      <c r="AE22" t="s">
        <v>451</v>
      </c>
      <c r="AF22" s="22">
        <v>25.138200000000001</v>
      </c>
      <c r="AG22" s="22">
        <v>7.4037500000000006E-2</v>
      </c>
      <c r="AH22">
        <v>3</v>
      </c>
      <c r="AK22" s="32" t="s">
        <v>3758</v>
      </c>
      <c r="AL22" t="s">
        <v>3151</v>
      </c>
      <c r="AM22" t="s">
        <v>3152</v>
      </c>
      <c r="AN22" t="s">
        <v>3153</v>
      </c>
      <c r="AO22" s="22" t="s">
        <v>3723</v>
      </c>
      <c r="AP22" s="22" t="s">
        <v>3723</v>
      </c>
      <c r="AQ22">
        <v>0</v>
      </c>
      <c r="AR22" s="22">
        <v>26.8215</v>
      </c>
      <c r="AS22" s="22">
        <v>0.183725</v>
      </c>
      <c r="AT22">
        <v>4</v>
      </c>
      <c r="AU22" s="22">
        <v>26.8215</v>
      </c>
      <c r="AV22">
        <v>4</v>
      </c>
    </row>
    <row r="23" spans="7:48" x14ac:dyDescent="0.25">
      <c r="G23" t="s">
        <v>3706</v>
      </c>
      <c r="H23" t="s">
        <v>2532</v>
      </c>
      <c r="I23" t="s">
        <v>2533</v>
      </c>
      <c r="J23" t="s">
        <v>2534</v>
      </c>
      <c r="K23" s="22">
        <v>27.4729309082031</v>
      </c>
      <c r="N23" t="s">
        <v>3706</v>
      </c>
      <c r="O23" t="s">
        <v>2372</v>
      </c>
      <c r="P23" t="s">
        <v>2373</v>
      </c>
      <c r="Q23" t="s">
        <v>2374</v>
      </c>
      <c r="R23" s="22">
        <v>27.3897705078125</v>
      </c>
      <c r="S23" s="22">
        <v>26.7386665344238</v>
      </c>
      <c r="T23" s="22">
        <f t="shared" si="0"/>
        <v>27.06421852111815</v>
      </c>
      <c r="AB23" s="32" t="s">
        <v>3758</v>
      </c>
      <c r="AC23" t="s">
        <v>2867</v>
      </c>
      <c r="AD23" t="s">
        <v>840</v>
      </c>
      <c r="AE23" t="s">
        <v>2868</v>
      </c>
      <c r="AF23" s="22">
        <v>25.233499999999999</v>
      </c>
      <c r="AG23" s="22">
        <v>0.41974299999999998</v>
      </c>
      <c r="AH23">
        <v>4</v>
      </c>
      <c r="AK23" s="32" t="s">
        <v>3758</v>
      </c>
      <c r="AL23" t="s">
        <v>1096</v>
      </c>
      <c r="AM23" t="s">
        <v>1097</v>
      </c>
      <c r="AN23" t="s">
        <v>1098</v>
      </c>
      <c r="AO23" s="22">
        <v>29.429300000000001</v>
      </c>
      <c r="AP23" s="22">
        <v>0.31748799999999999</v>
      </c>
      <c r="AQ23">
        <v>3</v>
      </c>
      <c r="AR23" s="22">
        <v>29.090299999999999</v>
      </c>
      <c r="AS23" s="22" t="s">
        <v>3723</v>
      </c>
      <c r="AT23">
        <v>1</v>
      </c>
      <c r="AU23" s="22">
        <v>29.259799999999998</v>
      </c>
      <c r="AV23">
        <v>4</v>
      </c>
    </row>
    <row r="24" spans="7:48" x14ac:dyDescent="0.25">
      <c r="G24" t="s">
        <v>3706</v>
      </c>
      <c r="H24" t="s">
        <v>2582</v>
      </c>
      <c r="I24" t="s">
        <v>2583</v>
      </c>
      <c r="J24" t="s">
        <v>2584</v>
      </c>
      <c r="K24" s="22">
        <v>27.4729309082031</v>
      </c>
      <c r="N24" t="s">
        <v>3706</v>
      </c>
      <c r="O24" t="s">
        <v>376</v>
      </c>
      <c r="P24" t="s">
        <v>377</v>
      </c>
      <c r="Q24" t="s">
        <v>378</v>
      </c>
      <c r="R24" s="22" t="s">
        <v>3723</v>
      </c>
      <c r="S24" s="22">
        <v>27.52712059021</v>
      </c>
      <c r="T24" s="22">
        <f t="shared" si="0"/>
        <v>27.52712059021</v>
      </c>
      <c r="AB24" s="32" t="s">
        <v>3758</v>
      </c>
      <c r="AC24" t="s">
        <v>2890</v>
      </c>
      <c r="AD24" t="s">
        <v>2891</v>
      </c>
      <c r="AE24" t="s">
        <v>2892</v>
      </c>
      <c r="AF24" s="22">
        <v>29.978100000000001</v>
      </c>
      <c r="AG24" s="22">
        <v>0.31559599999999999</v>
      </c>
      <c r="AH24">
        <v>3</v>
      </c>
      <c r="AK24" s="32" t="s">
        <v>3758</v>
      </c>
      <c r="AL24" t="s">
        <v>3291</v>
      </c>
      <c r="AM24" t="s">
        <v>3292</v>
      </c>
      <c r="AN24" t="s">
        <v>3293</v>
      </c>
      <c r="AO24" s="22">
        <v>25.416899999999998</v>
      </c>
      <c r="AP24" s="22">
        <v>0.52879399999999999</v>
      </c>
      <c r="AQ24">
        <v>3</v>
      </c>
      <c r="AR24" s="22" t="s">
        <v>3723</v>
      </c>
      <c r="AS24" s="22" t="s">
        <v>3723</v>
      </c>
      <c r="AT24">
        <v>0</v>
      </c>
      <c r="AU24" s="22">
        <v>25.416899999999998</v>
      </c>
      <c r="AV24">
        <v>3</v>
      </c>
    </row>
    <row r="25" spans="7:48" x14ac:dyDescent="0.25">
      <c r="G25" t="s">
        <v>3706</v>
      </c>
      <c r="H25" t="s">
        <v>1680</v>
      </c>
      <c r="I25" t="s">
        <v>1681</v>
      </c>
      <c r="J25" t="s">
        <v>1682</v>
      </c>
      <c r="K25" s="22">
        <v>27.412399291992202</v>
      </c>
      <c r="N25" t="s">
        <v>3706</v>
      </c>
      <c r="O25" t="s">
        <v>2420</v>
      </c>
      <c r="P25" t="s">
        <v>2421</v>
      </c>
      <c r="Q25" t="s">
        <v>2422</v>
      </c>
      <c r="R25" s="22">
        <v>29.576398849487301</v>
      </c>
      <c r="S25" s="22">
        <v>29.5527954101563</v>
      </c>
      <c r="T25" s="22">
        <f t="shared" si="0"/>
        <v>29.564597129821799</v>
      </c>
      <c r="AB25" s="32" t="s">
        <v>3758</v>
      </c>
      <c r="AC25" t="s">
        <v>847</v>
      </c>
      <c r="AD25" t="s">
        <v>848</v>
      </c>
      <c r="AE25" t="s">
        <v>849</v>
      </c>
      <c r="AF25" s="22">
        <v>26.708500000000001</v>
      </c>
      <c r="AG25" s="22">
        <v>0.41392800000000002</v>
      </c>
      <c r="AH25">
        <v>4</v>
      </c>
      <c r="AK25" s="32" t="s">
        <v>3758</v>
      </c>
      <c r="AL25" t="s">
        <v>3372</v>
      </c>
      <c r="AM25" t="s">
        <v>3373</v>
      </c>
      <c r="AN25" t="s">
        <v>3374</v>
      </c>
      <c r="AO25" s="22">
        <v>26.6568</v>
      </c>
      <c r="AP25" s="22">
        <v>0.34952699999999998</v>
      </c>
      <c r="AQ25">
        <v>3</v>
      </c>
      <c r="AR25" s="22" t="s">
        <v>3723</v>
      </c>
      <c r="AS25" s="22" t="s">
        <v>3723</v>
      </c>
      <c r="AT25">
        <v>0</v>
      </c>
      <c r="AU25" s="22">
        <v>26.6568</v>
      </c>
      <c r="AV25">
        <v>3</v>
      </c>
    </row>
    <row r="26" spans="7:48" x14ac:dyDescent="0.25">
      <c r="G26" t="s">
        <v>3706</v>
      </c>
      <c r="H26" t="s">
        <v>3010</v>
      </c>
      <c r="I26" t="s">
        <v>3011</v>
      </c>
      <c r="J26" t="s">
        <v>3012</v>
      </c>
      <c r="K26" s="22">
        <v>27.3667812347412</v>
      </c>
      <c r="N26" t="s">
        <v>3706</v>
      </c>
      <c r="O26" t="s">
        <v>2426</v>
      </c>
      <c r="P26" t="s">
        <v>2427</v>
      </c>
      <c r="Q26" t="s">
        <v>2428</v>
      </c>
      <c r="R26" s="22" t="s">
        <v>3723</v>
      </c>
      <c r="S26" s="22">
        <v>28.414972305297901</v>
      </c>
      <c r="T26" s="22">
        <f t="shared" si="0"/>
        <v>28.414972305297901</v>
      </c>
      <c r="AB26" s="32" t="s">
        <v>3758</v>
      </c>
      <c r="AC26" t="s">
        <v>3004</v>
      </c>
      <c r="AD26" t="s">
        <v>3005</v>
      </c>
      <c r="AE26" t="s">
        <v>3006</v>
      </c>
      <c r="AF26" s="22">
        <v>27.6661</v>
      </c>
      <c r="AG26" s="22">
        <v>0.59452899999999997</v>
      </c>
      <c r="AH26">
        <v>3</v>
      </c>
      <c r="AK26" s="32" t="s">
        <v>3760</v>
      </c>
      <c r="AL26" t="s">
        <v>1081</v>
      </c>
      <c r="AM26" t="s">
        <v>1082</v>
      </c>
      <c r="AN26" t="s">
        <v>1083</v>
      </c>
      <c r="AO26" s="22">
        <v>24.945900000000002</v>
      </c>
      <c r="AP26" s="22">
        <v>0.33375100000000002</v>
      </c>
      <c r="AQ26">
        <v>4</v>
      </c>
      <c r="AR26" s="22">
        <v>24.795999999999999</v>
      </c>
      <c r="AS26" s="22">
        <v>0.927149</v>
      </c>
      <c r="AT26">
        <v>3</v>
      </c>
      <c r="AU26" s="22">
        <v>24.870950000000001</v>
      </c>
      <c r="AV26">
        <v>7</v>
      </c>
    </row>
    <row r="27" spans="7:48" x14ac:dyDescent="0.25">
      <c r="G27" t="s">
        <v>3706</v>
      </c>
      <c r="H27" t="s">
        <v>957</v>
      </c>
      <c r="I27" t="s">
        <v>958</v>
      </c>
      <c r="J27" t="s">
        <v>959</v>
      </c>
      <c r="K27" s="22">
        <v>27.329200744628899</v>
      </c>
      <c r="N27" t="s">
        <v>3706</v>
      </c>
      <c r="O27" t="s">
        <v>2429</v>
      </c>
      <c r="P27" t="s">
        <v>2430</v>
      </c>
      <c r="Q27" t="s">
        <v>2431</v>
      </c>
      <c r="R27" s="22">
        <v>28.331081390380898</v>
      </c>
      <c r="S27" s="22" t="s">
        <v>3723</v>
      </c>
      <c r="T27" s="22">
        <f t="shared" si="0"/>
        <v>28.331081390380898</v>
      </c>
      <c r="AB27" s="32" t="s">
        <v>3758</v>
      </c>
      <c r="AC27" t="s">
        <v>870</v>
      </c>
      <c r="AD27" t="s">
        <v>871</v>
      </c>
      <c r="AE27" t="s">
        <v>872</v>
      </c>
      <c r="AF27" s="22">
        <v>27.070599999999999</v>
      </c>
      <c r="AG27" s="22">
        <v>0.70486499999999996</v>
      </c>
      <c r="AH27">
        <v>4</v>
      </c>
      <c r="AK27" s="32" t="s">
        <v>3760</v>
      </c>
      <c r="AL27" t="s">
        <v>1151</v>
      </c>
      <c r="AM27" t="s">
        <v>1152</v>
      </c>
      <c r="AN27" t="s">
        <v>1153</v>
      </c>
      <c r="AO27" s="22">
        <v>26.082100000000001</v>
      </c>
      <c r="AP27" s="22">
        <v>0.433064</v>
      </c>
      <c r="AQ27">
        <v>3</v>
      </c>
      <c r="AR27" s="22" t="s">
        <v>3723</v>
      </c>
      <c r="AS27" s="22" t="s">
        <v>3723</v>
      </c>
      <c r="AT27">
        <v>0</v>
      </c>
      <c r="AU27" s="22">
        <v>26.082100000000001</v>
      </c>
      <c r="AV27">
        <v>3</v>
      </c>
    </row>
    <row r="28" spans="7:48" x14ac:dyDescent="0.25">
      <c r="G28" t="s">
        <v>3706</v>
      </c>
      <c r="H28" t="s">
        <v>1603</v>
      </c>
      <c r="I28" t="s">
        <v>1604</v>
      </c>
      <c r="J28" t="s">
        <v>1605</v>
      </c>
      <c r="K28" s="22">
        <v>27.320102691650401</v>
      </c>
      <c r="N28" t="s">
        <v>3706</v>
      </c>
      <c r="O28" t="s">
        <v>2432</v>
      </c>
      <c r="P28" t="s">
        <v>2433</v>
      </c>
      <c r="Q28" t="s">
        <v>2434</v>
      </c>
      <c r="R28" s="22" t="s">
        <v>3723</v>
      </c>
      <c r="S28" s="22">
        <v>27.827114105224599</v>
      </c>
      <c r="T28" s="22">
        <f t="shared" si="0"/>
        <v>27.827114105224599</v>
      </c>
      <c r="AB28" s="32" t="s">
        <v>3758</v>
      </c>
      <c r="AC28" t="s">
        <v>675</v>
      </c>
      <c r="AD28" t="s">
        <v>676</v>
      </c>
      <c r="AE28" t="s">
        <v>677</v>
      </c>
      <c r="AF28" s="22">
        <v>27.114799999999999</v>
      </c>
      <c r="AG28" s="22">
        <v>0.94395600000000002</v>
      </c>
      <c r="AH28">
        <v>4</v>
      </c>
      <c r="AK28" s="32" t="s">
        <v>3760</v>
      </c>
      <c r="AL28" t="s">
        <v>2056</v>
      </c>
      <c r="AM28" t="s">
        <v>2057</v>
      </c>
      <c r="AN28" t="s">
        <v>2058</v>
      </c>
      <c r="AO28" s="22">
        <v>29.674199999999999</v>
      </c>
      <c r="AP28" s="22" t="s">
        <v>3723</v>
      </c>
      <c r="AQ28">
        <v>1</v>
      </c>
      <c r="AR28" s="22">
        <v>29.9145</v>
      </c>
      <c r="AS28" s="22">
        <v>0.91592200000000001</v>
      </c>
      <c r="AT28">
        <v>3</v>
      </c>
      <c r="AU28" s="22">
        <v>29.794350000000001</v>
      </c>
      <c r="AV28">
        <v>4</v>
      </c>
    </row>
    <row r="29" spans="7:48" x14ac:dyDescent="0.25">
      <c r="G29" t="s">
        <v>3706</v>
      </c>
      <c r="H29" t="s">
        <v>2301</v>
      </c>
      <c r="I29" t="s">
        <v>2302</v>
      </c>
      <c r="J29" t="s">
        <v>2303</v>
      </c>
      <c r="K29" s="22">
        <v>27.236808776855501</v>
      </c>
      <c r="N29" t="s">
        <v>3706</v>
      </c>
      <c r="O29" t="s">
        <v>2474</v>
      </c>
      <c r="P29" t="s">
        <v>2475</v>
      </c>
      <c r="Q29" t="s">
        <v>2476</v>
      </c>
      <c r="R29" s="22">
        <v>27.604282379150401</v>
      </c>
      <c r="S29" s="22" t="s">
        <v>3723</v>
      </c>
      <c r="T29" s="22">
        <f t="shared" si="0"/>
        <v>27.604282379150401</v>
      </c>
      <c r="AB29" s="32" t="s">
        <v>3758</v>
      </c>
      <c r="AC29" t="s">
        <v>888</v>
      </c>
      <c r="AD29" t="s">
        <v>889</v>
      </c>
      <c r="AE29" t="s">
        <v>890</v>
      </c>
      <c r="AF29" s="22">
        <v>28.086300000000001</v>
      </c>
      <c r="AG29" s="22">
        <v>0.40242499999999998</v>
      </c>
      <c r="AH29">
        <v>4</v>
      </c>
      <c r="AK29" s="32" t="s">
        <v>3760</v>
      </c>
      <c r="AL29" t="s">
        <v>1211</v>
      </c>
      <c r="AM29" t="s">
        <v>1212</v>
      </c>
      <c r="AN29" t="s">
        <v>1213</v>
      </c>
      <c r="AO29" s="22">
        <v>25.957899999999999</v>
      </c>
      <c r="AP29" s="22">
        <v>0.49399100000000001</v>
      </c>
      <c r="AQ29">
        <v>2</v>
      </c>
      <c r="AR29" s="22">
        <v>26.298100000000002</v>
      </c>
      <c r="AS29" s="22">
        <v>2.0294099999999999</v>
      </c>
      <c r="AT29">
        <v>3</v>
      </c>
      <c r="AU29" s="22">
        <v>26.128</v>
      </c>
      <c r="AV29">
        <v>5</v>
      </c>
    </row>
    <row r="30" spans="7:48" x14ac:dyDescent="0.25">
      <c r="G30" t="s">
        <v>3706</v>
      </c>
      <c r="H30" t="s">
        <v>3154</v>
      </c>
      <c r="I30" t="s">
        <v>3155</v>
      </c>
      <c r="J30" t="s">
        <v>3156</v>
      </c>
      <c r="K30" s="22">
        <v>27.1983547210693</v>
      </c>
      <c r="N30" t="s">
        <v>3706</v>
      </c>
      <c r="O30" t="s">
        <v>1300</v>
      </c>
      <c r="P30" t="s">
        <v>1301</v>
      </c>
      <c r="Q30" t="s">
        <v>1302</v>
      </c>
      <c r="R30" s="22">
        <v>24.4559440612793</v>
      </c>
      <c r="S30" s="22">
        <v>24.783044815063501</v>
      </c>
      <c r="T30" s="22">
        <f t="shared" si="0"/>
        <v>24.619494438171401</v>
      </c>
      <c r="AB30" s="32" t="s">
        <v>3758</v>
      </c>
      <c r="AC30" t="s">
        <v>897</v>
      </c>
      <c r="AD30" t="s">
        <v>898</v>
      </c>
      <c r="AE30" t="s">
        <v>899</v>
      </c>
      <c r="AF30" s="22">
        <v>25.8842</v>
      </c>
      <c r="AG30" s="22">
        <v>0.53990300000000002</v>
      </c>
      <c r="AH30">
        <v>3</v>
      </c>
      <c r="AK30" s="32" t="s">
        <v>3760</v>
      </c>
      <c r="AL30" t="s">
        <v>3754</v>
      </c>
      <c r="AM30" t="s">
        <v>3752</v>
      </c>
      <c r="AN30" t="s">
        <v>3753</v>
      </c>
      <c r="AO30" s="22">
        <v>28.1843</v>
      </c>
      <c r="AP30" s="22">
        <v>0.80358600000000002</v>
      </c>
      <c r="AQ30">
        <v>5</v>
      </c>
      <c r="AR30" s="22">
        <v>28.363299999999999</v>
      </c>
      <c r="AS30" s="22">
        <v>1.2326699999999999</v>
      </c>
      <c r="AT30">
        <v>8</v>
      </c>
      <c r="AU30" s="22">
        <v>28.273800000000001</v>
      </c>
      <c r="AV30">
        <v>13</v>
      </c>
    </row>
    <row r="31" spans="7:48" x14ac:dyDescent="0.25">
      <c r="G31" t="s">
        <v>3706</v>
      </c>
      <c r="H31" t="s">
        <v>104</v>
      </c>
      <c r="I31" t="s">
        <v>105</v>
      </c>
      <c r="J31" t="s">
        <v>106</v>
      </c>
      <c r="K31" s="22">
        <v>27.1290798187256</v>
      </c>
      <c r="N31" t="s">
        <v>3706</v>
      </c>
      <c r="O31" t="s">
        <v>1045</v>
      </c>
      <c r="P31" t="s">
        <v>1046</v>
      </c>
      <c r="Q31" t="s">
        <v>1047</v>
      </c>
      <c r="R31" s="22">
        <v>28.998725891113299</v>
      </c>
      <c r="S31" s="22">
        <v>28.9806823730469</v>
      </c>
      <c r="T31" s="22">
        <f t="shared" si="0"/>
        <v>28.989704132080099</v>
      </c>
      <c r="AB31" s="32" t="s">
        <v>3758</v>
      </c>
      <c r="AC31" t="s">
        <v>690</v>
      </c>
      <c r="AD31" t="s">
        <v>691</v>
      </c>
      <c r="AE31" t="s">
        <v>692</v>
      </c>
      <c r="AF31" s="22">
        <v>25.554099999999998</v>
      </c>
      <c r="AG31" s="22">
        <v>0.40903</v>
      </c>
      <c r="AH31">
        <v>3</v>
      </c>
      <c r="AK31" s="32" t="s">
        <v>3760</v>
      </c>
      <c r="AL31" t="s">
        <v>1438</v>
      </c>
      <c r="AM31" t="s">
        <v>1439</v>
      </c>
      <c r="AN31" t="s">
        <v>1440</v>
      </c>
      <c r="AO31" s="22">
        <v>25.889299999999999</v>
      </c>
      <c r="AP31" s="22">
        <v>0.68929799999999997</v>
      </c>
      <c r="AQ31">
        <v>4</v>
      </c>
      <c r="AR31" s="22">
        <v>26.5563</v>
      </c>
      <c r="AS31" s="22">
        <v>0.43238199999999999</v>
      </c>
      <c r="AT31">
        <v>2</v>
      </c>
      <c r="AU31" s="22">
        <v>26.222799999999999</v>
      </c>
      <c r="AV31">
        <v>6</v>
      </c>
    </row>
    <row r="32" spans="7:48" x14ac:dyDescent="0.25">
      <c r="G32" t="s">
        <v>3706</v>
      </c>
      <c r="H32" t="s">
        <v>1767</v>
      </c>
      <c r="I32" t="s">
        <v>1768</v>
      </c>
      <c r="J32" t="s">
        <v>1769</v>
      </c>
      <c r="K32" s="22">
        <v>27.128646850585898</v>
      </c>
      <c r="N32" t="s">
        <v>3706</v>
      </c>
      <c r="O32" t="s">
        <v>1048</v>
      </c>
      <c r="P32" t="s">
        <v>1049</v>
      </c>
      <c r="Q32" t="s">
        <v>1050</v>
      </c>
      <c r="R32" s="22">
        <v>25.5030326843262</v>
      </c>
      <c r="S32" s="22">
        <v>26.941900253295898</v>
      </c>
      <c r="T32" s="22">
        <f t="shared" si="0"/>
        <v>26.222466468811049</v>
      </c>
      <c r="AB32" s="32" t="s">
        <v>3758</v>
      </c>
      <c r="AC32" t="s">
        <v>3157</v>
      </c>
      <c r="AD32" t="s">
        <v>3158</v>
      </c>
      <c r="AE32" t="s">
        <v>3159</v>
      </c>
      <c r="AF32" s="22">
        <v>25.4193</v>
      </c>
      <c r="AG32" s="22">
        <v>0.37381900000000001</v>
      </c>
      <c r="AH32">
        <v>3</v>
      </c>
      <c r="AK32" s="32" t="s">
        <v>3768</v>
      </c>
      <c r="AL32" t="s">
        <v>2059</v>
      </c>
      <c r="AM32" t="s">
        <v>2060</v>
      </c>
      <c r="AN32" t="s">
        <v>2061</v>
      </c>
      <c r="AO32" s="22">
        <v>23.615400000000001</v>
      </c>
      <c r="AP32" s="22">
        <v>2.9802900000000001</v>
      </c>
      <c r="AQ32">
        <v>3</v>
      </c>
      <c r="AR32" s="22" t="s">
        <v>3723</v>
      </c>
      <c r="AS32" s="22" t="s">
        <v>3723</v>
      </c>
      <c r="AT32">
        <v>0</v>
      </c>
      <c r="AU32" s="22">
        <v>23.615400000000001</v>
      </c>
      <c r="AV32">
        <v>3</v>
      </c>
    </row>
    <row r="33" spans="7:48" x14ac:dyDescent="0.25">
      <c r="G33" t="s">
        <v>3706</v>
      </c>
      <c r="H33" t="s">
        <v>26</v>
      </c>
      <c r="I33" t="s">
        <v>27</v>
      </c>
      <c r="J33" t="s">
        <v>28</v>
      </c>
      <c r="K33" s="22">
        <v>27.123664855956999</v>
      </c>
      <c r="N33" t="s">
        <v>3706</v>
      </c>
      <c r="O33" t="s">
        <v>2499</v>
      </c>
      <c r="P33" t="s">
        <v>2500</v>
      </c>
      <c r="Q33" t="s">
        <v>2501</v>
      </c>
      <c r="R33" s="22">
        <v>26.2932319641113</v>
      </c>
      <c r="S33" s="22" t="s">
        <v>3723</v>
      </c>
      <c r="T33" s="22">
        <f t="shared" si="0"/>
        <v>26.2932319641113</v>
      </c>
      <c r="AB33" s="32" t="s">
        <v>3758</v>
      </c>
      <c r="AC33" t="s">
        <v>3187</v>
      </c>
      <c r="AD33" t="s">
        <v>600</v>
      </c>
      <c r="AE33" t="s">
        <v>3188</v>
      </c>
      <c r="AF33" s="22">
        <v>27.223800000000001</v>
      </c>
      <c r="AG33" s="22">
        <v>0.60585900000000004</v>
      </c>
      <c r="AH33">
        <v>3</v>
      </c>
      <c r="AK33" s="32" t="s">
        <v>3768</v>
      </c>
      <c r="AL33" t="s">
        <v>1930</v>
      </c>
      <c r="AM33" t="s">
        <v>1931</v>
      </c>
      <c r="AN33" t="s">
        <v>1932</v>
      </c>
      <c r="AO33" s="22">
        <v>26.267600000000002</v>
      </c>
      <c r="AP33" s="22">
        <v>0.60937399999999997</v>
      </c>
      <c r="AQ33">
        <v>3</v>
      </c>
      <c r="AR33" s="22">
        <v>26.039100000000001</v>
      </c>
      <c r="AS33" s="22">
        <v>0.664798</v>
      </c>
      <c r="AT33">
        <v>8</v>
      </c>
      <c r="AU33" s="22">
        <v>26.153350000000003</v>
      </c>
      <c r="AV33">
        <v>11</v>
      </c>
    </row>
    <row r="34" spans="7:48" x14ac:dyDescent="0.25">
      <c r="G34" t="s">
        <v>3706</v>
      </c>
      <c r="H34" t="s">
        <v>185</v>
      </c>
      <c r="I34" t="s">
        <v>186</v>
      </c>
      <c r="J34" t="s">
        <v>187</v>
      </c>
      <c r="K34" s="22">
        <v>27.053825378418001</v>
      </c>
      <c r="N34" t="s">
        <v>3706</v>
      </c>
      <c r="O34" t="s">
        <v>2505</v>
      </c>
      <c r="P34" t="s">
        <v>2506</v>
      </c>
      <c r="Q34" t="s">
        <v>2507</v>
      </c>
      <c r="R34" s="22" t="s">
        <v>3723</v>
      </c>
      <c r="S34" s="22">
        <v>30.694532394409201</v>
      </c>
      <c r="T34" s="22">
        <f t="shared" si="0"/>
        <v>30.694532394409201</v>
      </c>
      <c r="AB34" s="32" t="s">
        <v>3758</v>
      </c>
      <c r="AC34" t="s">
        <v>696</v>
      </c>
      <c r="AD34" t="s">
        <v>697</v>
      </c>
      <c r="AE34" t="s">
        <v>698</v>
      </c>
      <c r="AF34" s="22">
        <v>24.722300000000001</v>
      </c>
      <c r="AG34" s="22">
        <v>1.00285</v>
      </c>
      <c r="AH34">
        <v>3</v>
      </c>
      <c r="AK34" s="32" t="s">
        <v>3768</v>
      </c>
      <c r="AL34" t="s">
        <v>2490</v>
      </c>
      <c r="AM34" t="s">
        <v>2491</v>
      </c>
      <c r="AN34" t="s">
        <v>2492</v>
      </c>
      <c r="AO34" s="22">
        <v>27.961200000000002</v>
      </c>
      <c r="AP34" s="22" t="s">
        <v>3723</v>
      </c>
      <c r="AQ34">
        <v>1</v>
      </c>
      <c r="AR34" s="22">
        <v>27.62</v>
      </c>
      <c r="AS34" s="22">
        <v>0.61104599999999998</v>
      </c>
      <c r="AT34">
        <v>3</v>
      </c>
      <c r="AU34" s="22">
        <v>27.790600000000001</v>
      </c>
      <c r="AV34">
        <v>4</v>
      </c>
    </row>
    <row r="35" spans="7:48" x14ac:dyDescent="0.25">
      <c r="G35" t="s">
        <v>3706</v>
      </c>
      <c r="H35" t="s">
        <v>2553</v>
      </c>
      <c r="I35" t="s">
        <v>2554</v>
      </c>
      <c r="J35" t="s">
        <v>2555</v>
      </c>
      <c r="K35" s="22">
        <v>27.053102493286101</v>
      </c>
      <c r="N35" t="s">
        <v>3706</v>
      </c>
      <c r="O35" t="s">
        <v>1054</v>
      </c>
      <c r="P35" t="s">
        <v>1055</v>
      </c>
      <c r="Q35" t="s">
        <v>1056</v>
      </c>
      <c r="R35" s="22">
        <v>30.936771392822301</v>
      </c>
      <c r="S35" s="22" t="s">
        <v>3723</v>
      </c>
      <c r="T35" s="22">
        <f t="shared" si="0"/>
        <v>30.936771392822301</v>
      </c>
      <c r="AB35" s="32" t="s">
        <v>3758</v>
      </c>
      <c r="AC35" t="s">
        <v>3216</v>
      </c>
      <c r="AD35" t="s">
        <v>3217</v>
      </c>
      <c r="AE35" t="s">
        <v>3218</v>
      </c>
      <c r="AF35" s="22">
        <v>26.472799999999999</v>
      </c>
      <c r="AG35" s="22">
        <v>0.46585500000000002</v>
      </c>
      <c r="AH35">
        <v>7</v>
      </c>
      <c r="AK35" s="32" t="s">
        <v>3768</v>
      </c>
      <c r="AL35" t="s">
        <v>2047</v>
      </c>
      <c r="AM35" t="s">
        <v>2048</v>
      </c>
      <c r="AN35" t="s">
        <v>2049</v>
      </c>
      <c r="AO35" s="22">
        <v>29.103000000000002</v>
      </c>
      <c r="AP35" s="22">
        <v>0.37905299999999997</v>
      </c>
      <c r="AQ35">
        <v>5</v>
      </c>
      <c r="AR35" s="22">
        <v>29.293500000000002</v>
      </c>
      <c r="AS35" s="22">
        <v>8.9163800000000001E-2</v>
      </c>
      <c r="AT35">
        <v>2</v>
      </c>
      <c r="AU35" s="22">
        <v>29.198250000000002</v>
      </c>
      <c r="AV35">
        <v>7</v>
      </c>
    </row>
    <row r="36" spans="7:48" x14ac:dyDescent="0.25">
      <c r="G36" t="s">
        <v>3706</v>
      </c>
      <c r="H36" t="s">
        <v>3187</v>
      </c>
      <c r="I36" t="s">
        <v>600</v>
      </c>
      <c r="J36" t="s">
        <v>3188</v>
      </c>
      <c r="K36" s="22">
        <v>26.981853485107401</v>
      </c>
      <c r="N36" t="s">
        <v>3706</v>
      </c>
      <c r="O36" t="s">
        <v>1312</v>
      </c>
      <c r="P36" t="s">
        <v>1313</v>
      </c>
      <c r="Q36" t="s">
        <v>1314</v>
      </c>
      <c r="R36" s="22">
        <v>26.943801879882798</v>
      </c>
      <c r="S36" s="22" t="s">
        <v>3723</v>
      </c>
      <c r="T36" s="22">
        <f t="shared" si="0"/>
        <v>26.943801879882798</v>
      </c>
      <c r="AB36" s="32" t="s">
        <v>3758</v>
      </c>
      <c r="AC36" t="s">
        <v>915</v>
      </c>
      <c r="AD36" t="s">
        <v>916</v>
      </c>
      <c r="AE36" t="s">
        <v>917</v>
      </c>
      <c r="AF36" s="22">
        <v>26.1297</v>
      </c>
      <c r="AG36" s="22">
        <v>0.39805600000000002</v>
      </c>
      <c r="AH36">
        <v>3</v>
      </c>
      <c r="AK36" s="32" t="s">
        <v>3768</v>
      </c>
      <c r="AL36" t="s">
        <v>2508</v>
      </c>
      <c r="AM36" t="s">
        <v>2509</v>
      </c>
      <c r="AN36" t="s">
        <v>2510</v>
      </c>
      <c r="AO36" s="22">
        <v>26.9361</v>
      </c>
      <c r="AP36" s="22">
        <v>0.67559100000000005</v>
      </c>
      <c r="AQ36">
        <v>4</v>
      </c>
      <c r="AR36" s="22">
        <v>26.181799999999999</v>
      </c>
      <c r="AS36" s="22" t="s">
        <v>3723</v>
      </c>
      <c r="AT36">
        <v>1</v>
      </c>
      <c r="AU36" s="22">
        <v>26.558949999999999</v>
      </c>
      <c r="AV36">
        <v>5</v>
      </c>
    </row>
    <row r="37" spans="7:48" x14ac:dyDescent="0.25">
      <c r="G37" t="s">
        <v>3706</v>
      </c>
      <c r="H37" t="s">
        <v>3082</v>
      </c>
      <c r="I37" t="s">
        <v>3083</v>
      </c>
      <c r="J37" t="s">
        <v>3084</v>
      </c>
      <c r="K37" s="22">
        <v>26.980218887329102</v>
      </c>
      <c r="N37" t="s">
        <v>3706</v>
      </c>
      <c r="O37" t="s">
        <v>419</v>
      </c>
      <c r="P37" t="s">
        <v>420</v>
      </c>
      <c r="Q37" t="s">
        <v>421</v>
      </c>
      <c r="R37" s="22">
        <v>25.4860649108887</v>
      </c>
      <c r="S37" s="22" t="s">
        <v>3723</v>
      </c>
      <c r="T37" s="22">
        <f t="shared" si="0"/>
        <v>25.4860649108887</v>
      </c>
      <c r="AB37" s="32" t="s">
        <v>3758</v>
      </c>
      <c r="AC37" t="s">
        <v>3294</v>
      </c>
      <c r="AD37" t="s">
        <v>3295</v>
      </c>
      <c r="AE37" t="s">
        <v>3296</v>
      </c>
      <c r="AF37" s="22">
        <v>25.651199999999999</v>
      </c>
      <c r="AG37" s="22">
        <v>0.82987999999999995</v>
      </c>
      <c r="AH37">
        <v>6</v>
      </c>
      <c r="AK37" s="32" t="s">
        <v>3768</v>
      </c>
      <c r="AL37" t="s">
        <v>1609</v>
      </c>
      <c r="AM37" t="s">
        <v>1610</v>
      </c>
      <c r="AN37" t="s">
        <v>1611</v>
      </c>
      <c r="AO37" s="22">
        <v>27.506399999999999</v>
      </c>
      <c r="AP37" s="22">
        <v>0.98023300000000002</v>
      </c>
      <c r="AQ37">
        <v>4</v>
      </c>
      <c r="AR37" s="22">
        <v>27.4101</v>
      </c>
      <c r="AS37" s="22" t="s">
        <v>3723</v>
      </c>
      <c r="AT37">
        <v>1</v>
      </c>
      <c r="AU37" s="22">
        <v>27.45825</v>
      </c>
      <c r="AV37">
        <v>5</v>
      </c>
    </row>
    <row r="38" spans="7:48" x14ac:dyDescent="0.25">
      <c r="G38" t="s">
        <v>3706</v>
      </c>
      <c r="H38" t="s">
        <v>927</v>
      </c>
      <c r="I38" t="s">
        <v>928</v>
      </c>
      <c r="J38" t="s">
        <v>929</v>
      </c>
      <c r="K38" s="22">
        <v>26.939661026001001</v>
      </c>
      <c r="N38" t="s">
        <v>3706</v>
      </c>
      <c r="O38" t="s">
        <v>2621</v>
      </c>
      <c r="P38" t="s">
        <v>2622</v>
      </c>
      <c r="Q38" t="s">
        <v>2623</v>
      </c>
      <c r="R38" s="22">
        <v>27.428941726684599</v>
      </c>
      <c r="S38" s="22" t="s">
        <v>3723</v>
      </c>
      <c r="T38" s="22">
        <f t="shared" si="0"/>
        <v>27.428941726684599</v>
      </c>
      <c r="AB38" s="32" t="s">
        <v>3758</v>
      </c>
      <c r="AC38" t="s">
        <v>3306</v>
      </c>
      <c r="AD38" t="s">
        <v>3307</v>
      </c>
      <c r="AE38" t="s">
        <v>3308</v>
      </c>
      <c r="AF38" s="22">
        <v>26.313199999999998</v>
      </c>
      <c r="AG38" s="22">
        <v>0.39563700000000002</v>
      </c>
      <c r="AH38">
        <v>4</v>
      </c>
      <c r="AK38" s="32" t="s">
        <v>3768</v>
      </c>
      <c r="AL38" t="s">
        <v>1861</v>
      </c>
      <c r="AM38" t="s">
        <v>1862</v>
      </c>
      <c r="AN38" t="s">
        <v>1863</v>
      </c>
      <c r="AO38" s="22">
        <v>26.267600000000002</v>
      </c>
      <c r="AP38" s="22">
        <v>0.60937399999999997</v>
      </c>
      <c r="AQ38">
        <v>3</v>
      </c>
      <c r="AR38" s="22">
        <v>26.0364</v>
      </c>
      <c r="AS38" s="22">
        <v>0.66599200000000003</v>
      </c>
      <c r="AT38">
        <v>8</v>
      </c>
      <c r="AU38" s="22">
        <v>26.152000000000001</v>
      </c>
      <c r="AV38">
        <v>11</v>
      </c>
    </row>
    <row r="39" spans="7:48" x14ac:dyDescent="0.25">
      <c r="G39" t="s">
        <v>3706</v>
      </c>
      <c r="H39" t="s">
        <v>1378</v>
      </c>
      <c r="I39" t="s">
        <v>1379</v>
      </c>
      <c r="J39" t="s">
        <v>1380</v>
      </c>
      <c r="K39" s="22">
        <v>26.928077697753899</v>
      </c>
      <c r="N39" t="s">
        <v>3706</v>
      </c>
      <c r="O39" t="s">
        <v>2627</v>
      </c>
      <c r="P39" t="s">
        <v>2628</v>
      </c>
      <c r="Q39" t="s">
        <v>2629</v>
      </c>
      <c r="R39" s="22">
        <v>25.4711303710938</v>
      </c>
      <c r="S39" s="22" t="s">
        <v>3723</v>
      </c>
      <c r="T39" s="22">
        <f t="shared" si="0"/>
        <v>25.4711303710938</v>
      </c>
      <c r="AB39" s="32" t="s">
        <v>3758</v>
      </c>
      <c r="AC39" t="s">
        <v>960</v>
      </c>
      <c r="AD39" t="s">
        <v>961</v>
      </c>
      <c r="AE39" t="s">
        <v>962</v>
      </c>
      <c r="AF39" s="22">
        <v>26.683800000000002</v>
      </c>
      <c r="AG39" s="22">
        <v>0.60270599999999996</v>
      </c>
      <c r="AH39">
        <v>5</v>
      </c>
      <c r="AK39" s="32" t="s">
        <v>3768</v>
      </c>
      <c r="AL39" t="s">
        <v>1864</v>
      </c>
      <c r="AM39" t="s">
        <v>1865</v>
      </c>
      <c r="AN39" t="s">
        <v>1866</v>
      </c>
      <c r="AO39" s="22">
        <v>26.267600000000002</v>
      </c>
      <c r="AP39" s="22">
        <v>0.60937399999999997</v>
      </c>
      <c r="AQ39">
        <v>3</v>
      </c>
      <c r="AR39" s="22">
        <v>26.0321</v>
      </c>
      <c r="AS39" s="22">
        <v>0.66810999999999998</v>
      </c>
      <c r="AT39">
        <v>8</v>
      </c>
      <c r="AU39" s="22">
        <v>26.149850000000001</v>
      </c>
      <c r="AV39">
        <v>11</v>
      </c>
    </row>
    <row r="40" spans="7:48" x14ac:dyDescent="0.25">
      <c r="G40" t="s">
        <v>3706</v>
      </c>
      <c r="H40" t="s">
        <v>711</v>
      </c>
      <c r="I40" t="s">
        <v>712</v>
      </c>
      <c r="J40" t="s">
        <v>713</v>
      </c>
      <c r="K40" s="22">
        <v>26.821893692016602</v>
      </c>
      <c r="N40" t="s">
        <v>3706</v>
      </c>
      <c r="O40" t="s">
        <v>2636</v>
      </c>
      <c r="P40" t="s">
        <v>2637</v>
      </c>
      <c r="Q40" t="s">
        <v>2638</v>
      </c>
      <c r="R40" s="22">
        <v>33.742942810058601</v>
      </c>
      <c r="S40" s="22" t="s">
        <v>3723</v>
      </c>
      <c r="T40" s="22">
        <f t="shared" si="0"/>
        <v>33.742942810058601</v>
      </c>
      <c r="AB40" s="32" t="s">
        <v>3760</v>
      </c>
      <c r="AC40" t="s">
        <v>260</v>
      </c>
      <c r="AD40" t="s">
        <v>261</v>
      </c>
      <c r="AE40" t="s">
        <v>262</v>
      </c>
      <c r="AF40" s="22">
        <v>26.863399999999999</v>
      </c>
      <c r="AG40" s="22">
        <v>0.13552</v>
      </c>
      <c r="AH40">
        <v>4</v>
      </c>
      <c r="AK40" s="32" t="s">
        <v>3768</v>
      </c>
      <c r="AL40" t="s">
        <v>2038</v>
      </c>
      <c r="AM40" t="s">
        <v>2039</v>
      </c>
      <c r="AN40" t="s">
        <v>2040</v>
      </c>
      <c r="AO40" s="22">
        <v>27.654299999999999</v>
      </c>
      <c r="AP40" s="22">
        <v>0.52821600000000002</v>
      </c>
      <c r="AQ40">
        <v>6</v>
      </c>
      <c r="AR40" s="22">
        <v>28.151399999999999</v>
      </c>
      <c r="AS40" s="22">
        <v>0.66099600000000003</v>
      </c>
      <c r="AT40">
        <v>2</v>
      </c>
      <c r="AU40" s="22">
        <v>27.902850000000001</v>
      </c>
      <c r="AV40">
        <v>8</v>
      </c>
    </row>
    <row r="41" spans="7:48" x14ac:dyDescent="0.25">
      <c r="G41" t="s">
        <v>3706</v>
      </c>
      <c r="H41" t="s">
        <v>288</v>
      </c>
      <c r="I41" t="s">
        <v>289</v>
      </c>
      <c r="J41" t="s">
        <v>290</v>
      </c>
      <c r="K41" s="22">
        <v>26.7960014343262</v>
      </c>
      <c r="N41" t="s">
        <v>3706</v>
      </c>
      <c r="O41" t="s">
        <v>2645</v>
      </c>
      <c r="P41" t="s">
        <v>2646</v>
      </c>
      <c r="Q41" t="s">
        <v>2647</v>
      </c>
      <c r="R41" s="22" t="s">
        <v>3723</v>
      </c>
      <c r="S41" s="22">
        <v>27.2426357269287</v>
      </c>
      <c r="T41" s="22">
        <f t="shared" si="0"/>
        <v>27.2426357269287</v>
      </c>
      <c r="AB41" s="32" t="s">
        <v>3760</v>
      </c>
      <c r="AC41" t="s">
        <v>1999</v>
      </c>
      <c r="AD41" t="s">
        <v>321</v>
      </c>
      <c r="AE41" t="s">
        <v>2000</v>
      </c>
      <c r="AF41" s="22">
        <v>29.588899999999999</v>
      </c>
      <c r="AG41" s="22">
        <v>0.39376899999999998</v>
      </c>
      <c r="AH41">
        <v>3</v>
      </c>
      <c r="AK41" s="32" t="s">
        <v>3768</v>
      </c>
      <c r="AL41" t="s">
        <v>765</v>
      </c>
      <c r="AM41" t="s">
        <v>766</v>
      </c>
      <c r="AN41" t="s">
        <v>767</v>
      </c>
      <c r="AO41" s="22">
        <v>24.876200000000001</v>
      </c>
      <c r="AP41" s="22">
        <v>0.47456999999999999</v>
      </c>
      <c r="AQ41">
        <v>3</v>
      </c>
      <c r="AR41" s="22">
        <v>24.221</v>
      </c>
      <c r="AS41" s="22" t="s">
        <v>3723</v>
      </c>
      <c r="AT41">
        <v>1</v>
      </c>
      <c r="AU41" s="22">
        <v>24.5486</v>
      </c>
      <c r="AV41">
        <v>4</v>
      </c>
    </row>
    <row r="42" spans="7:48" x14ac:dyDescent="0.25">
      <c r="G42" t="s">
        <v>3706</v>
      </c>
      <c r="H42" t="s">
        <v>960</v>
      </c>
      <c r="I42" t="s">
        <v>961</v>
      </c>
      <c r="J42" t="s">
        <v>962</v>
      </c>
      <c r="K42" s="22">
        <v>26.773668289184599</v>
      </c>
      <c r="N42" t="s">
        <v>3706</v>
      </c>
      <c r="O42" t="s">
        <v>2651</v>
      </c>
      <c r="P42" t="s">
        <v>2652</v>
      </c>
      <c r="Q42" t="s">
        <v>2653</v>
      </c>
      <c r="R42" s="22">
        <v>25.108688354492202</v>
      </c>
      <c r="S42" s="22" t="s">
        <v>3723</v>
      </c>
      <c r="T42" s="22">
        <f t="shared" si="0"/>
        <v>25.108688354492202</v>
      </c>
      <c r="AB42" s="32" t="s">
        <v>3760</v>
      </c>
      <c r="AC42" t="s">
        <v>1713</v>
      </c>
      <c r="AD42" t="s">
        <v>1714</v>
      </c>
      <c r="AE42" t="s">
        <v>1715</v>
      </c>
      <c r="AF42" s="22">
        <v>25.874700000000001</v>
      </c>
      <c r="AG42" s="22">
        <v>0.25456600000000001</v>
      </c>
      <c r="AH42">
        <v>6</v>
      </c>
      <c r="AK42" s="32" t="s">
        <v>3763</v>
      </c>
      <c r="AL42" t="s">
        <v>3034</v>
      </c>
      <c r="AM42" t="s">
        <v>3035</v>
      </c>
      <c r="AN42" t="s">
        <v>3036</v>
      </c>
      <c r="AO42" s="22">
        <v>25.497499999999999</v>
      </c>
      <c r="AP42" s="22">
        <v>1.7334099999999999</v>
      </c>
      <c r="AQ42">
        <v>5</v>
      </c>
      <c r="AR42" s="22" t="s">
        <v>3723</v>
      </c>
      <c r="AS42" s="22" t="s">
        <v>3723</v>
      </c>
      <c r="AT42">
        <v>0</v>
      </c>
      <c r="AU42" s="22">
        <v>25.497499999999999</v>
      </c>
      <c r="AV42">
        <v>5</v>
      </c>
    </row>
    <row r="43" spans="7:48" x14ac:dyDescent="0.25">
      <c r="G43" t="s">
        <v>3706</v>
      </c>
      <c r="H43" t="s">
        <v>3339</v>
      </c>
      <c r="I43" t="s">
        <v>3340</v>
      </c>
      <c r="J43" t="s">
        <v>3341</v>
      </c>
      <c r="K43" s="22">
        <v>26.721427917480501</v>
      </c>
      <c r="N43" t="s">
        <v>3706</v>
      </c>
      <c r="O43" t="s">
        <v>1348</v>
      </c>
      <c r="P43" t="s">
        <v>1349</v>
      </c>
      <c r="Q43" t="s">
        <v>1350</v>
      </c>
      <c r="R43" s="22" t="s">
        <v>3723</v>
      </c>
      <c r="S43" s="22">
        <v>25.213191986083999</v>
      </c>
      <c r="T43" s="22">
        <f t="shared" si="0"/>
        <v>25.213191986083999</v>
      </c>
      <c r="AB43" s="32" t="s">
        <v>3760</v>
      </c>
      <c r="AC43" t="s">
        <v>1873</v>
      </c>
      <c r="AD43" t="s">
        <v>1874</v>
      </c>
      <c r="AE43" t="s">
        <v>1875</v>
      </c>
      <c r="AF43" s="22">
        <v>24.9636</v>
      </c>
      <c r="AG43" s="22">
        <v>0.80107899999999999</v>
      </c>
      <c r="AH43">
        <v>3</v>
      </c>
      <c r="AK43" s="32" t="s">
        <v>3763</v>
      </c>
      <c r="AL43" t="s">
        <v>1823</v>
      </c>
      <c r="AM43" t="s">
        <v>1824</v>
      </c>
      <c r="AN43" t="s">
        <v>1825</v>
      </c>
      <c r="AO43" s="22">
        <v>30.427700000000002</v>
      </c>
      <c r="AP43" s="22">
        <v>0.85380999999999996</v>
      </c>
      <c r="AQ43">
        <v>3</v>
      </c>
      <c r="AR43" s="22">
        <v>30.681100000000001</v>
      </c>
      <c r="AS43" s="22">
        <v>0.40132600000000002</v>
      </c>
      <c r="AT43">
        <v>4</v>
      </c>
      <c r="AU43" s="22">
        <v>30.554400000000001</v>
      </c>
      <c r="AV43">
        <v>7</v>
      </c>
    </row>
    <row r="44" spans="7:48" x14ac:dyDescent="0.25">
      <c r="G44" t="s">
        <v>3706</v>
      </c>
      <c r="H44" t="s">
        <v>2869</v>
      </c>
      <c r="I44" t="s">
        <v>2870</v>
      </c>
      <c r="J44" t="s">
        <v>2871</v>
      </c>
      <c r="K44" s="22">
        <v>26.7096462249756</v>
      </c>
      <c r="N44" t="s">
        <v>3706</v>
      </c>
      <c r="O44" t="s">
        <v>2693</v>
      </c>
      <c r="P44" t="s">
        <v>2694</v>
      </c>
      <c r="Q44" t="s">
        <v>2695</v>
      </c>
      <c r="R44" s="22" t="s">
        <v>3723</v>
      </c>
      <c r="S44" s="22">
        <v>23.7953090667725</v>
      </c>
      <c r="T44" s="22">
        <f t="shared" si="0"/>
        <v>23.7953090667725</v>
      </c>
      <c r="AB44" s="32" t="s">
        <v>3760</v>
      </c>
      <c r="AC44" t="s">
        <v>137</v>
      </c>
      <c r="AD44" t="s">
        <v>138</v>
      </c>
      <c r="AE44" t="s">
        <v>139</v>
      </c>
      <c r="AF44" s="22">
        <v>25.290700000000001</v>
      </c>
      <c r="AG44" s="22">
        <v>0.440386</v>
      </c>
      <c r="AH44">
        <v>3</v>
      </c>
      <c r="AK44" s="32" t="s">
        <v>3763</v>
      </c>
      <c r="AL44" t="s">
        <v>979</v>
      </c>
      <c r="AM44" t="s">
        <v>980</v>
      </c>
      <c r="AN44" t="s">
        <v>981</v>
      </c>
      <c r="AO44" s="22">
        <v>28.475999999999999</v>
      </c>
      <c r="AP44" s="22">
        <v>1.2156499999999999</v>
      </c>
      <c r="AQ44">
        <v>4</v>
      </c>
      <c r="AR44" s="22" t="s">
        <v>3723</v>
      </c>
      <c r="AS44" s="22" t="s">
        <v>3723</v>
      </c>
      <c r="AT44">
        <v>0</v>
      </c>
      <c r="AU44" s="22">
        <v>28.475999999999999</v>
      </c>
      <c r="AV44">
        <v>4</v>
      </c>
    </row>
    <row r="45" spans="7:48" x14ac:dyDescent="0.25">
      <c r="G45" t="s">
        <v>3706</v>
      </c>
      <c r="H45" t="s">
        <v>2609</v>
      </c>
      <c r="I45" t="s">
        <v>2610</v>
      </c>
      <c r="J45" t="s">
        <v>2611</v>
      </c>
      <c r="K45" s="22">
        <v>26.702001571655298</v>
      </c>
      <c r="N45" t="s">
        <v>3706</v>
      </c>
      <c r="O45" t="s">
        <v>1351</v>
      </c>
      <c r="P45" t="s">
        <v>1352</v>
      </c>
      <c r="Q45" t="s">
        <v>1353</v>
      </c>
      <c r="R45" s="22">
        <v>25.998153686523398</v>
      </c>
      <c r="S45" s="22">
        <v>26.2082328796387</v>
      </c>
      <c r="T45" s="22">
        <f t="shared" si="0"/>
        <v>26.103193283081048</v>
      </c>
      <c r="AB45" s="32" t="s">
        <v>3760</v>
      </c>
      <c r="AC45" t="s">
        <v>389</v>
      </c>
      <c r="AD45" t="s">
        <v>390</v>
      </c>
      <c r="AE45" t="s">
        <v>391</v>
      </c>
      <c r="AF45" s="22">
        <v>27.100300000000001</v>
      </c>
      <c r="AG45" s="22">
        <v>1.68228</v>
      </c>
      <c r="AH45">
        <v>4</v>
      </c>
      <c r="AK45" s="32" t="s">
        <v>3763</v>
      </c>
      <c r="AL45" t="s">
        <v>1984</v>
      </c>
      <c r="AM45" t="s">
        <v>1985</v>
      </c>
      <c r="AN45" t="s">
        <v>1986</v>
      </c>
      <c r="AO45" s="22">
        <v>29.1036</v>
      </c>
      <c r="AP45" s="22" t="s">
        <v>3723</v>
      </c>
      <c r="AQ45">
        <v>1</v>
      </c>
      <c r="AR45" s="22">
        <v>26.263100000000001</v>
      </c>
      <c r="AS45" s="22">
        <v>0.30439100000000002</v>
      </c>
      <c r="AT45">
        <v>3</v>
      </c>
      <c r="AU45" s="22">
        <v>27.683350000000001</v>
      </c>
      <c r="AV45">
        <v>4</v>
      </c>
    </row>
    <row r="46" spans="7:48" x14ac:dyDescent="0.25">
      <c r="G46" t="s">
        <v>3706</v>
      </c>
      <c r="H46" t="s">
        <v>609</v>
      </c>
      <c r="I46" t="s">
        <v>610</v>
      </c>
      <c r="J46" t="s">
        <v>611</v>
      </c>
      <c r="K46" s="22">
        <v>26.5974731445313</v>
      </c>
      <c r="N46" t="s">
        <v>3706</v>
      </c>
      <c r="O46" t="s">
        <v>2720</v>
      </c>
      <c r="P46" t="s">
        <v>2721</v>
      </c>
      <c r="Q46" t="s">
        <v>2722</v>
      </c>
      <c r="R46" s="22" t="s">
        <v>3723</v>
      </c>
      <c r="S46" s="22">
        <v>27.071733474731399</v>
      </c>
      <c r="T46" s="22">
        <f t="shared" si="0"/>
        <v>27.071733474731399</v>
      </c>
      <c r="AB46" s="32" t="s">
        <v>3760</v>
      </c>
      <c r="AC46" t="s">
        <v>2553</v>
      </c>
      <c r="AD46" t="s">
        <v>2554</v>
      </c>
      <c r="AE46" t="s">
        <v>2555</v>
      </c>
      <c r="AF46" s="22">
        <v>26.9556</v>
      </c>
      <c r="AG46" s="22">
        <v>0.17841000000000001</v>
      </c>
      <c r="AH46">
        <v>3</v>
      </c>
      <c r="AK46" s="32" t="s">
        <v>3763</v>
      </c>
      <c r="AL46" t="s">
        <v>1826</v>
      </c>
      <c r="AM46" t="s">
        <v>1827</v>
      </c>
      <c r="AN46" t="s">
        <v>1828</v>
      </c>
      <c r="AO46" s="22" t="s">
        <v>3723</v>
      </c>
      <c r="AP46" s="22" t="s">
        <v>3723</v>
      </c>
      <c r="AQ46">
        <v>0</v>
      </c>
      <c r="AR46" s="22">
        <v>28.3186</v>
      </c>
      <c r="AS46" s="22">
        <v>1.3701099999999999</v>
      </c>
      <c r="AT46">
        <v>3</v>
      </c>
      <c r="AU46" s="22">
        <v>28.3186</v>
      </c>
      <c r="AV46">
        <v>3</v>
      </c>
    </row>
    <row r="47" spans="7:48" x14ac:dyDescent="0.25">
      <c r="G47" t="s">
        <v>3706</v>
      </c>
      <c r="H47" t="s">
        <v>62</v>
      </c>
      <c r="I47" t="s">
        <v>63</v>
      </c>
      <c r="J47" t="s">
        <v>64</v>
      </c>
      <c r="K47" s="22">
        <v>26.530296325683601</v>
      </c>
      <c r="N47" t="s">
        <v>3706</v>
      </c>
      <c r="O47" t="s">
        <v>2747</v>
      </c>
      <c r="P47" t="s">
        <v>2748</v>
      </c>
      <c r="Q47" t="s">
        <v>2749</v>
      </c>
      <c r="R47" s="22" t="s">
        <v>3723</v>
      </c>
      <c r="S47" s="22">
        <v>27.258447647094702</v>
      </c>
      <c r="T47" s="22">
        <f t="shared" si="0"/>
        <v>27.258447647094702</v>
      </c>
      <c r="AB47" s="32" t="s">
        <v>3760</v>
      </c>
      <c r="AC47" t="s">
        <v>2867</v>
      </c>
      <c r="AD47" t="s">
        <v>840</v>
      </c>
      <c r="AE47" t="s">
        <v>2868</v>
      </c>
      <c r="AF47" s="22">
        <v>25.233499999999999</v>
      </c>
      <c r="AG47" s="22">
        <v>0.41974299999999998</v>
      </c>
      <c r="AH47">
        <v>4</v>
      </c>
      <c r="AK47" s="32" t="s">
        <v>3763</v>
      </c>
      <c r="AL47" t="s">
        <v>2044</v>
      </c>
      <c r="AM47" t="s">
        <v>2045</v>
      </c>
      <c r="AN47" t="s">
        <v>2046</v>
      </c>
      <c r="AO47" s="22">
        <v>29.002400000000002</v>
      </c>
      <c r="AP47" s="22">
        <v>0.891042</v>
      </c>
      <c r="AQ47">
        <v>5</v>
      </c>
      <c r="AR47" s="22">
        <v>27.217199999999998</v>
      </c>
      <c r="AS47" s="22">
        <v>1.3484100000000001</v>
      </c>
      <c r="AT47">
        <v>4</v>
      </c>
      <c r="AU47" s="22">
        <v>28.1098</v>
      </c>
      <c r="AV47">
        <v>9</v>
      </c>
    </row>
    <row r="48" spans="7:48" x14ac:dyDescent="0.25">
      <c r="G48" t="s">
        <v>3706</v>
      </c>
      <c r="H48" t="s">
        <v>1545</v>
      </c>
      <c r="I48" t="s">
        <v>1546</v>
      </c>
      <c r="J48" t="s">
        <v>1547</v>
      </c>
      <c r="K48" s="22">
        <v>26.499204635620099</v>
      </c>
      <c r="N48" t="s">
        <v>3706</v>
      </c>
      <c r="O48" t="s">
        <v>2750</v>
      </c>
      <c r="P48" t="s">
        <v>2751</v>
      </c>
      <c r="Q48" t="s">
        <v>2752</v>
      </c>
      <c r="R48" s="22" t="s">
        <v>3723</v>
      </c>
      <c r="S48" s="22">
        <v>28.606573104858398</v>
      </c>
      <c r="T48" s="22">
        <f t="shared" si="0"/>
        <v>28.606573104858398</v>
      </c>
      <c r="AB48" s="32" t="s">
        <v>3760</v>
      </c>
      <c r="AC48" t="s">
        <v>847</v>
      </c>
      <c r="AD48" t="s">
        <v>848</v>
      </c>
      <c r="AE48" t="s">
        <v>849</v>
      </c>
      <c r="AF48" s="22">
        <v>26.708500000000001</v>
      </c>
      <c r="AG48" s="22">
        <v>0.41392800000000002</v>
      </c>
      <c r="AH48">
        <v>4</v>
      </c>
      <c r="AK48" s="32" t="s">
        <v>3763</v>
      </c>
      <c r="AL48" t="s">
        <v>1151</v>
      </c>
      <c r="AM48" t="s">
        <v>1152</v>
      </c>
      <c r="AN48" t="s">
        <v>1153</v>
      </c>
      <c r="AO48" s="22">
        <v>26.082100000000001</v>
      </c>
      <c r="AP48" s="22">
        <v>0.433064</v>
      </c>
      <c r="AQ48">
        <v>3</v>
      </c>
      <c r="AR48" s="22" t="s">
        <v>3723</v>
      </c>
      <c r="AS48" s="22" t="s">
        <v>3723</v>
      </c>
      <c r="AT48">
        <v>0</v>
      </c>
      <c r="AU48" s="22">
        <v>26.082100000000001</v>
      </c>
      <c r="AV48">
        <v>3</v>
      </c>
    </row>
    <row r="49" spans="7:48" x14ac:dyDescent="0.25">
      <c r="G49" t="s">
        <v>3706</v>
      </c>
      <c r="H49" t="s">
        <v>0</v>
      </c>
      <c r="I49" t="s">
        <v>1</v>
      </c>
      <c r="J49" t="s">
        <v>2</v>
      </c>
      <c r="K49" s="22">
        <v>26.384346008300799</v>
      </c>
      <c r="N49" t="s">
        <v>3706</v>
      </c>
      <c r="O49" t="s">
        <v>2756</v>
      </c>
      <c r="P49" t="s">
        <v>2757</v>
      </c>
      <c r="Q49" t="s">
        <v>2758</v>
      </c>
      <c r="R49" s="22">
        <v>24.789201736450199</v>
      </c>
      <c r="S49" s="22" t="s">
        <v>3723</v>
      </c>
      <c r="T49" s="22">
        <f t="shared" si="0"/>
        <v>24.789201736450199</v>
      </c>
      <c r="AB49" s="32" t="s">
        <v>3760</v>
      </c>
      <c r="AC49" t="s">
        <v>675</v>
      </c>
      <c r="AD49" t="s">
        <v>676</v>
      </c>
      <c r="AE49" t="s">
        <v>677</v>
      </c>
      <c r="AF49" s="22">
        <v>27.114799999999999</v>
      </c>
      <c r="AG49" s="22">
        <v>0.94395600000000002</v>
      </c>
      <c r="AH49">
        <v>4</v>
      </c>
      <c r="AK49" s="32" t="s">
        <v>3763</v>
      </c>
      <c r="AL49" t="s">
        <v>997</v>
      </c>
      <c r="AM49" t="s">
        <v>998</v>
      </c>
      <c r="AN49" t="s">
        <v>999</v>
      </c>
      <c r="AO49" s="22">
        <v>26.9758</v>
      </c>
      <c r="AP49" s="22">
        <v>0.54061999999999999</v>
      </c>
      <c r="AQ49">
        <v>3</v>
      </c>
      <c r="AR49" s="22" t="s">
        <v>3723</v>
      </c>
      <c r="AS49" s="22" t="s">
        <v>3723</v>
      </c>
      <c r="AT49">
        <v>0</v>
      </c>
      <c r="AU49" s="22">
        <v>26.9758</v>
      </c>
      <c r="AV49">
        <v>3</v>
      </c>
    </row>
    <row r="50" spans="7:48" x14ac:dyDescent="0.25">
      <c r="G50" t="s">
        <v>3706</v>
      </c>
      <c r="H50" t="s">
        <v>844</v>
      </c>
      <c r="I50" t="s">
        <v>845</v>
      </c>
      <c r="J50" t="s">
        <v>846</v>
      </c>
      <c r="K50" s="22">
        <v>26.3842964172363</v>
      </c>
      <c r="N50" t="s">
        <v>3706</v>
      </c>
      <c r="O50" t="s">
        <v>518</v>
      </c>
      <c r="P50" t="s">
        <v>519</v>
      </c>
      <c r="Q50" t="s">
        <v>520</v>
      </c>
      <c r="R50" s="22">
        <v>26.6919059753418</v>
      </c>
      <c r="S50" s="22" t="s">
        <v>3723</v>
      </c>
      <c r="T50" s="22">
        <f t="shared" si="0"/>
        <v>26.6919059753418</v>
      </c>
      <c r="AB50" s="32" t="s">
        <v>3760</v>
      </c>
      <c r="AC50" t="s">
        <v>897</v>
      </c>
      <c r="AD50" t="s">
        <v>898</v>
      </c>
      <c r="AE50" t="s">
        <v>899</v>
      </c>
      <c r="AF50" s="22">
        <v>25.8842</v>
      </c>
      <c r="AG50" s="22">
        <v>0.53990300000000002</v>
      </c>
      <c r="AH50">
        <v>3</v>
      </c>
      <c r="AK50" s="32" t="s">
        <v>3763</v>
      </c>
      <c r="AL50" t="s">
        <v>2056</v>
      </c>
      <c r="AM50" t="s">
        <v>2057</v>
      </c>
      <c r="AN50" t="s">
        <v>2058</v>
      </c>
      <c r="AO50" s="22">
        <v>29.674199999999999</v>
      </c>
      <c r="AP50" s="22" t="s">
        <v>3723</v>
      </c>
      <c r="AQ50">
        <v>1</v>
      </c>
      <c r="AR50" s="22">
        <v>29.9145</v>
      </c>
      <c r="AS50" s="22">
        <v>0.91592200000000001</v>
      </c>
      <c r="AT50">
        <v>3</v>
      </c>
      <c r="AU50" s="22">
        <v>29.794350000000001</v>
      </c>
      <c r="AV50">
        <v>4</v>
      </c>
    </row>
    <row r="51" spans="7:48" x14ac:dyDescent="0.25">
      <c r="G51" t="s">
        <v>3706</v>
      </c>
      <c r="H51" t="s">
        <v>2001</v>
      </c>
      <c r="I51" t="s">
        <v>2002</v>
      </c>
      <c r="J51" t="s">
        <v>2003</v>
      </c>
      <c r="K51" s="22">
        <v>26.269529342651399</v>
      </c>
      <c r="N51" t="s">
        <v>3706</v>
      </c>
      <c r="O51" t="s">
        <v>1387</v>
      </c>
      <c r="P51" t="s">
        <v>1388</v>
      </c>
      <c r="Q51" t="s">
        <v>1389</v>
      </c>
      <c r="R51" s="22">
        <v>23.760402679443398</v>
      </c>
      <c r="S51" s="22" t="s">
        <v>3723</v>
      </c>
      <c r="T51" s="22">
        <f t="shared" si="0"/>
        <v>23.760402679443398</v>
      </c>
      <c r="AB51" s="32" t="s">
        <v>3760</v>
      </c>
      <c r="AC51" t="s">
        <v>3216</v>
      </c>
      <c r="AD51" t="s">
        <v>3217</v>
      </c>
      <c r="AE51" t="s">
        <v>3218</v>
      </c>
      <c r="AF51" s="22">
        <v>26.472799999999999</v>
      </c>
      <c r="AG51" s="22">
        <v>0.46585500000000002</v>
      </c>
      <c r="AH51">
        <v>7</v>
      </c>
      <c r="AK51" s="32" t="s">
        <v>3763</v>
      </c>
      <c r="AL51" t="s">
        <v>3751</v>
      </c>
      <c r="AM51" t="s">
        <v>3749</v>
      </c>
      <c r="AN51" t="s">
        <v>3750</v>
      </c>
      <c r="AO51" s="22">
        <v>28.151599999999998</v>
      </c>
      <c r="AP51" s="22">
        <v>0.44169599999999998</v>
      </c>
      <c r="AQ51">
        <v>7</v>
      </c>
      <c r="AR51" s="22">
        <v>27.863800000000001</v>
      </c>
      <c r="AS51" s="22">
        <v>0.420464</v>
      </c>
      <c r="AT51">
        <v>5</v>
      </c>
      <c r="AU51" s="22">
        <v>28.0077</v>
      </c>
      <c r="AV51">
        <v>12</v>
      </c>
    </row>
    <row r="52" spans="7:48" x14ac:dyDescent="0.25">
      <c r="G52" t="s">
        <v>3706</v>
      </c>
      <c r="H52" t="s">
        <v>1770</v>
      </c>
      <c r="I52" t="s">
        <v>1771</v>
      </c>
      <c r="J52" t="s">
        <v>1772</v>
      </c>
      <c r="K52" s="22">
        <v>26.227180480956999</v>
      </c>
      <c r="N52" t="s">
        <v>3706</v>
      </c>
      <c r="O52" t="s">
        <v>1393</v>
      </c>
      <c r="P52" t="s">
        <v>1394</v>
      </c>
      <c r="Q52" t="s">
        <v>1395</v>
      </c>
      <c r="R52" s="22" t="s">
        <v>3723</v>
      </c>
      <c r="S52" s="22">
        <v>23.3391933441162</v>
      </c>
      <c r="T52" s="22">
        <f t="shared" si="0"/>
        <v>23.3391933441162</v>
      </c>
      <c r="AB52" s="32" t="s">
        <v>3760</v>
      </c>
      <c r="AC52" t="s">
        <v>915</v>
      </c>
      <c r="AD52" t="s">
        <v>916</v>
      </c>
      <c r="AE52" t="s">
        <v>917</v>
      </c>
      <c r="AF52" s="22">
        <v>26.1297</v>
      </c>
      <c r="AG52" s="22">
        <v>0.39805600000000002</v>
      </c>
      <c r="AH52">
        <v>3</v>
      </c>
      <c r="AK52" s="32" t="s">
        <v>3763</v>
      </c>
      <c r="AL52" t="s">
        <v>2262</v>
      </c>
      <c r="AM52" t="s">
        <v>2263</v>
      </c>
      <c r="AN52" t="s">
        <v>2264</v>
      </c>
      <c r="AO52" s="22">
        <v>28.7288</v>
      </c>
      <c r="AP52" s="22" t="s">
        <v>3723</v>
      </c>
      <c r="AQ52">
        <v>1</v>
      </c>
      <c r="AR52" s="22">
        <v>29.226800000000001</v>
      </c>
      <c r="AS52" s="22">
        <v>0.82378399999999996</v>
      </c>
      <c r="AT52">
        <v>3</v>
      </c>
      <c r="AU52" s="22">
        <v>28.977800000000002</v>
      </c>
      <c r="AV52">
        <v>4</v>
      </c>
    </row>
    <row r="53" spans="7:48" x14ac:dyDescent="0.25">
      <c r="G53" t="s">
        <v>3706</v>
      </c>
      <c r="H53" t="s">
        <v>497</v>
      </c>
      <c r="I53" t="s">
        <v>498</v>
      </c>
      <c r="J53" t="s">
        <v>499</v>
      </c>
      <c r="K53" s="22">
        <v>26.175752639770501</v>
      </c>
      <c r="N53" t="s">
        <v>3706</v>
      </c>
      <c r="O53" t="s">
        <v>2825</v>
      </c>
      <c r="P53" t="s">
        <v>2826</v>
      </c>
      <c r="Q53" t="s">
        <v>2827</v>
      </c>
      <c r="R53" s="22" t="s">
        <v>3723</v>
      </c>
      <c r="S53" s="22">
        <v>28.564500808715799</v>
      </c>
      <c r="T53" s="22">
        <f t="shared" si="0"/>
        <v>28.564500808715799</v>
      </c>
      <c r="AB53" s="32" t="s">
        <v>3760</v>
      </c>
      <c r="AC53" t="s">
        <v>3306</v>
      </c>
      <c r="AD53" t="s">
        <v>3307</v>
      </c>
      <c r="AE53" t="s">
        <v>3308</v>
      </c>
      <c r="AF53" s="22">
        <v>26.313199999999998</v>
      </c>
      <c r="AG53" s="22">
        <v>0.39563700000000002</v>
      </c>
      <c r="AH53">
        <v>4</v>
      </c>
      <c r="AK53" s="32" t="s">
        <v>3763</v>
      </c>
      <c r="AL53" t="s">
        <v>2313</v>
      </c>
      <c r="AM53" t="s">
        <v>2314</v>
      </c>
      <c r="AN53" t="s">
        <v>2315</v>
      </c>
      <c r="AO53" s="22">
        <v>29.385899999999999</v>
      </c>
      <c r="AP53" s="22" t="s">
        <v>3723</v>
      </c>
      <c r="AQ53">
        <v>1</v>
      </c>
      <c r="AR53" s="22">
        <v>29.488499999999998</v>
      </c>
      <c r="AS53" s="22">
        <v>0.80628299999999997</v>
      </c>
      <c r="AT53">
        <v>6</v>
      </c>
      <c r="AU53" s="22">
        <v>29.437199999999997</v>
      </c>
      <c r="AV53">
        <v>7</v>
      </c>
    </row>
    <row r="54" spans="7:48" x14ac:dyDescent="0.25">
      <c r="G54" t="s">
        <v>3706</v>
      </c>
      <c r="H54" t="s">
        <v>206</v>
      </c>
      <c r="I54" t="s">
        <v>207</v>
      </c>
      <c r="J54" t="s">
        <v>208</v>
      </c>
      <c r="K54" s="22">
        <v>26.0868835449219</v>
      </c>
      <c r="N54" t="s">
        <v>3706</v>
      </c>
      <c r="O54" t="s">
        <v>2828</v>
      </c>
      <c r="P54" t="s">
        <v>2829</v>
      </c>
      <c r="Q54" t="s">
        <v>2830</v>
      </c>
      <c r="R54" s="22">
        <v>24.270635604858398</v>
      </c>
      <c r="S54" s="22" t="s">
        <v>3723</v>
      </c>
      <c r="T54" s="22">
        <f t="shared" si="0"/>
        <v>24.270635604858398</v>
      </c>
      <c r="AB54" s="32" t="s">
        <v>3760</v>
      </c>
      <c r="AC54" t="s">
        <v>960</v>
      </c>
      <c r="AD54" t="s">
        <v>961</v>
      </c>
      <c r="AE54" t="s">
        <v>962</v>
      </c>
      <c r="AF54" s="22">
        <v>26.683800000000002</v>
      </c>
      <c r="AG54" s="22">
        <v>0.60270599999999996</v>
      </c>
      <c r="AH54">
        <v>5</v>
      </c>
      <c r="AK54" s="32" t="s">
        <v>3763</v>
      </c>
      <c r="AL54" t="s">
        <v>2459</v>
      </c>
      <c r="AM54" t="s">
        <v>2460</v>
      </c>
      <c r="AN54" t="s">
        <v>2461</v>
      </c>
      <c r="AO54" s="22">
        <v>27.596299999999999</v>
      </c>
      <c r="AP54" s="22" t="s">
        <v>3723</v>
      </c>
      <c r="AQ54">
        <v>1</v>
      </c>
      <c r="AR54" s="22">
        <v>26.503900000000002</v>
      </c>
      <c r="AS54" s="22">
        <v>0.86988799999999999</v>
      </c>
      <c r="AT54">
        <v>4</v>
      </c>
      <c r="AU54" s="22">
        <v>27.0501</v>
      </c>
      <c r="AV54">
        <v>5</v>
      </c>
    </row>
    <row r="55" spans="7:48" x14ac:dyDescent="0.25">
      <c r="G55" t="s">
        <v>3706</v>
      </c>
      <c r="H55" t="s">
        <v>236</v>
      </c>
      <c r="I55" t="s">
        <v>237</v>
      </c>
      <c r="J55" t="s">
        <v>238</v>
      </c>
      <c r="K55" s="22">
        <v>26.0868835449219</v>
      </c>
      <c r="N55" t="s">
        <v>3706</v>
      </c>
      <c r="O55" t="s">
        <v>2887</v>
      </c>
      <c r="P55" t="s">
        <v>2888</v>
      </c>
      <c r="Q55" t="s">
        <v>2889</v>
      </c>
      <c r="R55" s="22" t="s">
        <v>3723</v>
      </c>
      <c r="S55" s="22">
        <v>27.408420562744102</v>
      </c>
      <c r="T55" s="22">
        <f t="shared" si="0"/>
        <v>27.408420562744102</v>
      </c>
      <c r="AB55" s="32" t="s">
        <v>3760</v>
      </c>
      <c r="AC55" t="s">
        <v>2068</v>
      </c>
      <c r="AD55" t="s">
        <v>2069</v>
      </c>
      <c r="AE55" t="s">
        <v>2070</v>
      </c>
      <c r="AF55" s="22">
        <v>28.485299999999999</v>
      </c>
      <c r="AG55" s="22">
        <v>0.258328</v>
      </c>
      <c r="AH55">
        <v>2</v>
      </c>
      <c r="AK55" s="32" t="s">
        <v>3763</v>
      </c>
      <c r="AL55" t="s">
        <v>681</v>
      </c>
      <c r="AM55" t="s">
        <v>682</v>
      </c>
      <c r="AN55" t="s">
        <v>683</v>
      </c>
      <c r="AO55" s="22">
        <v>29.718399999999999</v>
      </c>
      <c r="AP55" s="22">
        <v>0.58492500000000003</v>
      </c>
      <c r="AQ55">
        <v>6</v>
      </c>
      <c r="AR55" s="22">
        <v>30.535299999999999</v>
      </c>
      <c r="AS55" s="22">
        <v>2.0726800000000001</v>
      </c>
      <c r="AT55">
        <v>8</v>
      </c>
      <c r="AU55" s="22">
        <v>30.126849999999997</v>
      </c>
      <c r="AV55">
        <v>14</v>
      </c>
    </row>
    <row r="56" spans="7:48" x14ac:dyDescent="0.25">
      <c r="G56" t="s">
        <v>3706</v>
      </c>
      <c r="H56" t="s">
        <v>566</v>
      </c>
      <c r="I56" t="s">
        <v>567</v>
      </c>
      <c r="J56" t="s">
        <v>568</v>
      </c>
      <c r="K56" s="22">
        <v>26.048942565918001</v>
      </c>
      <c r="N56" t="s">
        <v>3706</v>
      </c>
      <c r="O56" t="s">
        <v>2935</v>
      </c>
      <c r="P56" t="s">
        <v>2936</v>
      </c>
      <c r="Q56" t="s">
        <v>2937</v>
      </c>
      <c r="R56" s="22">
        <v>30.957883834838899</v>
      </c>
      <c r="S56" s="22" t="s">
        <v>3723</v>
      </c>
      <c r="T56" s="22">
        <f t="shared" si="0"/>
        <v>30.957883834838899</v>
      </c>
      <c r="AB56" s="32" t="s">
        <v>3768</v>
      </c>
      <c r="AC56" t="s">
        <v>328</v>
      </c>
      <c r="AD56" t="s">
        <v>329</v>
      </c>
      <c r="AE56" t="s">
        <v>330</v>
      </c>
      <c r="AF56" s="22">
        <v>27.556000000000001</v>
      </c>
      <c r="AG56" s="22">
        <v>0.53124499999999997</v>
      </c>
      <c r="AH56">
        <v>3</v>
      </c>
      <c r="AK56" s="32" t="s">
        <v>3763</v>
      </c>
      <c r="AL56" t="s">
        <v>1309</v>
      </c>
      <c r="AM56" t="s">
        <v>1310</v>
      </c>
      <c r="AN56" t="s">
        <v>1311</v>
      </c>
      <c r="AO56" s="22">
        <v>24.973500000000001</v>
      </c>
      <c r="AP56" s="22">
        <v>0.37180600000000003</v>
      </c>
      <c r="AQ56">
        <v>3</v>
      </c>
      <c r="AR56" s="22">
        <v>24.6921</v>
      </c>
      <c r="AS56" s="22">
        <v>0.121902</v>
      </c>
      <c r="AT56">
        <v>2</v>
      </c>
      <c r="AU56" s="22">
        <v>24.832799999999999</v>
      </c>
      <c r="AV56">
        <v>5</v>
      </c>
    </row>
    <row r="57" spans="7:48" x14ac:dyDescent="0.25">
      <c r="G57" t="s">
        <v>3706</v>
      </c>
      <c r="H57" t="s">
        <v>897</v>
      </c>
      <c r="I57" t="s">
        <v>898</v>
      </c>
      <c r="J57" t="s">
        <v>899</v>
      </c>
      <c r="K57" s="22">
        <v>26.013334274291999</v>
      </c>
      <c r="N57" t="s">
        <v>3706</v>
      </c>
      <c r="O57" t="s">
        <v>2941</v>
      </c>
      <c r="P57" t="s">
        <v>2942</v>
      </c>
      <c r="Q57" t="s">
        <v>2943</v>
      </c>
      <c r="R57" s="22">
        <v>25.550365447998001</v>
      </c>
      <c r="S57" s="22" t="s">
        <v>3723</v>
      </c>
      <c r="T57" s="22">
        <f t="shared" si="0"/>
        <v>25.550365447998001</v>
      </c>
      <c r="AB57" s="32" t="s">
        <v>3768</v>
      </c>
      <c r="AC57" t="s">
        <v>206</v>
      </c>
      <c r="AD57" t="s">
        <v>207</v>
      </c>
      <c r="AE57" t="s">
        <v>208</v>
      </c>
      <c r="AF57" s="22">
        <v>26.0745</v>
      </c>
      <c r="AG57" s="22">
        <v>0.27714800000000001</v>
      </c>
      <c r="AH57">
        <v>4</v>
      </c>
      <c r="AK57" s="32" t="s">
        <v>3763</v>
      </c>
      <c r="AL57" t="s">
        <v>3754</v>
      </c>
      <c r="AM57" t="s">
        <v>3752</v>
      </c>
      <c r="AN57" t="s">
        <v>3753</v>
      </c>
      <c r="AO57" s="22">
        <v>28.1843</v>
      </c>
      <c r="AP57" s="22">
        <v>0.80358600000000002</v>
      </c>
      <c r="AQ57">
        <v>5</v>
      </c>
      <c r="AR57" s="22">
        <v>28.363299999999999</v>
      </c>
      <c r="AS57" s="22">
        <v>1.2326699999999999</v>
      </c>
      <c r="AT57">
        <v>8</v>
      </c>
      <c r="AU57" s="22">
        <v>28.273800000000001</v>
      </c>
      <c r="AV57">
        <v>13</v>
      </c>
    </row>
    <row r="58" spans="7:48" x14ac:dyDescent="0.25">
      <c r="G58" t="s">
        <v>3706</v>
      </c>
      <c r="H58" t="s">
        <v>1624</v>
      </c>
      <c r="I58" t="s">
        <v>1625</v>
      </c>
      <c r="J58" t="s">
        <v>1626</v>
      </c>
      <c r="K58" s="22">
        <v>26.0066947937012</v>
      </c>
      <c r="N58" t="s">
        <v>3706</v>
      </c>
      <c r="O58" t="s">
        <v>2944</v>
      </c>
      <c r="P58" t="s">
        <v>2945</v>
      </c>
      <c r="Q58" t="s">
        <v>2946</v>
      </c>
      <c r="R58" s="22" t="s">
        <v>3723</v>
      </c>
      <c r="S58" s="22">
        <v>27.662937164306602</v>
      </c>
      <c r="T58" s="22">
        <f t="shared" si="0"/>
        <v>27.662937164306602</v>
      </c>
      <c r="AB58" s="32" t="s">
        <v>3768</v>
      </c>
      <c r="AC58" t="s">
        <v>236</v>
      </c>
      <c r="AD58" t="s">
        <v>237</v>
      </c>
      <c r="AE58" t="s">
        <v>238</v>
      </c>
      <c r="AF58" s="22">
        <v>26.0745</v>
      </c>
      <c r="AG58" s="22">
        <v>0.27714800000000001</v>
      </c>
      <c r="AH58">
        <v>4</v>
      </c>
      <c r="AK58" s="32" t="s">
        <v>3763</v>
      </c>
      <c r="AL58" t="s">
        <v>2547</v>
      </c>
      <c r="AM58" t="s">
        <v>2548</v>
      </c>
      <c r="AN58" t="s">
        <v>2549</v>
      </c>
      <c r="AO58" s="22">
        <v>26.978000000000002</v>
      </c>
      <c r="AP58" s="22">
        <v>1.4350400000000001</v>
      </c>
      <c r="AQ58">
        <v>5</v>
      </c>
      <c r="AR58" s="22">
        <v>26.267499999999998</v>
      </c>
      <c r="AS58" s="22">
        <v>0.46423700000000001</v>
      </c>
      <c r="AT58">
        <v>2</v>
      </c>
      <c r="AU58" s="22">
        <v>26.62275</v>
      </c>
      <c r="AV58">
        <v>7</v>
      </c>
    </row>
    <row r="59" spans="7:48" x14ac:dyDescent="0.25">
      <c r="G59" t="s">
        <v>3706</v>
      </c>
      <c r="H59" t="s">
        <v>3133</v>
      </c>
      <c r="I59" t="s">
        <v>3134</v>
      </c>
      <c r="J59" t="s">
        <v>3135</v>
      </c>
      <c r="K59" s="22">
        <v>25.9480285644531</v>
      </c>
      <c r="N59" t="s">
        <v>3706</v>
      </c>
      <c r="O59" t="s">
        <v>2956</v>
      </c>
      <c r="P59" t="s">
        <v>2957</v>
      </c>
      <c r="Q59" t="s">
        <v>2958</v>
      </c>
      <c r="R59" s="22">
        <v>24.918571472168001</v>
      </c>
      <c r="S59" s="22">
        <v>25.216304779052699</v>
      </c>
      <c r="T59" s="22">
        <f t="shared" si="0"/>
        <v>25.067438125610352</v>
      </c>
      <c r="AB59" s="32" t="s">
        <v>3768</v>
      </c>
      <c r="AC59" t="s">
        <v>819</v>
      </c>
      <c r="AD59" t="s">
        <v>820</v>
      </c>
      <c r="AE59" t="s">
        <v>821</v>
      </c>
      <c r="AF59" s="22">
        <v>25.480599999999999</v>
      </c>
      <c r="AG59" s="22">
        <v>5.0180299999999997E-2</v>
      </c>
      <c r="AH59">
        <v>3</v>
      </c>
      <c r="AK59" s="32" t="s">
        <v>3763</v>
      </c>
      <c r="AL59" t="s">
        <v>1318</v>
      </c>
      <c r="AM59" t="s">
        <v>1319</v>
      </c>
      <c r="AN59" t="s">
        <v>1320</v>
      </c>
      <c r="AO59" s="22">
        <v>27.096</v>
      </c>
      <c r="AP59" s="22">
        <v>0.21288099999999999</v>
      </c>
      <c r="AQ59">
        <v>2</v>
      </c>
      <c r="AR59" s="22">
        <v>27.370799999999999</v>
      </c>
      <c r="AS59" s="22">
        <v>0.39773900000000001</v>
      </c>
      <c r="AT59">
        <v>6</v>
      </c>
      <c r="AU59" s="22">
        <v>27.2334</v>
      </c>
      <c r="AV59">
        <v>8</v>
      </c>
    </row>
    <row r="60" spans="7:48" x14ac:dyDescent="0.25">
      <c r="G60" t="s">
        <v>3706</v>
      </c>
      <c r="H60" t="s">
        <v>912</v>
      </c>
      <c r="I60" t="s">
        <v>913</v>
      </c>
      <c r="J60" t="s">
        <v>914</v>
      </c>
      <c r="K60" s="22">
        <v>25.910861968994102</v>
      </c>
      <c r="N60" t="s">
        <v>3706</v>
      </c>
      <c r="O60" t="s">
        <v>2971</v>
      </c>
      <c r="P60" t="s">
        <v>2972</v>
      </c>
      <c r="Q60" t="s">
        <v>2973</v>
      </c>
      <c r="R60" s="22">
        <v>25.901018142700199</v>
      </c>
      <c r="S60" s="22" t="s">
        <v>3723</v>
      </c>
      <c r="T60" s="22">
        <f t="shared" si="0"/>
        <v>25.901018142700199</v>
      </c>
      <c r="AB60" s="32" t="s">
        <v>3768</v>
      </c>
      <c r="AC60" t="s">
        <v>930</v>
      </c>
      <c r="AD60" t="s">
        <v>931</v>
      </c>
      <c r="AE60" t="s">
        <v>932</v>
      </c>
      <c r="AF60" s="22">
        <v>25.480599999999999</v>
      </c>
      <c r="AG60" s="22">
        <v>5.0180299999999997E-2</v>
      </c>
      <c r="AH60">
        <v>3</v>
      </c>
      <c r="AK60" s="32" t="s">
        <v>3763</v>
      </c>
      <c r="AL60" t="s">
        <v>2588</v>
      </c>
      <c r="AM60" t="s">
        <v>2589</v>
      </c>
      <c r="AN60" t="s">
        <v>2590</v>
      </c>
      <c r="AO60" s="22">
        <v>28.2669</v>
      </c>
      <c r="AP60" s="22">
        <v>0.310886</v>
      </c>
      <c r="AQ60">
        <v>5</v>
      </c>
      <c r="AR60" s="22">
        <v>28.711500000000001</v>
      </c>
      <c r="AS60" s="22">
        <v>0.65648600000000001</v>
      </c>
      <c r="AT60">
        <v>2</v>
      </c>
      <c r="AU60" s="22">
        <v>28.4892</v>
      </c>
      <c r="AV60">
        <v>7</v>
      </c>
    </row>
    <row r="61" spans="7:48" x14ac:dyDescent="0.25">
      <c r="G61" t="s">
        <v>3706</v>
      </c>
      <c r="H61" t="s">
        <v>702</v>
      </c>
      <c r="I61" t="s">
        <v>703</v>
      </c>
      <c r="J61" t="s">
        <v>704</v>
      </c>
      <c r="K61" s="22">
        <v>25.909984588623001</v>
      </c>
      <c r="N61" t="s">
        <v>3706</v>
      </c>
      <c r="O61" t="s">
        <v>1081</v>
      </c>
      <c r="P61" t="s">
        <v>1082</v>
      </c>
      <c r="Q61" t="s">
        <v>1083</v>
      </c>
      <c r="R61" s="22">
        <v>24.954750061035199</v>
      </c>
      <c r="S61" s="22">
        <v>24.762939453125</v>
      </c>
      <c r="T61" s="22">
        <f t="shared" si="0"/>
        <v>24.858844757080099</v>
      </c>
      <c r="AB61" s="32" t="s">
        <v>3768</v>
      </c>
      <c r="AC61" t="s">
        <v>325</v>
      </c>
      <c r="AD61" t="s">
        <v>326</v>
      </c>
      <c r="AE61" t="s">
        <v>327</v>
      </c>
      <c r="AF61" s="22">
        <v>25.332899999999999</v>
      </c>
      <c r="AG61" s="22">
        <v>0.74826599999999999</v>
      </c>
      <c r="AH61">
        <v>3</v>
      </c>
      <c r="AK61" s="32" t="s">
        <v>3763</v>
      </c>
      <c r="AL61" t="s">
        <v>2720</v>
      </c>
      <c r="AM61" t="s">
        <v>2721</v>
      </c>
      <c r="AN61" t="s">
        <v>2722</v>
      </c>
      <c r="AO61" s="22">
        <v>25.7822</v>
      </c>
      <c r="AP61" s="22" t="s">
        <v>3723</v>
      </c>
      <c r="AQ61">
        <v>1</v>
      </c>
      <c r="AR61" s="22">
        <v>27.0854</v>
      </c>
      <c r="AS61" s="22">
        <v>0.51582099999999997</v>
      </c>
      <c r="AT61">
        <v>3</v>
      </c>
      <c r="AU61" s="22">
        <v>26.433799999999998</v>
      </c>
      <c r="AV61">
        <v>4</v>
      </c>
    </row>
    <row r="62" spans="7:48" x14ac:dyDescent="0.25">
      <c r="G62" t="s">
        <v>3706</v>
      </c>
      <c r="H62" t="s">
        <v>1713</v>
      </c>
      <c r="I62" t="s">
        <v>1714</v>
      </c>
      <c r="J62" t="s">
        <v>1715</v>
      </c>
      <c r="K62" s="22">
        <v>25.848445892333999</v>
      </c>
      <c r="N62" t="s">
        <v>3706</v>
      </c>
      <c r="O62" t="s">
        <v>3037</v>
      </c>
      <c r="P62" t="s">
        <v>3038</v>
      </c>
      <c r="Q62" t="s">
        <v>3039</v>
      </c>
      <c r="R62" s="22" t="s">
        <v>3723</v>
      </c>
      <c r="S62" s="22">
        <v>29.847862243652301</v>
      </c>
      <c r="T62" s="22">
        <f t="shared" si="0"/>
        <v>29.847862243652301</v>
      </c>
      <c r="AB62" s="32" t="s">
        <v>3768</v>
      </c>
      <c r="AC62" t="s">
        <v>2001</v>
      </c>
      <c r="AD62" t="s">
        <v>2002</v>
      </c>
      <c r="AE62" t="s">
        <v>2003</v>
      </c>
      <c r="AF62" s="22">
        <v>26.173500000000001</v>
      </c>
      <c r="AG62" s="22">
        <v>0.448133</v>
      </c>
      <c r="AH62">
        <v>3</v>
      </c>
      <c r="AK62" s="32" t="s">
        <v>3763</v>
      </c>
      <c r="AL62" t="s">
        <v>2795</v>
      </c>
      <c r="AM62" t="s">
        <v>2796</v>
      </c>
      <c r="AN62" t="s">
        <v>2797</v>
      </c>
      <c r="AO62" s="22">
        <v>25.759599999999999</v>
      </c>
      <c r="AP62" s="22">
        <v>0.44331399999999999</v>
      </c>
      <c r="AQ62">
        <v>5</v>
      </c>
      <c r="AR62" s="22">
        <v>26.541</v>
      </c>
      <c r="AS62" s="22">
        <v>0.79406299999999996</v>
      </c>
      <c r="AT62">
        <v>2</v>
      </c>
      <c r="AU62" s="22">
        <v>26.150300000000001</v>
      </c>
      <c r="AV62">
        <v>7</v>
      </c>
    </row>
    <row r="63" spans="7:48" x14ac:dyDescent="0.25">
      <c r="G63" t="s">
        <v>3706</v>
      </c>
      <c r="H63" t="s">
        <v>3294</v>
      </c>
      <c r="I63" t="s">
        <v>3295</v>
      </c>
      <c r="J63" t="s">
        <v>3296</v>
      </c>
      <c r="K63" s="22">
        <v>25.845321655273398</v>
      </c>
      <c r="N63" t="s">
        <v>3706</v>
      </c>
      <c r="O63" t="s">
        <v>3040</v>
      </c>
      <c r="P63" t="s">
        <v>3041</v>
      </c>
      <c r="Q63" t="s">
        <v>3042</v>
      </c>
      <c r="R63" s="22">
        <v>32.176673889160199</v>
      </c>
      <c r="S63" s="22" t="s">
        <v>3723</v>
      </c>
      <c r="T63" s="22">
        <f t="shared" si="0"/>
        <v>32.176673889160199</v>
      </c>
      <c r="AB63" s="32" t="s">
        <v>3768</v>
      </c>
      <c r="AC63" t="s">
        <v>44</v>
      </c>
      <c r="AD63" t="s">
        <v>45</v>
      </c>
      <c r="AE63" t="s">
        <v>46</v>
      </c>
      <c r="AF63" s="22">
        <v>25.435600000000001</v>
      </c>
      <c r="AG63" s="22">
        <v>0.37742700000000001</v>
      </c>
      <c r="AH63">
        <v>3</v>
      </c>
      <c r="AK63" s="32" t="s">
        <v>3763</v>
      </c>
      <c r="AL63" t="s">
        <v>3037</v>
      </c>
      <c r="AM63" t="s">
        <v>3038</v>
      </c>
      <c r="AN63" t="s">
        <v>3039</v>
      </c>
      <c r="AO63" s="22" t="s">
        <v>3723</v>
      </c>
      <c r="AP63" s="22" t="s">
        <v>3723</v>
      </c>
      <c r="AQ63">
        <v>0</v>
      </c>
      <c r="AR63" s="22">
        <v>29.639500000000002</v>
      </c>
      <c r="AS63" s="22">
        <v>0.64290800000000004</v>
      </c>
      <c r="AT63">
        <v>4</v>
      </c>
      <c r="AU63" s="22">
        <v>29.639500000000002</v>
      </c>
      <c r="AV63">
        <v>4</v>
      </c>
    </row>
    <row r="64" spans="7:48" x14ac:dyDescent="0.25">
      <c r="G64" t="s">
        <v>3706</v>
      </c>
      <c r="H64" t="s">
        <v>1633</v>
      </c>
      <c r="I64" t="s">
        <v>1634</v>
      </c>
      <c r="J64" t="s">
        <v>1635</v>
      </c>
      <c r="K64" s="22">
        <v>25.755750656127901</v>
      </c>
      <c r="N64" t="s">
        <v>3706</v>
      </c>
      <c r="O64" t="s">
        <v>1429</v>
      </c>
      <c r="P64" t="s">
        <v>1430</v>
      </c>
      <c r="Q64" t="s">
        <v>1431</v>
      </c>
      <c r="R64" s="22" t="s">
        <v>3723</v>
      </c>
      <c r="S64" s="22">
        <v>27.089860916137699</v>
      </c>
      <c r="T64" s="22">
        <f t="shared" si="0"/>
        <v>27.089860916137699</v>
      </c>
      <c r="AB64" s="32" t="s">
        <v>3768</v>
      </c>
      <c r="AC64" t="s">
        <v>1764</v>
      </c>
      <c r="AD64" t="s">
        <v>1765</v>
      </c>
      <c r="AE64" t="s">
        <v>1766</v>
      </c>
      <c r="AF64" s="22">
        <v>26.231000000000002</v>
      </c>
      <c r="AG64" s="22">
        <v>0.52712300000000001</v>
      </c>
      <c r="AH64">
        <v>6</v>
      </c>
      <c r="AK64" s="32" t="s">
        <v>3763</v>
      </c>
      <c r="AL64" t="s">
        <v>3255</v>
      </c>
      <c r="AM64" t="s">
        <v>3256</v>
      </c>
      <c r="AN64" t="s">
        <v>3257</v>
      </c>
      <c r="AO64" s="22">
        <v>27.1248</v>
      </c>
      <c r="AP64" s="22">
        <v>0.81214299999999995</v>
      </c>
      <c r="AQ64">
        <v>3</v>
      </c>
      <c r="AR64" s="22" t="s">
        <v>3723</v>
      </c>
      <c r="AS64" s="22" t="s">
        <v>3723</v>
      </c>
      <c r="AT64">
        <v>0</v>
      </c>
      <c r="AU64" s="22">
        <v>27.1248</v>
      </c>
      <c r="AV64">
        <v>3</v>
      </c>
    </row>
    <row r="65" spans="7:48" x14ac:dyDescent="0.25">
      <c r="G65" t="s">
        <v>3706</v>
      </c>
      <c r="H65" t="s">
        <v>690</v>
      </c>
      <c r="I65" t="s">
        <v>691</v>
      </c>
      <c r="J65" t="s">
        <v>692</v>
      </c>
      <c r="K65" s="22">
        <v>25.7392063140869</v>
      </c>
      <c r="N65" t="s">
        <v>3706</v>
      </c>
      <c r="O65" t="s">
        <v>3121</v>
      </c>
      <c r="P65" t="s">
        <v>3122</v>
      </c>
      <c r="Q65" t="s">
        <v>3123</v>
      </c>
      <c r="R65" s="22">
        <v>28.4336833953857</v>
      </c>
      <c r="S65" s="22" t="s">
        <v>3723</v>
      </c>
      <c r="T65" s="22">
        <f t="shared" si="0"/>
        <v>28.4336833953857</v>
      </c>
      <c r="AB65" s="32" t="s">
        <v>3768</v>
      </c>
      <c r="AC65" t="s">
        <v>233</v>
      </c>
      <c r="AD65" t="s">
        <v>234</v>
      </c>
      <c r="AE65" t="s">
        <v>235</v>
      </c>
      <c r="AF65" s="22">
        <v>27.0002</v>
      </c>
      <c r="AG65" s="22">
        <v>0.26602300000000001</v>
      </c>
      <c r="AH65">
        <v>5</v>
      </c>
      <c r="AK65" s="32" t="s">
        <v>3764</v>
      </c>
      <c r="AL65" t="s">
        <v>1823</v>
      </c>
      <c r="AM65" t="s">
        <v>1824</v>
      </c>
      <c r="AN65" t="s">
        <v>1825</v>
      </c>
      <c r="AO65" s="22">
        <v>30.427700000000002</v>
      </c>
      <c r="AP65" s="22">
        <v>0.85380999999999996</v>
      </c>
      <c r="AQ65">
        <v>3</v>
      </c>
      <c r="AR65" s="22">
        <v>30.681100000000001</v>
      </c>
      <c r="AS65" s="22">
        <v>0.40132600000000002</v>
      </c>
      <c r="AT65">
        <v>4</v>
      </c>
      <c r="AU65" s="22">
        <v>30.554400000000001</v>
      </c>
      <c r="AV65">
        <v>7</v>
      </c>
    </row>
    <row r="66" spans="7:48" x14ac:dyDescent="0.25">
      <c r="G66" t="s">
        <v>3706</v>
      </c>
      <c r="H66" t="s">
        <v>2669</v>
      </c>
      <c r="I66" t="s">
        <v>2670</v>
      </c>
      <c r="J66" t="s">
        <v>2671</v>
      </c>
      <c r="K66" s="22">
        <v>25.723981857299801</v>
      </c>
      <c r="N66" t="s">
        <v>3706</v>
      </c>
      <c r="O66" t="s">
        <v>1096</v>
      </c>
      <c r="P66" t="s">
        <v>1097</v>
      </c>
      <c r="Q66" t="s">
        <v>1098</v>
      </c>
      <c r="R66" s="22">
        <v>29.260490417480501</v>
      </c>
      <c r="S66" s="22" t="s">
        <v>3723</v>
      </c>
      <c r="T66" s="22">
        <f t="shared" si="0"/>
        <v>29.260490417480501</v>
      </c>
      <c r="AB66" s="32" t="s">
        <v>3768</v>
      </c>
      <c r="AC66" t="s">
        <v>1993</v>
      </c>
      <c r="AD66" t="s">
        <v>1994</v>
      </c>
      <c r="AE66" t="s">
        <v>1995</v>
      </c>
      <c r="AF66" s="22">
        <v>25.632899999999999</v>
      </c>
      <c r="AG66" s="22">
        <v>0.29291899999999998</v>
      </c>
      <c r="AH66">
        <v>3</v>
      </c>
      <c r="AK66" s="32" t="s">
        <v>3764</v>
      </c>
      <c r="AL66" t="s">
        <v>3121</v>
      </c>
      <c r="AM66" t="s">
        <v>3122</v>
      </c>
      <c r="AN66" t="s">
        <v>3123</v>
      </c>
      <c r="AO66" s="22">
        <v>28.1785</v>
      </c>
      <c r="AP66" s="22">
        <v>2.1345499999999999</v>
      </c>
      <c r="AQ66">
        <v>3</v>
      </c>
      <c r="AR66" s="22" t="s">
        <v>3723</v>
      </c>
      <c r="AS66" s="22" t="s">
        <v>3723</v>
      </c>
      <c r="AT66">
        <v>0</v>
      </c>
      <c r="AU66" s="22">
        <v>28.1785</v>
      </c>
      <c r="AV66">
        <v>3</v>
      </c>
    </row>
    <row r="67" spans="7:48" x14ac:dyDescent="0.25">
      <c r="G67" t="s">
        <v>3706</v>
      </c>
      <c r="H67" t="s">
        <v>41</v>
      </c>
      <c r="I67" t="s">
        <v>42</v>
      </c>
      <c r="J67" t="s">
        <v>43</v>
      </c>
      <c r="K67" s="22">
        <v>25.693067550659201</v>
      </c>
      <c r="N67" t="s">
        <v>3706</v>
      </c>
      <c r="O67" t="s">
        <v>1456</v>
      </c>
      <c r="P67" t="s">
        <v>1457</v>
      </c>
      <c r="Q67" t="s">
        <v>1458</v>
      </c>
      <c r="R67" s="22">
        <v>25.799810409545898</v>
      </c>
      <c r="S67" s="22" t="s">
        <v>3723</v>
      </c>
      <c r="T67" s="22">
        <f t="shared" si="0"/>
        <v>25.799810409545898</v>
      </c>
      <c r="AB67" s="32" t="s">
        <v>3768</v>
      </c>
      <c r="AC67" t="s">
        <v>2083</v>
      </c>
      <c r="AD67" t="s">
        <v>2084</v>
      </c>
      <c r="AE67" t="s">
        <v>2085</v>
      </c>
      <c r="AF67" s="22">
        <v>26.4086</v>
      </c>
      <c r="AG67" s="22">
        <v>0.20433299999999999</v>
      </c>
      <c r="AH67">
        <v>6</v>
      </c>
      <c r="AK67" s="32" t="s">
        <v>3764</v>
      </c>
      <c r="AL67" t="s">
        <v>1533</v>
      </c>
      <c r="AM67" t="s">
        <v>1534</v>
      </c>
      <c r="AN67" t="s">
        <v>1535</v>
      </c>
      <c r="AO67" s="22">
        <v>26.821400000000001</v>
      </c>
      <c r="AP67" s="22" t="s">
        <v>3723</v>
      </c>
      <c r="AQ67">
        <v>1</v>
      </c>
      <c r="AR67" s="22">
        <v>26.497</v>
      </c>
      <c r="AS67" s="22">
        <v>0.368423</v>
      </c>
      <c r="AT67">
        <v>7</v>
      </c>
      <c r="AU67" s="22">
        <v>26.659199999999998</v>
      </c>
      <c r="AV67">
        <v>8</v>
      </c>
    </row>
    <row r="68" spans="7:48" x14ac:dyDescent="0.25">
      <c r="G68" t="s">
        <v>3706</v>
      </c>
      <c r="H68" t="s">
        <v>3109</v>
      </c>
      <c r="I68" t="s">
        <v>3110</v>
      </c>
      <c r="J68" t="s">
        <v>3111</v>
      </c>
      <c r="K68" s="22">
        <v>25.635086059570298</v>
      </c>
      <c r="N68" t="s">
        <v>3706</v>
      </c>
      <c r="O68" t="s">
        <v>3178</v>
      </c>
      <c r="P68" t="s">
        <v>3179</v>
      </c>
      <c r="Q68" t="s">
        <v>3180</v>
      </c>
      <c r="R68" s="22" t="s">
        <v>3723</v>
      </c>
      <c r="S68" s="22">
        <v>27.941379547119102</v>
      </c>
      <c r="T68" s="22">
        <f t="shared" ref="T68:T131" si="1">MEDIAN(R68:S68)</f>
        <v>27.941379547119102</v>
      </c>
      <c r="AB68" s="32" t="s">
        <v>3768</v>
      </c>
      <c r="AC68" t="s">
        <v>2678</v>
      </c>
      <c r="AD68" t="s">
        <v>2679</v>
      </c>
      <c r="AE68" t="s">
        <v>2680</v>
      </c>
      <c r="AF68" s="22">
        <v>28.569800000000001</v>
      </c>
      <c r="AG68" s="22">
        <v>0.243509</v>
      </c>
      <c r="AH68">
        <v>3</v>
      </c>
      <c r="AK68" s="32" t="s">
        <v>3764</v>
      </c>
      <c r="AL68" t="s">
        <v>1130</v>
      </c>
      <c r="AM68" t="s">
        <v>1131</v>
      </c>
      <c r="AN68" t="s">
        <v>1132</v>
      </c>
      <c r="AO68" s="22">
        <v>26.376799999999999</v>
      </c>
      <c r="AP68" s="22">
        <v>0.347111</v>
      </c>
      <c r="AQ68">
        <v>3</v>
      </c>
      <c r="AR68" s="22">
        <v>26.9785</v>
      </c>
      <c r="AS68" s="22" t="s">
        <v>3723</v>
      </c>
      <c r="AT68">
        <v>1</v>
      </c>
      <c r="AU68" s="22">
        <v>26.67765</v>
      </c>
      <c r="AV68">
        <v>4</v>
      </c>
    </row>
    <row r="69" spans="7:48" x14ac:dyDescent="0.25">
      <c r="G69" t="s">
        <v>3706</v>
      </c>
      <c r="H69" t="s">
        <v>482</v>
      </c>
      <c r="I69" t="s">
        <v>483</v>
      </c>
      <c r="J69" t="s">
        <v>484</v>
      </c>
      <c r="K69" s="22">
        <v>25.598949432373001</v>
      </c>
      <c r="N69" t="s">
        <v>3706</v>
      </c>
      <c r="O69" t="s">
        <v>3246</v>
      </c>
      <c r="P69" t="s">
        <v>3247</v>
      </c>
      <c r="Q69" t="s">
        <v>3248</v>
      </c>
      <c r="R69" s="22" t="s">
        <v>3723</v>
      </c>
      <c r="S69" s="22">
        <v>25.2177829742432</v>
      </c>
      <c r="T69" s="22">
        <f t="shared" si="1"/>
        <v>25.2177829742432</v>
      </c>
      <c r="AB69" s="32" t="s">
        <v>3768</v>
      </c>
      <c r="AC69" t="s">
        <v>1078</v>
      </c>
      <c r="AD69" t="s">
        <v>1079</v>
      </c>
      <c r="AE69" t="s">
        <v>1080</v>
      </c>
      <c r="AF69" s="22">
        <v>30.010300000000001</v>
      </c>
      <c r="AG69" s="22">
        <v>0.48672500000000002</v>
      </c>
      <c r="AH69">
        <v>6</v>
      </c>
      <c r="AK69" s="32" t="s">
        <v>3764</v>
      </c>
      <c r="AL69" t="s">
        <v>1639</v>
      </c>
      <c r="AM69" t="s">
        <v>1640</v>
      </c>
      <c r="AN69" t="s">
        <v>1641</v>
      </c>
      <c r="AO69" s="22">
        <v>27.4224</v>
      </c>
      <c r="AP69" s="22" t="s">
        <v>3723</v>
      </c>
      <c r="AQ69">
        <v>1</v>
      </c>
      <c r="AR69" s="22">
        <v>28.713999999999999</v>
      </c>
      <c r="AS69" s="22">
        <v>1.58311</v>
      </c>
      <c r="AT69">
        <v>3</v>
      </c>
      <c r="AU69" s="22">
        <v>28.068199999999997</v>
      </c>
      <c r="AV69">
        <v>4</v>
      </c>
    </row>
    <row r="70" spans="7:48" x14ac:dyDescent="0.25">
      <c r="G70" t="s">
        <v>3706</v>
      </c>
      <c r="H70" t="s">
        <v>810</v>
      </c>
      <c r="I70" t="s">
        <v>811</v>
      </c>
      <c r="J70" t="s">
        <v>812</v>
      </c>
      <c r="K70" s="22">
        <v>25.581758499145501</v>
      </c>
      <c r="N70" t="s">
        <v>3706</v>
      </c>
      <c r="O70" t="s">
        <v>3291</v>
      </c>
      <c r="P70" t="s">
        <v>3292</v>
      </c>
      <c r="Q70" t="s">
        <v>3293</v>
      </c>
      <c r="R70" s="22">
        <v>25.353397369384801</v>
      </c>
      <c r="S70" s="22" t="s">
        <v>3723</v>
      </c>
      <c r="T70" s="22">
        <f t="shared" si="1"/>
        <v>25.353397369384801</v>
      </c>
      <c r="AB70" s="32" t="s">
        <v>3768</v>
      </c>
      <c r="AC70" t="s">
        <v>867</v>
      </c>
      <c r="AD70" t="s">
        <v>868</v>
      </c>
      <c r="AE70" t="s">
        <v>869</v>
      </c>
      <c r="AF70" s="22">
        <v>25.233000000000001</v>
      </c>
      <c r="AG70" s="22">
        <v>1.0145299999999999</v>
      </c>
      <c r="AH70">
        <v>4</v>
      </c>
      <c r="AK70" s="32" t="s">
        <v>3764</v>
      </c>
      <c r="AL70" t="s">
        <v>1674</v>
      </c>
      <c r="AM70" t="s">
        <v>1675</v>
      </c>
      <c r="AN70" t="s">
        <v>1676</v>
      </c>
      <c r="AO70" s="22">
        <v>24.0899</v>
      </c>
      <c r="AP70" s="22">
        <v>0.32645999999999997</v>
      </c>
      <c r="AQ70">
        <v>4</v>
      </c>
      <c r="AR70" s="22">
        <v>24.782900000000001</v>
      </c>
      <c r="AS70" s="22">
        <v>0.98518700000000003</v>
      </c>
      <c r="AT70">
        <v>5</v>
      </c>
      <c r="AU70" s="22">
        <v>24.436399999999999</v>
      </c>
      <c r="AV70">
        <v>9</v>
      </c>
    </row>
    <row r="71" spans="7:48" x14ac:dyDescent="0.25">
      <c r="G71" t="s">
        <v>3706</v>
      </c>
      <c r="H71" t="s">
        <v>930</v>
      </c>
      <c r="I71" t="s">
        <v>931</v>
      </c>
      <c r="J71" t="s">
        <v>932</v>
      </c>
      <c r="K71" s="22">
        <v>25.4873237609863</v>
      </c>
      <c r="N71" t="s">
        <v>3706</v>
      </c>
      <c r="O71" t="s">
        <v>1492</v>
      </c>
      <c r="P71" t="s">
        <v>1493</v>
      </c>
      <c r="Q71" t="s">
        <v>1494</v>
      </c>
      <c r="R71" s="22">
        <v>25.672172546386701</v>
      </c>
      <c r="S71" s="22" t="s">
        <v>3723</v>
      </c>
      <c r="T71" s="22">
        <f t="shared" si="1"/>
        <v>25.672172546386701</v>
      </c>
      <c r="AB71" s="32" t="s">
        <v>3763</v>
      </c>
      <c r="AC71" t="s">
        <v>260</v>
      </c>
      <c r="AD71" t="s">
        <v>261</v>
      </c>
      <c r="AE71" t="s">
        <v>262</v>
      </c>
      <c r="AF71" s="22">
        <v>26.863399999999999</v>
      </c>
      <c r="AG71" s="22">
        <v>0.13552</v>
      </c>
      <c r="AH71">
        <v>4</v>
      </c>
      <c r="AK71" s="32" t="s">
        <v>3764</v>
      </c>
      <c r="AL71" t="s">
        <v>1737</v>
      </c>
      <c r="AM71" t="s">
        <v>1738</v>
      </c>
      <c r="AN71" t="s">
        <v>1739</v>
      </c>
      <c r="AO71" s="22">
        <v>25.677800000000001</v>
      </c>
      <c r="AP71" s="22">
        <v>0.52534999999999998</v>
      </c>
      <c r="AQ71">
        <v>5</v>
      </c>
      <c r="AR71" s="22" t="s">
        <v>3723</v>
      </c>
      <c r="AS71" s="22" t="s">
        <v>3723</v>
      </c>
      <c r="AT71">
        <v>0</v>
      </c>
      <c r="AU71" s="22">
        <v>25.677800000000001</v>
      </c>
      <c r="AV71">
        <v>5</v>
      </c>
    </row>
    <row r="72" spans="7:48" x14ac:dyDescent="0.25">
      <c r="G72" t="s">
        <v>3706</v>
      </c>
      <c r="H72" t="s">
        <v>1906</v>
      </c>
      <c r="I72" t="s">
        <v>1907</v>
      </c>
      <c r="J72" t="s">
        <v>1908</v>
      </c>
      <c r="K72" s="22">
        <v>25.367296218872099</v>
      </c>
      <c r="N72" t="s">
        <v>3706</v>
      </c>
      <c r="O72" t="s">
        <v>3732</v>
      </c>
      <c r="P72" t="s">
        <v>3730</v>
      </c>
      <c r="Q72" t="s">
        <v>3731</v>
      </c>
      <c r="R72" s="22">
        <v>28.929359436035199</v>
      </c>
      <c r="S72" s="22">
        <v>28.574378967285199</v>
      </c>
      <c r="T72" s="22">
        <f t="shared" si="1"/>
        <v>28.751869201660199</v>
      </c>
      <c r="AB72" s="32" t="s">
        <v>3763</v>
      </c>
      <c r="AC72" t="s">
        <v>801</v>
      </c>
      <c r="AD72" t="s">
        <v>802</v>
      </c>
      <c r="AE72" t="s">
        <v>803</v>
      </c>
      <c r="AF72" s="22">
        <v>25.876100000000001</v>
      </c>
      <c r="AG72" s="22">
        <v>0.266009</v>
      </c>
      <c r="AH72">
        <v>3</v>
      </c>
      <c r="AK72" s="32" t="s">
        <v>3764</v>
      </c>
      <c r="AL72" t="s">
        <v>1773</v>
      </c>
      <c r="AM72" t="s">
        <v>1774</v>
      </c>
      <c r="AN72" t="s">
        <v>1775</v>
      </c>
      <c r="AO72" s="22">
        <v>25.728200000000001</v>
      </c>
      <c r="AP72" s="22">
        <v>0.60435399999999995</v>
      </c>
      <c r="AQ72">
        <v>5</v>
      </c>
      <c r="AR72" s="22" t="s">
        <v>3723</v>
      </c>
      <c r="AS72" s="22" t="s">
        <v>3723</v>
      </c>
      <c r="AT72">
        <v>0</v>
      </c>
      <c r="AU72" s="22">
        <v>25.728200000000001</v>
      </c>
      <c r="AV72">
        <v>5</v>
      </c>
    </row>
    <row r="73" spans="7:48" x14ac:dyDescent="0.25">
      <c r="G73" t="s">
        <v>3706</v>
      </c>
      <c r="H73" t="s">
        <v>44</v>
      </c>
      <c r="I73" t="s">
        <v>45</v>
      </c>
      <c r="J73" t="s">
        <v>46</v>
      </c>
      <c r="K73" s="22">
        <v>25.356859207153299</v>
      </c>
      <c r="N73" t="s">
        <v>3706</v>
      </c>
      <c r="O73" t="s">
        <v>3735</v>
      </c>
      <c r="P73" t="s">
        <v>3733</v>
      </c>
      <c r="Q73" t="s">
        <v>3734</v>
      </c>
      <c r="R73" s="22">
        <v>26.577587127685501</v>
      </c>
      <c r="S73" s="22">
        <v>26.992195129394499</v>
      </c>
      <c r="T73" s="22">
        <f t="shared" si="1"/>
        <v>26.78489112854</v>
      </c>
      <c r="AB73" s="32" t="s">
        <v>3763</v>
      </c>
      <c r="AC73" t="s">
        <v>1999</v>
      </c>
      <c r="AD73" t="s">
        <v>321</v>
      </c>
      <c r="AE73" t="s">
        <v>2000</v>
      </c>
      <c r="AF73" s="22">
        <v>29.588899999999999</v>
      </c>
      <c r="AG73" s="22">
        <v>0.39376899999999998</v>
      </c>
      <c r="AH73">
        <v>3</v>
      </c>
      <c r="AK73" s="32" t="s">
        <v>3764</v>
      </c>
      <c r="AL73" t="s">
        <v>2097</v>
      </c>
      <c r="AM73" t="s">
        <v>2098</v>
      </c>
      <c r="AN73" t="s">
        <v>2099</v>
      </c>
      <c r="AO73" s="22">
        <v>28.2896</v>
      </c>
      <c r="AP73" s="22" t="s">
        <v>3723</v>
      </c>
      <c r="AQ73">
        <v>1</v>
      </c>
      <c r="AR73" s="22">
        <v>28.180499999999999</v>
      </c>
      <c r="AS73" s="22">
        <v>0.32612099999999999</v>
      </c>
      <c r="AT73">
        <v>5</v>
      </c>
      <c r="AU73" s="22">
        <v>28.235050000000001</v>
      </c>
      <c r="AV73">
        <v>6</v>
      </c>
    </row>
    <row r="74" spans="7:48" x14ac:dyDescent="0.25">
      <c r="G74" t="s">
        <v>3706</v>
      </c>
      <c r="H74" t="s">
        <v>2932</v>
      </c>
      <c r="I74" t="s">
        <v>2933</v>
      </c>
      <c r="J74" t="s">
        <v>2934</v>
      </c>
      <c r="K74" s="22">
        <v>25.321273803710898</v>
      </c>
      <c r="N74" t="s">
        <v>3707</v>
      </c>
      <c r="O74" t="s">
        <v>1533</v>
      </c>
      <c r="P74" t="s">
        <v>1534</v>
      </c>
      <c r="Q74" t="s">
        <v>1535</v>
      </c>
      <c r="R74" s="22" t="s">
        <v>3723</v>
      </c>
      <c r="S74" s="22">
        <v>26.640722274780298</v>
      </c>
      <c r="T74" s="22">
        <f t="shared" si="1"/>
        <v>26.640722274780298</v>
      </c>
      <c r="AB74" s="32" t="s">
        <v>3763</v>
      </c>
      <c r="AC74" t="s">
        <v>1945</v>
      </c>
      <c r="AD74" t="s">
        <v>1946</v>
      </c>
      <c r="AE74" t="s">
        <v>1947</v>
      </c>
      <c r="AF74" s="22">
        <v>27.909099999999999</v>
      </c>
      <c r="AG74" s="22">
        <v>0.29225899999999999</v>
      </c>
      <c r="AH74">
        <v>5</v>
      </c>
      <c r="AK74" s="32" t="s">
        <v>3764</v>
      </c>
      <c r="AL74" t="s">
        <v>2211</v>
      </c>
      <c r="AM74" t="s">
        <v>2212</v>
      </c>
      <c r="AN74" t="s">
        <v>2213</v>
      </c>
      <c r="AO74" s="22">
        <v>26.159300000000002</v>
      </c>
      <c r="AP74" s="22" t="s">
        <v>3723</v>
      </c>
      <c r="AQ74">
        <v>1</v>
      </c>
      <c r="AR74" s="22">
        <v>25.988399999999999</v>
      </c>
      <c r="AS74" s="22">
        <v>1.2074199999999999</v>
      </c>
      <c r="AT74">
        <v>3</v>
      </c>
      <c r="AU74" s="22">
        <v>26.07385</v>
      </c>
      <c r="AV74">
        <v>4</v>
      </c>
    </row>
    <row r="75" spans="7:48" x14ac:dyDescent="0.25">
      <c r="G75" t="s">
        <v>3706</v>
      </c>
      <c r="H75" t="s">
        <v>176</v>
      </c>
      <c r="I75" t="s">
        <v>177</v>
      </c>
      <c r="J75" t="s">
        <v>178</v>
      </c>
      <c r="K75" s="22">
        <v>25.2876892089844</v>
      </c>
      <c r="N75" t="s">
        <v>3707</v>
      </c>
      <c r="O75" t="s">
        <v>1864</v>
      </c>
      <c r="P75" t="s">
        <v>1865</v>
      </c>
      <c r="Q75" t="s">
        <v>1866</v>
      </c>
      <c r="R75" s="22">
        <v>26.553869247436499</v>
      </c>
      <c r="S75" s="22">
        <v>26.292333602905298</v>
      </c>
      <c r="T75" s="22">
        <f t="shared" si="1"/>
        <v>26.423101425170898</v>
      </c>
      <c r="AB75" s="32" t="s">
        <v>3763</v>
      </c>
      <c r="AC75" t="s">
        <v>1927</v>
      </c>
      <c r="AD75" t="s">
        <v>1928</v>
      </c>
      <c r="AE75" t="s">
        <v>1929</v>
      </c>
      <c r="AF75" s="22">
        <v>27.705200000000001</v>
      </c>
      <c r="AG75" s="22">
        <v>0.38686799999999999</v>
      </c>
      <c r="AH75">
        <v>3</v>
      </c>
      <c r="AK75" s="32" t="s">
        <v>3764</v>
      </c>
      <c r="AL75" t="s">
        <v>1243</v>
      </c>
      <c r="AM75" t="s">
        <v>1244</v>
      </c>
      <c r="AN75" t="s">
        <v>1245</v>
      </c>
      <c r="AO75" s="22">
        <v>28.520299999999999</v>
      </c>
      <c r="AP75" s="22">
        <v>0.99621199999999999</v>
      </c>
      <c r="AQ75">
        <v>3</v>
      </c>
      <c r="AR75" s="22">
        <v>26.190999999999999</v>
      </c>
      <c r="AS75" s="22" t="s">
        <v>3723</v>
      </c>
      <c r="AT75">
        <v>1</v>
      </c>
      <c r="AU75" s="22">
        <v>27.355649999999997</v>
      </c>
      <c r="AV75">
        <v>4</v>
      </c>
    </row>
    <row r="76" spans="7:48" x14ac:dyDescent="0.25">
      <c r="G76" t="s">
        <v>3706</v>
      </c>
      <c r="H76" t="s">
        <v>2556</v>
      </c>
      <c r="I76" t="s">
        <v>2557</v>
      </c>
      <c r="J76" t="s">
        <v>2558</v>
      </c>
      <c r="K76" s="22">
        <v>25.219081878662099</v>
      </c>
      <c r="N76" t="s">
        <v>3707</v>
      </c>
      <c r="O76" t="s">
        <v>2200</v>
      </c>
      <c r="P76" t="s">
        <v>2201</v>
      </c>
      <c r="Q76" t="s">
        <v>2202</v>
      </c>
      <c r="R76" s="22" t="s">
        <v>3723</v>
      </c>
      <c r="S76" s="22">
        <v>28.312440872192401</v>
      </c>
      <c r="T76" s="22">
        <f t="shared" si="1"/>
        <v>28.312440872192401</v>
      </c>
      <c r="AB76" s="32" t="s">
        <v>3763</v>
      </c>
      <c r="AC76" t="s">
        <v>2441</v>
      </c>
      <c r="AD76" t="s">
        <v>2442</v>
      </c>
      <c r="AE76" t="s">
        <v>2443</v>
      </c>
      <c r="AF76" s="22">
        <v>28.9316</v>
      </c>
      <c r="AG76" s="22">
        <v>1.07803</v>
      </c>
      <c r="AH76">
        <v>5</v>
      </c>
      <c r="AK76" s="32" t="s">
        <v>3764</v>
      </c>
      <c r="AL76" t="s">
        <v>2345</v>
      </c>
      <c r="AM76" t="s">
        <v>2346</v>
      </c>
      <c r="AN76" t="s">
        <v>2347</v>
      </c>
      <c r="AO76" s="22">
        <v>26.7087</v>
      </c>
      <c r="AP76" s="22" t="s">
        <v>3723</v>
      </c>
      <c r="AQ76">
        <v>1</v>
      </c>
      <c r="AR76" s="22">
        <v>27.935099999999998</v>
      </c>
      <c r="AS76" s="22">
        <v>0.63995899999999994</v>
      </c>
      <c r="AT76">
        <v>5</v>
      </c>
      <c r="AU76" s="22">
        <v>27.321899999999999</v>
      </c>
      <c r="AV76">
        <v>6</v>
      </c>
    </row>
    <row r="77" spans="7:48" x14ac:dyDescent="0.25">
      <c r="G77" t="s">
        <v>3706</v>
      </c>
      <c r="H77" t="s">
        <v>867</v>
      </c>
      <c r="I77" t="s">
        <v>868</v>
      </c>
      <c r="J77" t="s">
        <v>869</v>
      </c>
      <c r="K77" s="22">
        <v>25.162303924560501</v>
      </c>
      <c r="N77" t="s">
        <v>3707</v>
      </c>
      <c r="O77" t="s">
        <v>1243</v>
      </c>
      <c r="P77" t="s">
        <v>1244</v>
      </c>
      <c r="Q77" t="s">
        <v>1245</v>
      </c>
      <c r="R77" s="22">
        <v>28.175409317016602</v>
      </c>
      <c r="S77" s="22" t="s">
        <v>3723</v>
      </c>
      <c r="T77" s="22">
        <f t="shared" si="1"/>
        <v>28.175409317016602</v>
      </c>
      <c r="AB77" s="32" t="s">
        <v>3763</v>
      </c>
      <c r="AC77" t="s">
        <v>729</v>
      </c>
      <c r="AD77" t="s">
        <v>730</v>
      </c>
      <c r="AE77" t="s">
        <v>731</v>
      </c>
      <c r="AF77" s="22">
        <v>23.316600000000001</v>
      </c>
      <c r="AG77" s="22">
        <v>0.87258899999999995</v>
      </c>
      <c r="AH77">
        <v>4</v>
      </c>
      <c r="AK77" s="32" t="s">
        <v>3764</v>
      </c>
      <c r="AL77" t="s">
        <v>2429</v>
      </c>
      <c r="AM77" t="s">
        <v>2430</v>
      </c>
      <c r="AN77" t="s">
        <v>2431</v>
      </c>
      <c r="AO77" s="22">
        <v>28.3521</v>
      </c>
      <c r="AP77" s="22">
        <v>0.24296899999999999</v>
      </c>
      <c r="AQ77">
        <v>5</v>
      </c>
      <c r="AR77" s="22">
        <v>28.001899999999999</v>
      </c>
      <c r="AS77" s="22">
        <v>0.93357999999999997</v>
      </c>
      <c r="AT77">
        <v>2</v>
      </c>
      <c r="AU77" s="22">
        <v>28.177</v>
      </c>
      <c r="AV77">
        <v>7</v>
      </c>
    </row>
    <row r="78" spans="7:48" x14ac:dyDescent="0.25">
      <c r="G78" t="s">
        <v>3706</v>
      </c>
      <c r="H78" t="s">
        <v>900</v>
      </c>
      <c r="I78" t="s">
        <v>901</v>
      </c>
      <c r="J78" t="s">
        <v>902</v>
      </c>
      <c r="K78" s="22">
        <v>25.155300140380898</v>
      </c>
      <c r="N78" t="s">
        <v>3707</v>
      </c>
      <c r="O78" t="s">
        <v>2345</v>
      </c>
      <c r="P78" t="s">
        <v>2346</v>
      </c>
      <c r="Q78" t="s">
        <v>2347</v>
      </c>
      <c r="R78" s="22" t="s">
        <v>3723</v>
      </c>
      <c r="S78" s="22">
        <v>28.188720703125</v>
      </c>
      <c r="T78" s="22">
        <f t="shared" si="1"/>
        <v>28.188720703125</v>
      </c>
      <c r="AB78" s="32" t="s">
        <v>3763</v>
      </c>
      <c r="AC78" t="s">
        <v>1879</v>
      </c>
      <c r="AD78" t="s">
        <v>1880</v>
      </c>
      <c r="AE78" t="s">
        <v>1881</v>
      </c>
      <c r="AF78" s="22">
        <v>27.3429</v>
      </c>
      <c r="AG78" s="22">
        <v>0.42282799999999998</v>
      </c>
      <c r="AH78">
        <v>4</v>
      </c>
      <c r="AK78" s="32" t="s">
        <v>3764</v>
      </c>
      <c r="AL78" t="s">
        <v>1318</v>
      </c>
      <c r="AM78" t="s">
        <v>1319</v>
      </c>
      <c r="AN78" t="s">
        <v>1320</v>
      </c>
      <c r="AO78" s="22">
        <v>27.096</v>
      </c>
      <c r="AP78" s="22">
        <v>0.21288099999999999</v>
      </c>
      <c r="AQ78">
        <v>2</v>
      </c>
      <c r="AR78" s="22">
        <v>27.370799999999999</v>
      </c>
      <c r="AS78" s="22">
        <v>0.39773900000000001</v>
      </c>
      <c r="AT78">
        <v>6</v>
      </c>
      <c r="AU78" s="22">
        <v>27.2334</v>
      </c>
      <c r="AV78">
        <v>8</v>
      </c>
    </row>
    <row r="79" spans="7:48" x14ac:dyDescent="0.25">
      <c r="G79" t="s">
        <v>3706</v>
      </c>
      <c r="H79" t="s">
        <v>449</v>
      </c>
      <c r="I79" t="s">
        <v>450</v>
      </c>
      <c r="J79" t="s">
        <v>451</v>
      </c>
      <c r="K79" s="22">
        <v>25.131515502929702</v>
      </c>
      <c r="N79" t="s">
        <v>3707</v>
      </c>
      <c r="O79" t="s">
        <v>2474</v>
      </c>
      <c r="P79" t="s">
        <v>2475</v>
      </c>
      <c r="Q79" t="s">
        <v>2476</v>
      </c>
      <c r="R79" s="22">
        <v>27.604282379150401</v>
      </c>
      <c r="S79" s="22" t="s">
        <v>3723</v>
      </c>
      <c r="T79" s="22">
        <f t="shared" si="1"/>
        <v>27.604282379150401</v>
      </c>
      <c r="AB79" s="32" t="s">
        <v>3763</v>
      </c>
      <c r="AC79" t="s">
        <v>188</v>
      </c>
      <c r="AD79" t="s">
        <v>189</v>
      </c>
      <c r="AE79" t="s">
        <v>190</v>
      </c>
      <c r="AF79" s="22">
        <v>27.465900000000001</v>
      </c>
      <c r="AG79" s="22">
        <v>0.25732699999999997</v>
      </c>
      <c r="AH79">
        <v>3</v>
      </c>
      <c r="AK79" s="32" t="s">
        <v>3764</v>
      </c>
      <c r="AL79" t="s">
        <v>1387</v>
      </c>
      <c r="AM79" t="s">
        <v>1388</v>
      </c>
      <c r="AN79" t="s">
        <v>1389</v>
      </c>
      <c r="AO79" s="22">
        <v>23.794499999999999</v>
      </c>
      <c r="AP79" s="22">
        <v>0.31240200000000001</v>
      </c>
      <c r="AQ79">
        <v>3</v>
      </c>
      <c r="AR79" s="22">
        <v>22.308700000000002</v>
      </c>
      <c r="AS79" s="22" t="s">
        <v>3723</v>
      </c>
      <c r="AT79">
        <v>1</v>
      </c>
      <c r="AU79" s="22">
        <v>23.051600000000001</v>
      </c>
      <c r="AV79">
        <v>4</v>
      </c>
    </row>
    <row r="80" spans="7:48" x14ac:dyDescent="0.25">
      <c r="G80" t="s">
        <v>3706</v>
      </c>
      <c r="H80" t="s">
        <v>1588</v>
      </c>
      <c r="I80" t="s">
        <v>1589</v>
      </c>
      <c r="J80" t="s">
        <v>1590</v>
      </c>
      <c r="K80" s="22">
        <v>25.043809890747099</v>
      </c>
      <c r="N80" t="s">
        <v>3707</v>
      </c>
      <c r="O80" t="s">
        <v>1318</v>
      </c>
      <c r="P80" t="s">
        <v>1319</v>
      </c>
      <c r="Q80" t="s">
        <v>1320</v>
      </c>
      <c r="R80" s="22" t="s">
        <v>3723</v>
      </c>
      <c r="S80" s="22">
        <v>27.4635219573975</v>
      </c>
      <c r="T80" s="22">
        <f t="shared" si="1"/>
        <v>27.4635219573975</v>
      </c>
      <c r="AB80" s="32" t="s">
        <v>3763</v>
      </c>
      <c r="AC80" t="s">
        <v>137</v>
      </c>
      <c r="AD80" t="s">
        <v>138</v>
      </c>
      <c r="AE80" t="s">
        <v>139</v>
      </c>
      <c r="AF80" s="22">
        <v>25.290700000000001</v>
      </c>
      <c r="AG80" s="22">
        <v>0.440386</v>
      </c>
      <c r="AH80">
        <v>3</v>
      </c>
      <c r="AK80" s="32" t="s">
        <v>3764</v>
      </c>
      <c r="AL80" t="s">
        <v>1390</v>
      </c>
      <c r="AM80" t="s">
        <v>1391</v>
      </c>
      <c r="AN80" t="s">
        <v>1392</v>
      </c>
      <c r="AO80" s="22">
        <v>27.9724</v>
      </c>
      <c r="AP80" s="22">
        <v>1.04291</v>
      </c>
      <c r="AQ80">
        <v>3</v>
      </c>
      <c r="AR80" s="22">
        <v>28.547999999999998</v>
      </c>
      <c r="AS80" s="22">
        <v>0.44221300000000002</v>
      </c>
      <c r="AT80">
        <v>5</v>
      </c>
      <c r="AU80" s="22">
        <v>28.260199999999998</v>
      </c>
      <c r="AV80">
        <v>8</v>
      </c>
    </row>
    <row r="81" spans="7:48" x14ac:dyDescent="0.25">
      <c r="G81" t="s">
        <v>3706</v>
      </c>
      <c r="H81" t="s">
        <v>1630</v>
      </c>
      <c r="I81" t="s">
        <v>1631</v>
      </c>
      <c r="J81" t="s">
        <v>1632</v>
      </c>
      <c r="K81" s="22">
        <v>25.006330490112301</v>
      </c>
      <c r="N81" t="s">
        <v>3707</v>
      </c>
      <c r="O81" t="s">
        <v>1390</v>
      </c>
      <c r="P81" t="s">
        <v>1391</v>
      </c>
      <c r="Q81" t="s">
        <v>1392</v>
      </c>
      <c r="R81" s="22">
        <v>28.212200164794901</v>
      </c>
      <c r="S81" s="22">
        <v>28.729263305664102</v>
      </c>
      <c r="T81" s="22">
        <f t="shared" si="1"/>
        <v>28.470731735229499</v>
      </c>
      <c r="AB81" s="32" t="s">
        <v>3763</v>
      </c>
      <c r="AC81" t="s">
        <v>2083</v>
      </c>
      <c r="AD81" t="s">
        <v>2084</v>
      </c>
      <c r="AE81" t="s">
        <v>2085</v>
      </c>
      <c r="AF81" s="22">
        <v>26.4086</v>
      </c>
      <c r="AG81" s="22">
        <v>0.20433299999999999</v>
      </c>
      <c r="AH81">
        <v>6</v>
      </c>
      <c r="AK81" s="32" t="s">
        <v>3764</v>
      </c>
      <c r="AL81" t="s">
        <v>2935</v>
      </c>
      <c r="AM81" t="s">
        <v>2936</v>
      </c>
      <c r="AN81" t="s">
        <v>2937</v>
      </c>
      <c r="AO81" s="22">
        <v>30.6646</v>
      </c>
      <c r="AP81" s="22">
        <v>0.55108900000000005</v>
      </c>
      <c r="AQ81">
        <v>5</v>
      </c>
      <c r="AR81" s="22">
        <v>30.549800000000001</v>
      </c>
      <c r="AS81" s="22" t="s">
        <v>3723</v>
      </c>
      <c r="AT81">
        <v>1</v>
      </c>
      <c r="AU81" s="22">
        <v>30.607199999999999</v>
      </c>
      <c r="AV81">
        <v>6</v>
      </c>
    </row>
    <row r="82" spans="7:48" x14ac:dyDescent="0.25">
      <c r="G82" t="s">
        <v>3706</v>
      </c>
      <c r="H82" t="s">
        <v>2834</v>
      </c>
      <c r="I82" t="s">
        <v>2835</v>
      </c>
      <c r="J82" t="s">
        <v>2836</v>
      </c>
      <c r="K82" s="22">
        <v>24.894395828247099</v>
      </c>
      <c r="N82" t="s">
        <v>3707</v>
      </c>
      <c r="O82" t="s">
        <v>3739</v>
      </c>
      <c r="P82" t="s">
        <v>3737</v>
      </c>
      <c r="Q82" t="s">
        <v>3738</v>
      </c>
      <c r="R82" s="22">
        <v>26.351966857910199</v>
      </c>
      <c r="S82" s="22">
        <v>26.255857467651399</v>
      </c>
      <c r="T82" s="22">
        <f t="shared" si="1"/>
        <v>26.303912162780797</v>
      </c>
      <c r="AB82" s="32" t="s">
        <v>3763</v>
      </c>
      <c r="AC82" t="s">
        <v>340</v>
      </c>
      <c r="AD82" t="s">
        <v>341</v>
      </c>
      <c r="AE82" t="s">
        <v>342</v>
      </c>
      <c r="AF82" s="22">
        <v>28.974699999999999</v>
      </c>
      <c r="AG82" s="22">
        <v>0.337146</v>
      </c>
      <c r="AH82">
        <v>4</v>
      </c>
      <c r="AK82" s="32" t="s">
        <v>3764</v>
      </c>
      <c r="AL82" t="s">
        <v>3225</v>
      </c>
      <c r="AM82" t="s">
        <v>3226</v>
      </c>
      <c r="AN82" t="s">
        <v>3227</v>
      </c>
      <c r="AO82" s="22" t="s">
        <v>3723</v>
      </c>
      <c r="AP82" s="22" t="s">
        <v>3723</v>
      </c>
      <c r="AQ82">
        <v>0</v>
      </c>
      <c r="AR82" s="22">
        <v>31.098500000000001</v>
      </c>
      <c r="AS82" s="22">
        <v>1.4316899999999999</v>
      </c>
      <c r="AT82">
        <v>3</v>
      </c>
      <c r="AU82" s="22">
        <v>31.098500000000001</v>
      </c>
      <c r="AV82">
        <v>3</v>
      </c>
    </row>
    <row r="83" spans="7:48" x14ac:dyDescent="0.25">
      <c r="G83" t="s">
        <v>3706</v>
      </c>
      <c r="H83" t="s">
        <v>859</v>
      </c>
      <c r="I83" t="s">
        <v>860</v>
      </c>
      <c r="J83" t="s">
        <v>861</v>
      </c>
      <c r="K83" s="22">
        <v>24.439743041992202</v>
      </c>
      <c r="N83" t="s">
        <v>3708</v>
      </c>
      <c r="O83" t="s">
        <v>765</v>
      </c>
      <c r="P83" t="s">
        <v>766</v>
      </c>
      <c r="Q83" t="s">
        <v>767</v>
      </c>
      <c r="R83" s="22">
        <v>24.9607124328613</v>
      </c>
      <c r="S83" s="22" t="s">
        <v>3723</v>
      </c>
      <c r="T83" s="22">
        <f t="shared" si="1"/>
        <v>24.9607124328613</v>
      </c>
      <c r="AB83" s="32" t="s">
        <v>3763</v>
      </c>
      <c r="AC83" t="s">
        <v>318</v>
      </c>
      <c r="AD83" t="s">
        <v>319</v>
      </c>
      <c r="AE83" t="s">
        <v>320</v>
      </c>
      <c r="AF83" s="22">
        <v>29.154599999999999</v>
      </c>
      <c r="AG83" s="22">
        <v>0.681948</v>
      </c>
      <c r="AH83">
        <v>4</v>
      </c>
      <c r="AK83" s="32" t="s">
        <v>3764</v>
      </c>
      <c r="AL83" t="s">
        <v>3739</v>
      </c>
      <c r="AM83" t="s">
        <v>3737</v>
      </c>
      <c r="AN83" t="s">
        <v>3738</v>
      </c>
      <c r="AO83" s="22">
        <v>26.51</v>
      </c>
      <c r="AP83" s="22">
        <v>0.36222599999999999</v>
      </c>
      <c r="AQ83">
        <v>3</v>
      </c>
      <c r="AR83" s="22">
        <v>26.185300000000002</v>
      </c>
      <c r="AS83" s="22">
        <v>0.29942999999999997</v>
      </c>
      <c r="AT83">
        <v>9</v>
      </c>
      <c r="AU83" s="22">
        <v>26.347650000000002</v>
      </c>
      <c r="AV83">
        <v>12</v>
      </c>
    </row>
    <row r="84" spans="7:48" x14ac:dyDescent="0.25">
      <c r="G84" t="s">
        <v>3706</v>
      </c>
      <c r="H84" t="s">
        <v>2672</v>
      </c>
      <c r="I84" t="s">
        <v>2673</v>
      </c>
      <c r="J84" t="s">
        <v>2674</v>
      </c>
      <c r="K84" s="22">
        <v>24.309371948242202</v>
      </c>
      <c r="N84" t="s">
        <v>3708</v>
      </c>
      <c r="O84" t="s">
        <v>3037</v>
      </c>
      <c r="P84" t="s">
        <v>3038</v>
      </c>
      <c r="Q84" t="s">
        <v>3039</v>
      </c>
      <c r="R84" s="22" t="s">
        <v>3723</v>
      </c>
      <c r="S84" s="22">
        <v>29.847862243652301</v>
      </c>
      <c r="T84" s="22">
        <f t="shared" si="1"/>
        <v>29.847862243652301</v>
      </c>
      <c r="AB84" s="32" t="s">
        <v>3763</v>
      </c>
      <c r="AC84" t="s">
        <v>2529</v>
      </c>
      <c r="AD84" t="s">
        <v>2530</v>
      </c>
      <c r="AE84" t="s">
        <v>2531</v>
      </c>
      <c r="AF84" s="22">
        <v>27.6084</v>
      </c>
      <c r="AG84" s="22">
        <v>0.41609299999999999</v>
      </c>
      <c r="AH84">
        <v>5</v>
      </c>
      <c r="AK84" s="32" t="s">
        <v>3764</v>
      </c>
      <c r="AL84" t="s">
        <v>3318</v>
      </c>
      <c r="AM84" t="s">
        <v>3319</v>
      </c>
      <c r="AN84" t="s">
        <v>3320</v>
      </c>
      <c r="AO84" s="22">
        <v>27.4681</v>
      </c>
      <c r="AP84" s="22" t="s">
        <v>3723</v>
      </c>
      <c r="AQ84">
        <v>1</v>
      </c>
      <c r="AR84" s="22">
        <v>28.541599999999999</v>
      </c>
      <c r="AS84" s="22">
        <v>1.5899700000000001</v>
      </c>
      <c r="AT84">
        <v>3</v>
      </c>
      <c r="AU84" s="22">
        <v>28.004849999999998</v>
      </c>
      <c r="AV84">
        <v>4</v>
      </c>
    </row>
    <row r="85" spans="7:48" x14ac:dyDescent="0.25">
      <c r="G85" t="s">
        <v>3706</v>
      </c>
      <c r="H85" t="s">
        <v>612</v>
      </c>
      <c r="I85" t="s">
        <v>613</v>
      </c>
      <c r="J85" t="s">
        <v>614</v>
      </c>
      <c r="K85" s="22">
        <v>24.257818222045898</v>
      </c>
      <c r="N85" t="s">
        <v>3709</v>
      </c>
      <c r="O85" t="s">
        <v>1594</v>
      </c>
      <c r="P85" t="s">
        <v>1595</v>
      </c>
      <c r="Q85" t="s">
        <v>1596</v>
      </c>
      <c r="R85" s="22" t="s">
        <v>3723</v>
      </c>
      <c r="S85" s="22">
        <v>27.920139312744102</v>
      </c>
      <c r="T85" s="22">
        <f t="shared" si="1"/>
        <v>27.920139312744102</v>
      </c>
      <c r="AB85" s="32" t="s">
        <v>3763</v>
      </c>
      <c r="AC85" t="s">
        <v>509</v>
      </c>
      <c r="AD85" t="s">
        <v>510</v>
      </c>
      <c r="AE85" t="s">
        <v>511</v>
      </c>
      <c r="AF85" s="22">
        <v>27.553999999999998</v>
      </c>
      <c r="AG85" s="22">
        <v>0.26863199999999998</v>
      </c>
      <c r="AH85">
        <v>4</v>
      </c>
      <c r="AK85" s="32" t="s">
        <v>3765</v>
      </c>
      <c r="AL85" t="s">
        <v>2307</v>
      </c>
      <c r="AM85" t="s">
        <v>2308</v>
      </c>
      <c r="AN85" t="s">
        <v>2309</v>
      </c>
      <c r="AO85" s="22">
        <v>27.447700000000001</v>
      </c>
      <c r="AP85" s="22" t="s">
        <v>3723</v>
      </c>
      <c r="AQ85">
        <v>1</v>
      </c>
      <c r="AR85" s="22">
        <v>26.588799999999999</v>
      </c>
      <c r="AS85" s="22">
        <v>0.53183199999999997</v>
      </c>
      <c r="AT85">
        <v>3</v>
      </c>
      <c r="AU85" s="22">
        <v>27.018250000000002</v>
      </c>
      <c r="AV85">
        <v>4</v>
      </c>
    </row>
    <row r="86" spans="7:48" x14ac:dyDescent="0.25">
      <c r="G86" t="s">
        <v>3706</v>
      </c>
      <c r="H86" t="s">
        <v>777</v>
      </c>
      <c r="I86" t="s">
        <v>778</v>
      </c>
      <c r="J86" t="s">
        <v>779</v>
      </c>
      <c r="K86" s="22">
        <v>24.1763401031494</v>
      </c>
      <c r="N86" t="s">
        <v>3709</v>
      </c>
      <c r="O86" t="s">
        <v>1674</v>
      </c>
      <c r="P86" t="s">
        <v>1675</v>
      </c>
      <c r="Q86" t="s">
        <v>1676</v>
      </c>
      <c r="R86" s="22">
        <v>24.036403656005898</v>
      </c>
      <c r="S86" s="22">
        <v>24.651353836059599</v>
      </c>
      <c r="T86" s="22">
        <f t="shared" si="1"/>
        <v>24.34387874603275</v>
      </c>
      <c r="AB86" s="32" t="s">
        <v>3763</v>
      </c>
      <c r="AC86" t="s">
        <v>2846</v>
      </c>
      <c r="AD86" t="s">
        <v>2847</v>
      </c>
      <c r="AE86" t="s">
        <v>2848</v>
      </c>
      <c r="AF86" s="22">
        <v>25.7029</v>
      </c>
      <c r="AG86" s="22">
        <v>0.62165800000000004</v>
      </c>
      <c r="AH86">
        <v>8</v>
      </c>
      <c r="AK86" s="32" t="s">
        <v>3765</v>
      </c>
      <c r="AL86" t="s">
        <v>1594</v>
      </c>
      <c r="AM86" t="s">
        <v>1595</v>
      </c>
      <c r="AN86" t="s">
        <v>1596</v>
      </c>
      <c r="AO86" s="22" t="s">
        <v>3723</v>
      </c>
      <c r="AP86" s="22" t="s">
        <v>3723</v>
      </c>
      <c r="AQ86">
        <v>0</v>
      </c>
      <c r="AR86" s="22">
        <v>27.999700000000001</v>
      </c>
      <c r="AS86" s="22">
        <v>0.23956</v>
      </c>
      <c r="AT86">
        <v>3</v>
      </c>
      <c r="AU86" s="22">
        <v>27.999700000000001</v>
      </c>
      <c r="AV86">
        <v>3</v>
      </c>
    </row>
    <row r="87" spans="7:48" x14ac:dyDescent="0.25">
      <c r="G87" t="s">
        <v>3706</v>
      </c>
      <c r="H87" t="s">
        <v>2801</v>
      </c>
      <c r="I87" t="s">
        <v>2802</v>
      </c>
      <c r="J87" t="s">
        <v>2803</v>
      </c>
      <c r="K87" s="22">
        <v>23.162303924560501</v>
      </c>
      <c r="N87" t="s">
        <v>3709</v>
      </c>
      <c r="O87" t="s">
        <v>1722</v>
      </c>
      <c r="P87" t="s">
        <v>1723</v>
      </c>
      <c r="Q87" t="s">
        <v>1724</v>
      </c>
      <c r="R87" s="22" t="s">
        <v>3723</v>
      </c>
      <c r="S87" s="22">
        <v>26.668714523315401</v>
      </c>
      <c r="T87" s="22">
        <f t="shared" si="1"/>
        <v>26.668714523315401</v>
      </c>
      <c r="AB87" s="32" t="s">
        <v>3763</v>
      </c>
      <c r="AC87" t="s">
        <v>3013</v>
      </c>
      <c r="AD87" t="s">
        <v>3014</v>
      </c>
      <c r="AE87" t="s">
        <v>3015</v>
      </c>
      <c r="AF87" s="22">
        <v>25.859300000000001</v>
      </c>
      <c r="AG87" s="22">
        <v>0.196633</v>
      </c>
      <c r="AH87">
        <v>6</v>
      </c>
      <c r="AK87" s="32" t="s">
        <v>3765</v>
      </c>
      <c r="AL87" t="s">
        <v>1683</v>
      </c>
      <c r="AM87" t="s">
        <v>1684</v>
      </c>
      <c r="AN87" t="s">
        <v>1685</v>
      </c>
      <c r="AO87" s="22">
        <v>26.521699999999999</v>
      </c>
      <c r="AP87" s="22">
        <v>0.30979000000000001</v>
      </c>
      <c r="AQ87">
        <v>5</v>
      </c>
      <c r="AR87" s="22">
        <v>26.4754</v>
      </c>
      <c r="AS87" s="22" t="s">
        <v>3723</v>
      </c>
      <c r="AT87">
        <v>1</v>
      </c>
      <c r="AU87" s="22">
        <v>26.498550000000002</v>
      </c>
      <c r="AV87">
        <v>6</v>
      </c>
    </row>
    <row r="88" spans="7:48" x14ac:dyDescent="0.25">
      <c r="G88" t="s">
        <v>3708</v>
      </c>
      <c r="H88" t="s">
        <v>167</v>
      </c>
      <c r="I88" t="s">
        <v>168</v>
      </c>
      <c r="J88" t="s">
        <v>169</v>
      </c>
      <c r="K88" s="22">
        <v>24.456384658813501</v>
      </c>
      <c r="N88" t="s">
        <v>3709</v>
      </c>
      <c r="O88" t="s">
        <v>1782</v>
      </c>
      <c r="P88" t="s">
        <v>1783</v>
      </c>
      <c r="Q88" t="s">
        <v>1784</v>
      </c>
      <c r="R88" s="22" t="s">
        <v>3723</v>
      </c>
      <c r="S88" s="22">
        <v>26.4890441894531</v>
      </c>
      <c r="T88" s="22">
        <f t="shared" si="1"/>
        <v>26.4890441894531</v>
      </c>
      <c r="AB88" s="32" t="s">
        <v>3763</v>
      </c>
      <c r="AC88" t="s">
        <v>3064</v>
      </c>
      <c r="AD88" t="s">
        <v>3065</v>
      </c>
      <c r="AE88" t="s">
        <v>3066</v>
      </c>
      <c r="AF88" s="22">
        <v>25.193200000000001</v>
      </c>
      <c r="AG88" s="22">
        <v>0.28859200000000002</v>
      </c>
      <c r="AH88">
        <v>8</v>
      </c>
      <c r="AK88" s="32" t="s">
        <v>3765</v>
      </c>
      <c r="AL88" t="s">
        <v>1734</v>
      </c>
      <c r="AM88" t="s">
        <v>1735</v>
      </c>
      <c r="AN88" t="s">
        <v>1736</v>
      </c>
      <c r="AO88" s="22">
        <v>26.521699999999999</v>
      </c>
      <c r="AP88" s="22">
        <v>0.30979000000000001</v>
      </c>
      <c r="AQ88">
        <v>5</v>
      </c>
      <c r="AR88" s="22">
        <v>26.612500000000001</v>
      </c>
      <c r="AS88" s="22" t="s">
        <v>3723</v>
      </c>
      <c r="AT88">
        <v>1</v>
      </c>
      <c r="AU88" s="22">
        <v>26.5671</v>
      </c>
      <c r="AV88">
        <v>6</v>
      </c>
    </row>
    <row r="89" spans="7:48" x14ac:dyDescent="0.25">
      <c r="G89" t="s">
        <v>3708</v>
      </c>
      <c r="H89" t="s">
        <v>515</v>
      </c>
      <c r="I89" t="s">
        <v>516</v>
      </c>
      <c r="J89" t="s">
        <v>517</v>
      </c>
      <c r="K89" s="22">
        <v>24.423164367675799</v>
      </c>
      <c r="N89" t="s">
        <v>3709</v>
      </c>
      <c r="O89" t="s">
        <v>1820</v>
      </c>
      <c r="P89" t="s">
        <v>1821</v>
      </c>
      <c r="Q89" t="s">
        <v>1822</v>
      </c>
      <c r="R89" s="22" t="s">
        <v>3723</v>
      </c>
      <c r="S89" s="22">
        <v>25.358760833740199</v>
      </c>
      <c r="T89" s="22">
        <f t="shared" si="1"/>
        <v>25.358760833740199</v>
      </c>
      <c r="AB89" s="32" t="s">
        <v>3763</v>
      </c>
      <c r="AC89" t="s">
        <v>915</v>
      </c>
      <c r="AD89" t="s">
        <v>916</v>
      </c>
      <c r="AE89" t="s">
        <v>917</v>
      </c>
      <c r="AF89" s="22">
        <v>26.1297</v>
      </c>
      <c r="AG89" s="22">
        <v>0.39805600000000002</v>
      </c>
      <c r="AH89">
        <v>3</v>
      </c>
      <c r="AK89" s="32" t="s">
        <v>3765</v>
      </c>
      <c r="AL89" t="s">
        <v>1782</v>
      </c>
      <c r="AM89" t="s">
        <v>1783</v>
      </c>
      <c r="AN89" t="s">
        <v>1784</v>
      </c>
      <c r="AO89" s="22">
        <v>26.2164</v>
      </c>
      <c r="AP89" s="22">
        <v>8.3163500000000001E-2</v>
      </c>
      <c r="AQ89">
        <v>2</v>
      </c>
      <c r="AR89" s="22">
        <v>26.579899999999999</v>
      </c>
      <c r="AS89" s="22">
        <v>0.54275700000000004</v>
      </c>
      <c r="AT89">
        <v>4</v>
      </c>
      <c r="AU89" s="22">
        <v>26.398150000000001</v>
      </c>
      <c r="AV89">
        <v>6</v>
      </c>
    </row>
    <row r="90" spans="7:48" x14ac:dyDescent="0.25">
      <c r="G90" t="s">
        <v>3708</v>
      </c>
      <c r="H90" t="s">
        <v>2485</v>
      </c>
      <c r="I90" t="s">
        <v>2486</v>
      </c>
      <c r="J90" t="s">
        <v>2487</v>
      </c>
      <c r="K90" s="22">
        <v>27.149171829223601</v>
      </c>
      <c r="N90" t="s">
        <v>3709</v>
      </c>
      <c r="O90" t="s">
        <v>1876</v>
      </c>
      <c r="P90" t="s">
        <v>1877</v>
      </c>
      <c r="Q90" t="s">
        <v>1878</v>
      </c>
      <c r="R90" s="22" t="s">
        <v>3723</v>
      </c>
      <c r="S90" s="22">
        <v>24.089340209960898</v>
      </c>
      <c r="T90" s="22">
        <f t="shared" si="1"/>
        <v>24.089340209960898</v>
      </c>
      <c r="AB90" s="32" t="s">
        <v>3764</v>
      </c>
      <c r="AC90" t="s">
        <v>3172</v>
      </c>
      <c r="AD90" t="s">
        <v>3173</v>
      </c>
      <c r="AE90" t="s">
        <v>3174</v>
      </c>
      <c r="AF90" s="22">
        <v>27.585699999999999</v>
      </c>
      <c r="AG90" s="22">
        <v>0.87012400000000001</v>
      </c>
      <c r="AH90">
        <v>4</v>
      </c>
      <c r="AK90" s="32" t="s">
        <v>3765</v>
      </c>
      <c r="AL90" t="s">
        <v>1181</v>
      </c>
      <c r="AM90" t="s">
        <v>1182</v>
      </c>
      <c r="AN90" t="s">
        <v>1183</v>
      </c>
      <c r="AO90" s="22">
        <v>29.242100000000001</v>
      </c>
      <c r="AP90" s="22">
        <v>0.67908400000000002</v>
      </c>
      <c r="AQ90">
        <v>3</v>
      </c>
      <c r="AR90" s="22" t="s">
        <v>3723</v>
      </c>
      <c r="AS90" s="22" t="s">
        <v>3723</v>
      </c>
      <c r="AT90">
        <v>0</v>
      </c>
      <c r="AU90" s="22">
        <v>29.242100000000001</v>
      </c>
      <c r="AV90">
        <v>3</v>
      </c>
    </row>
    <row r="91" spans="7:48" x14ac:dyDescent="0.25">
      <c r="G91" t="s">
        <v>3708</v>
      </c>
      <c r="H91" t="s">
        <v>723</v>
      </c>
      <c r="I91" t="s">
        <v>724</v>
      </c>
      <c r="J91" t="s">
        <v>725</v>
      </c>
      <c r="K91" s="22">
        <v>25.073123931884801</v>
      </c>
      <c r="N91" t="s">
        <v>3709</v>
      </c>
      <c r="O91" t="s">
        <v>3742</v>
      </c>
      <c r="P91" t="s">
        <v>3740</v>
      </c>
      <c r="Q91" t="s">
        <v>3741</v>
      </c>
      <c r="R91" s="22">
        <v>29.27099609375</v>
      </c>
      <c r="S91" s="22">
        <v>29.134010314941399</v>
      </c>
      <c r="T91" s="22">
        <f t="shared" si="1"/>
        <v>29.2025032043457</v>
      </c>
      <c r="AB91" s="32" t="s">
        <v>3764</v>
      </c>
      <c r="AC91" t="s">
        <v>3133</v>
      </c>
      <c r="AD91" t="s">
        <v>3134</v>
      </c>
      <c r="AE91" t="s">
        <v>3135</v>
      </c>
      <c r="AF91" s="22">
        <v>26.013100000000001</v>
      </c>
      <c r="AG91" s="22">
        <v>1.0388900000000001</v>
      </c>
      <c r="AH91">
        <v>6</v>
      </c>
      <c r="AK91" s="32" t="s">
        <v>3765</v>
      </c>
      <c r="AL91" t="s">
        <v>988</v>
      </c>
      <c r="AM91" t="s">
        <v>989</v>
      </c>
      <c r="AN91" t="s">
        <v>990</v>
      </c>
      <c r="AO91" s="22">
        <v>27.634499999999999</v>
      </c>
      <c r="AP91" s="22">
        <v>0.45305899999999999</v>
      </c>
      <c r="AQ91">
        <v>4</v>
      </c>
      <c r="AR91" s="22">
        <v>28.404199999999999</v>
      </c>
      <c r="AS91" s="22">
        <v>1.2045300000000001</v>
      </c>
      <c r="AT91">
        <v>2</v>
      </c>
      <c r="AU91" s="22">
        <v>28.019349999999999</v>
      </c>
      <c r="AV91">
        <v>6</v>
      </c>
    </row>
    <row r="92" spans="7:48" x14ac:dyDescent="0.25">
      <c r="G92" t="s">
        <v>3707</v>
      </c>
      <c r="H92" t="s">
        <v>2010</v>
      </c>
      <c r="I92" t="s">
        <v>2011</v>
      </c>
      <c r="J92" t="s">
        <v>2012</v>
      </c>
      <c r="K92" s="22">
        <v>27.9082336425781</v>
      </c>
      <c r="N92" t="s">
        <v>3709</v>
      </c>
      <c r="O92" t="s">
        <v>988</v>
      </c>
      <c r="P92" t="s">
        <v>989</v>
      </c>
      <c r="Q92" t="s">
        <v>990</v>
      </c>
      <c r="R92" s="22">
        <v>27.663286209106399</v>
      </c>
      <c r="S92" s="22" t="s">
        <v>3723</v>
      </c>
      <c r="T92" s="22">
        <f t="shared" si="1"/>
        <v>27.663286209106399</v>
      </c>
      <c r="AB92" s="32" t="s">
        <v>3764</v>
      </c>
      <c r="AC92" t="s">
        <v>38</v>
      </c>
      <c r="AD92" t="s">
        <v>39</v>
      </c>
      <c r="AE92" t="s">
        <v>40</v>
      </c>
      <c r="AF92" s="22">
        <v>25.3049</v>
      </c>
      <c r="AG92" s="22">
        <v>2.1684999999999999</v>
      </c>
      <c r="AH92">
        <v>3</v>
      </c>
      <c r="AK92" s="32" t="s">
        <v>3765</v>
      </c>
      <c r="AL92" t="s">
        <v>1954</v>
      </c>
      <c r="AM92" t="s">
        <v>1955</v>
      </c>
      <c r="AN92" t="s">
        <v>1956</v>
      </c>
      <c r="AO92" s="22">
        <v>30.792400000000001</v>
      </c>
      <c r="AP92" s="22" t="s">
        <v>3723</v>
      </c>
      <c r="AQ92">
        <v>1</v>
      </c>
      <c r="AR92" s="22">
        <v>30.2502</v>
      </c>
      <c r="AS92" s="22">
        <v>0.98264499999999999</v>
      </c>
      <c r="AT92">
        <v>4</v>
      </c>
      <c r="AU92" s="22">
        <v>30.5213</v>
      </c>
      <c r="AV92">
        <v>5</v>
      </c>
    </row>
    <row r="93" spans="7:48" x14ac:dyDescent="0.25">
      <c r="G93" t="s">
        <v>3707</v>
      </c>
      <c r="H93" t="s">
        <v>2022</v>
      </c>
      <c r="I93" t="s">
        <v>2023</v>
      </c>
      <c r="J93" t="s">
        <v>2024</v>
      </c>
      <c r="K93" s="22">
        <v>26.0618190765381</v>
      </c>
      <c r="N93" t="s">
        <v>3709</v>
      </c>
      <c r="O93" t="s">
        <v>1930</v>
      </c>
      <c r="P93" t="s">
        <v>1931</v>
      </c>
      <c r="Q93" t="s">
        <v>1932</v>
      </c>
      <c r="R93" s="22">
        <v>26.553869247436499</v>
      </c>
      <c r="S93" s="22">
        <v>26.292333602905298</v>
      </c>
      <c r="T93" s="22">
        <f t="shared" si="1"/>
        <v>26.423101425170898</v>
      </c>
      <c r="AB93" s="32" t="s">
        <v>3764</v>
      </c>
      <c r="AC93" t="s">
        <v>1573</v>
      </c>
      <c r="AD93" t="s">
        <v>1574</v>
      </c>
      <c r="AE93" t="s">
        <v>1575</v>
      </c>
      <c r="AF93" s="22">
        <v>26.7163</v>
      </c>
      <c r="AG93" s="22">
        <v>0.821913</v>
      </c>
      <c r="AH93">
        <v>6</v>
      </c>
      <c r="AK93" s="32" t="s">
        <v>3765</v>
      </c>
      <c r="AL93" t="s">
        <v>2050</v>
      </c>
      <c r="AM93" t="s">
        <v>2051</v>
      </c>
      <c r="AN93" t="s">
        <v>2052</v>
      </c>
      <c r="AO93" s="22">
        <v>26.568200000000001</v>
      </c>
      <c r="AP93" s="22">
        <v>1.2392399999999999</v>
      </c>
      <c r="AQ93">
        <v>3</v>
      </c>
      <c r="AR93" s="22" t="s">
        <v>3723</v>
      </c>
      <c r="AS93" s="22" t="s">
        <v>3723</v>
      </c>
      <c r="AT93">
        <v>0</v>
      </c>
      <c r="AU93" s="22">
        <v>26.568200000000001</v>
      </c>
      <c r="AV93">
        <v>3</v>
      </c>
    </row>
    <row r="94" spans="7:48" x14ac:dyDescent="0.25">
      <c r="G94" t="s">
        <v>3707</v>
      </c>
      <c r="H94" t="s">
        <v>2843</v>
      </c>
      <c r="I94" t="s">
        <v>2844</v>
      </c>
      <c r="J94" t="s">
        <v>2845</v>
      </c>
      <c r="K94" s="22">
        <v>26.3674640655518</v>
      </c>
      <c r="N94" t="s">
        <v>3709</v>
      </c>
      <c r="O94" t="s">
        <v>1939</v>
      </c>
      <c r="P94" t="s">
        <v>1940</v>
      </c>
      <c r="Q94" t="s">
        <v>1941</v>
      </c>
      <c r="R94" s="22" t="s">
        <v>3723</v>
      </c>
      <c r="S94" s="22">
        <v>27.589168548583999</v>
      </c>
      <c r="T94" s="22">
        <f t="shared" si="1"/>
        <v>27.589168548583999</v>
      </c>
      <c r="AB94" s="32" t="s">
        <v>3764</v>
      </c>
      <c r="AC94" t="s">
        <v>62</v>
      </c>
      <c r="AD94" t="s">
        <v>63</v>
      </c>
      <c r="AE94" t="s">
        <v>64</v>
      </c>
      <c r="AF94" s="22">
        <v>26.5471</v>
      </c>
      <c r="AG94" s="22">
        <v>0.194961</v>
      </c>
      <c r="AH94">
        <v>4</v>
      </c>
      <c r="AK94" s="32" t="s">
        <v>3765</v>
      </c>
      <c r="AL94" t="s">
        <v>2429</v>
      </c>
      <c r="AM94" t="s">
        <v>2430</v>
      </c>
      <c r="AN94" t="s">
        <v>2431</v>
      </c>
      <c r="AO94" s="22">
        <v>28.3521</v>
      </c>
      <c r="AP94" s="22">
        <v>0.24296899999999999</v>
      </c>
      <c r="AQ94">
        <v>5</v>
      </c>
      <c r="AR94" s="22">
        <v>28.001899999999999</v>
      </c>
      <c r="AS94" s="22">
        <v>0.93357999999999997</v>
      </c>
      <c r="AT94">
        <v>2</v>
      </c>
      <c r="AU94" s="22">
        <v>28.177</v>
      </c>
      <c r="AV94">
        <v>7</v>
      </c>
    </row>
    <row r="95" spans="7:48" x14ac:dyDescent="0.25">
      <c r="G95" t="s">
        <v>3707</v>
      </c>
      <c r="H95" t="s">
        <v>837</v>
      </c>
      <c r="I95" t="s">
        <v>838</v>
      </c>
      <c r="J95" t="s">
        <v>839</v>
      </c>
      <c r="K95" s="22">
        <v>26.085191726684599</v>
      </c>
      <c r="N95" t="s">
        <v>3709</v>
      </c>
      <c r="O95" t="s">
        <v>1966</v>
      </c>
      <c r="P95" t="s">
        <v>1967</v>
      </c>
      <c r="Q95" t="s">
        <v>1968</v>
      </c>
      <c r="R95" s="22" t="s">
        <v>3723</v>
      </c>
      <c r="S95" s="22">
        <v>28.087501525878899</v>
      </c>
      <c r="T95" s="22">
        <f t="shared" si="1"/>
        <v>28.087501525878899</v>
      </c>
      <c r="AB95" s="32" t="s">
        <v>3764</v>
      </c>
      <c r="AC95" t="s">
        <v>1656</v>
      </c>
      <c r="AD95" t="s">
        <v>1657</v>
      </c>
      <c r="AE95" t="s">
        <v>1658</v>
      </c>
      <c r="AF95" s="22">
        <v>23.794799999999999</v>
      </c>
      <c r="AG95" s="22">
        <v>1.1174500000000001</v>
      </c>
      <c r="AH95">
        <v>3</v>
      </c>
      <c r="AK95" s="32" t="s">
        <v>3765</v>
      </c>
      <c r="AL95" t="s">
        <v>370</v>
      </c>
      <c r="AM95" t="s">
        <v>371</v>
      </c>
      <c r="AN95" t="s">
        <v>372</v>
      </c>
      <c r="AO95" s="22">
        <v>26.742999999999999</v>
      </c>
      <c r="AP95" s="22">
        <v>0.149478</v>
      </c>
      <c r="AQ95">
        <v>3</v>
      </c>
      <c r="AR95" s="22" t="s">
        <v>3723</v>
      </c>
      <c r="AS95" s="22" t="s">
        <v>3723</v>
      </c>
      <c r="AT95">
        <v>0</v>
      </c>
      <c r="AU95" s="22">
        <v>26.742999999999999</v>
      </c>
      <c r="AV95">
        <v>3</v>
      </c>
    </row>
    <row r="96" spans="7:48" x14ac:dyDescent="0.25">
      <c r="G96" t="s">
        <v>3707</v>
      </c>
      <c r="H96" t="s">
        <v>3013</v>
      </c>
      <c r="I96" t="s">
        <v>3014</v>
      </c>
      <c r="J96" t="s">
        <v>3015</v>
      </c>
      <c r="K96" s="22">
        <v>25.8641357421875</v>
      </c>
      <c r="N96" t="s">
        <v>3709</v>
      </c>
      <c r="O96" t="s">
        <v>2050</v>
      </c>
      <c r="P96" t="s">
        <v>2051</v>
      </c>
      <c r="Q96" t="s">
        <v>2052</v>
      </c>
      <c r="R96" s="22">
        <v>26.144527435302699</v>
      </c>
      <c r="S96" s="22" t="s">
        <v>3723</v>
      </c>
      <c r="T96" s="22">
        <f t="shared" si="1"/>
        <v>26.144527435302699</v>
      </c>
      <c r="AB96" s="32" t="s">
        <v>3764</v>
      </c>
      <c r="AC96" t="s">
        <v>86</v>
      </c>
      <c r="AD96" t="s">
        <v>87</v>
      </c>
      <c r="AE96" t="s">
        <v>88</v>
      </c>
      <c r="AF96" s="22">
        <v>28.246400000000001</v>
      </c>
      <c r="AG96" s="22">
        <v>0.34565800000000002</v>
      </c>
      <c r="AH96">
        <v>4</v>
      </c>
      <c r="AK96" s="32" t="s">
        <v>3765</v>
      </c>
      <c r="AL96" t="s">
        <v>765</v>
      </c>
      <c r="AM96" t="s">
        <v>766</v>
      </c>
      <c r="AN96" t="s">
        <v>767</v>
      </c>
      <c r="AO96" s="22">
        <v>24.876200000000001</v>
      </c>
      <c r="AP96" s="22">
        <v>0.47456999999999999</v>
      </c>
      <c r="AQ96">
        <v>3</v>
      </c>
      <c r="AR96" s="22">
        <v>24.221</v>
      </c>
      <c r="AS96" s="22" t="s">
        <v>3723</v>
      </c>
      <c r="AT96">
        <v>1</v>
      </c>
      <c r="AU96" s="22">
        <v>24.5486</v>
      </c>
      <c r="AV96">
        <v>4</v>
      </c>
    </row>
    <row r="97" spans="7:48" x14ac:dyDescent="0.25">
      <c r="G97" t="s">
        <v>3707</v>
      </c>
      <c r="H97" t="s">
        <v>3172</v>
      </c>
      <c r="I97" t="s">
        <v>3173</v>
      </c>
      <c r="J97" t="s">
        <v>3174</v>
      </c>
      <c r="K97" s="22">
        <v>27.9376430511475</v>
      </c>
      <c r="N97" t="s">
        <v>3709</v>
      </c>
      <c r="O97" t="s">
        <v>2097</v>
      </c>
      <c r="P97" t="s">
        <v>2098</v>
      </c>
      <c r="Q97" t="s">
        <v>2099</v>
      </c>
      <c r="R97" s="22" t="s">
        <v>3723</v>
      </c>
      <c r="S97" s="22">
        <v>28.319328308105501</v>
      </c>
      <c r="T97" s="22">
        <f t="shared" si="1"/>
        <v>28.319328308105501</v>
      </c>
      <c r="AB97" s="32" t="s">
        <v>3764</v>
      </c>
      <c r="AC97" t="s">
        <v>1677</v>
      </c>
      <c r="AD97" t="s">
        <v>1678</v>
      </c>
      <c r="AE97" t="s">
        <v>1679</v>
      </c>
      <c r="AF97" s="22">
        <v>27.636600000000001</v>
      </c>
      <c r="AG97" s="22">
        <v>0.53821600000000003</v>
      </c>
      <c r="AH97">
        <v>6</v>
      </c>
      <c r="AK97" s="32" t="s">
        <v>3765</v>
      </c>
      <c r="AL97" t="s">
        <v>2795</v>
      </c>
      <c r="AM97" t="s">
        <v>2796</v>
      </c>
      <c r="AN97" t="s">
        <v>2797</v>
      </c>
      <c r="AO97" s="22">
        <v>25.759599999999999</v>
      </c>
      <c r="AP97" s="22">
        <v>0.44331399999999999</v>
      </c>
      <c r="AQ97">
        <v>5</v>
      </c>
      <c r="AR97" s="22">
        <v>26.541</v>
      </c>
      <c r="AS97" s="22">
        <v>0.79406299999999996</v>
      </c>
      <c r="AT97">
        <v>2</v>
      </c>
      <c r="AU97" s="22">
        <v>26.150300000000001</v>
      </c>
      <c r="AV97">
        <v>7</v>
      </c>
    </row>
    <row r="98" spans="7:48" x14ac:dyDescent="0.25">
      <c r="G98" t="s">
        <v>3707</v>
      </c>
      <c r="H98" t="s">
        <v>750</v>
      </c>
      <c r="I98" t="s">
        <v>751</v>
      </c>
      <c r="J98" t="s">
        <v>752</v>
      </c>
      <c r="K98" s="22">
        <v>27.009025573730501</v>
      </c>
      <c r="N98" t="s">
        <v>3709</v>
      </c>
      <c r="O98" t="s">
        <v>470</v>
      </c>
      <c r="P98" t="s">
        <v>471</v>
      </c>
      <c r="Q98" t="s">
        <v>472</v>
      </c>
      <c r="R98" s="22">
        <v>27.726503372192401</v>
      </c>
      <c r="S98" s="22">
        <v>27.4240627288818</v>
      </c>
      <c r="T98" s="22">
        <f t="shared" si="1"/>
        <v>27.575283050537102</v>
      </c>
      <c r="AB98" s="32" t="s">
        <v>3764</v>
      </c>
      <c r="AC98" t="s">
        <v>194</v>
      </c>
      <c r="AD98" t="s">
        <v>195</v>
      </c>
      <c r="AE98" t="s">
        <v>196</v>
      </c>
      <c r="AF98" s="22">
        <v>24.790900000000001</v>
      </c>
      <c r="AG98" s="22">
        <v>1.5343500000000001</v>
      </c>
      <c r="AH98">
        <v>3</v>
      </c>
      <c r="AK98" s="32" t="s">
        <v>3530</v>
      </c>
      <c r="AL98" t="s">
        <v>2059</v>
      </c>
      <c r="AM98" t="s">
        <v>2060</v>
      </c>
      <c r="AN98" s="3" t="s">
        <v>2061</v>
      </c>
      <c r="AO98" s="22">
        <v>23.615400000000001</v>
      </c>
      <c r="AP98" s="22">
        <v>2.9802900000000001</v>
      </c>
      <c r="AQ98">
        <v>3</v>
      </c>
      <c r="AR98" s="22" t="s">
        <v>3723</v>
      </c>
      <c r="AS98" s="22" t="s">
        <v>3723</v>
      </c>
      <c r="AT98">
        <v>0</v>
      </c>
      <c r="AU98" s="22">
        <v>23.615400000000001</v>
      </c>
      <c r="AV98">
        <v>3</v>
      </c>
    </row>
    <row r="99" spans="7:48" x14ac:dyDescent="0.25">
      <c r="G99" t="s">
        <v>3709</v>
      </c>
      <c r="H99" t="s">
        <v>1539</v>
      </c>
      <c r="I99" t="s">
        <v>1540</v>
      </c>
      <c r="J99" t="s">
        <v>1541</v>
      </c>
      <c r="K99" s="22">
        <v>25.614955902099599</v>
      </c>
      <c r="N99" t="s">
        <v>3709</v>
      </c>
      <c r="O99" t="s">
        <v>2271</v>
      </c>
      <c r="P99" t="s">
        <v>2272</v>
      </c>
      <c r="Q99" t="s">
        <v>2273</v>
      </c>
      <c r="R99" s="22">
        <v>26.848880767822301</v>
      </c>
      <c r="S99" s="22" t="s">
        <v>3723</v>
      </c>
      <c r="T99" s="22">
        <f t="shared" si="1"/>
        <v>26.848880767822301</v>
      </c>
      <c r="AB99" s="32" t="s">
        <v>3764</v>
      </c>
      <c r="AC99" t="s">
        <v>1852</v>
      </c>
      <c r="AD99" t="s">
        <v>1853</v>
      </c>
      <c r="AE99" t="s">
        <v>1854</v>
      </c>
      <c r="AF99" s="22">
        <v>26.810400000000001</v>
      </c>
      <c r="AG99" s="22">
        <v>0.39078600000000002</v>
      </c>
      <c r="AH99">
        <v>5</v>
      </c>
      <c r="AK99" s="32" t="s">
        <v>3530</v>
      </c>
      <c r="AL99" t="s">
        <v>979</v>
      </c>
      <c r="AM99" t="s">
        <v>980</v>
      </c>
      <c r="AN99" s="3" t="s">
        <v>981</v>
      </c>
      <c r="AO99" s="22">
        <v>28.475999999999999</v>
      </c>
      <c r="AP99" s="22">
        <v>1.2156499999999999</v>
      </c>
      <c r="AQ99">
        <v>4</v>
      </c>
      <c r="AR99" s="22" t="s">
        <v>3723</v>
      </c>
      <c r="AS99" s="22" t="s">
        <v>3723</v>
      </c>
      <c r="AT99">
        <v>0</v>
      </c>
      <c r="AU99" s="22">
        <v>28.475999999999999</v>
      </c>
      <c r="AV99">
        <v>4</v>
      </c>
    </row>
    <row r="100" spans="7:48" x14ac:dyDescent="0.25">
      <c r="G100" t="s">
        <v>3709</v>
      </c>
      <c r="H100" t="s">
        <v>38</v>
      </c>
      <c r="I100" t="s">
        <v>39</v>
      </c>
      <c r="J100" t="s">
        <v>40</v>
      </c>
      <c r="K100" s="22">
        <v>24.323886871337901</v>
      </c>
      <c r="N100" t="s">
        <v>3709</v>
      </c>
      <c r="O100" t="s">
        <v>2568</v>
      </c>
      <c r="P100" t="s">
        <v>2569</v>
      </c>
      <c r="Q100" t="s">
        <v>2570</v>
      </c>
      <c r="R100" s="22" t="s">
        <v>3723</v>
      </c>
      <c r="S100" s="22">
        <v>28.094362258911101</v>
      </c>
      <c r="T100" s="22">
        <f t="shared" si="1"/>
        <v>28.094362258911101</v>
      </c>
      <c r="AB100" s="32" t="s">
        <v>3764</v>
      </c>
      <c r="AC100" t="s">
        <v>1906</v>
      </c>
      <c r="AD100" t="s">
        <v>1907</v>
      </c>
      <c r="AE100" t="s">
        <v>1908</v>
      </c>
      <c r="AF100" s="22">
        <v>25.740200000000002</v>
      </c>
      <c r="AG100" s="22">
        <v>1.0369299999999999</v>
      </c>
      <c r="AH100">
        <v>5</v>
      </c>
      <c r="AK100" s="32" t="s">
        <v>3530</v>
      </c>
      <c r="AL100" t="s">
        <v>1492</v>
      </c>
      <c r="AM100" t="s">
        <v>1493</v>
      </c>
      <c r="AN100" s="3" t="s">
        <v>1494</v>
      </c>
      <c r="AO100" s="22">
        <v>25.885300000000001</v>
      </c>
      <c r="AP100" s="22">
        <v>1.9912700000000001</v>
      </c>
      <c r="AQ100">
        <v>3</v>
      </c>
      <c r="AR100" s="22" t="s">
        <v>3723</v>
      </c>
      <c r="AS100" s="22" t="s">
        <v>3723</v>
      </c>
      <c r="AT100">
        <v>0</v>
      </c>
      <c r="AU100" s="22">
        <v>25.885300000000001</v>
      </c>
      <c r="AV100">
        <v>3</v>
      </c>
    </row>
    <row r="101" spans="7:48" x14ac:dyDescent="0.25">
      <c r="G101" t="s">
        <v>3709</v>
      </c>
      <c r="H101" t="s">
        <v>1993</v>
      </c>
      <c r="I101" t="s">
        <v>1994</v>
      </c>
      <c r="J101" t="s">
        <v>1995</v>
      </c>
      <c r="K101" s="22">
        <v>25.631814956665</v>
      </c>
      <c r="N101" t="s">
        <v>3709</v>
      </c>
      <c r="O101" t="s">
        <v>2627</v>
      </c>
      <c r="P101" t="s">
        <v>2628</v>
      </c>
      <c r="Q101" t="s">
        <v>2629</v>
      </c>
      <c r="R101" s="22">
        <v>25.4711303710938</v>
      </c>
      <c r="S101" s="22" t="s">
        <v>3723</v>
      </c>
      <c r="T101" s="22">
        <f t="shared" si="1"/>
        <v>25.4711303710938</v>
      </c>
      <c r="AB101" s="32" t="s">
        <v>3764</v>
      </c>
      <c r="AC101" t="s">
        <v>2010</v>
      </c>
      <c r="AD101" t="s">
        <v>2011</v>
      </c>
      <c r="AE101" t="s">
        <v>2012</v>
      </c>
      <c r="AF101" s="22">
        <v>27.571000000000002</v>
      </c>
      <c r="AG101" s="22">
        <v>0.85778799999999999</v>
      </c>
      <c r="AH101">
        <v>4</v>
      </c>
      <c r="AK101" s="32" t="s">
        <v>3530</v>
      </c>
      <c r="AL101" t="s">
        <v>2068</v>
      </c>
      <c r="AM101" t="s">
        <v>2069</v>
      </c>
      <c r="AN101" t="s">
        <v>2070</v>
      </c>
      <c r="AO101" s="22">
        <v>26.9573</v>
      </c>
      <c r="AP101" s="22">
        <v>0.244977</v>
      </c>
      <c r="AQ101">
        <v>3</v>
      </c>
      <c r="AR101" s="22">
        <v>28.2727</v>
      </c>
      <c r="AS101" s="22">
        <v>0.97217699999999996</v>
      </c>
      <c r="AT101">
        <v>4</v>
      </c>
      <c r="AU101" s="22">
        <v>27.615000000000002</v>
      </c>
      <c r="AV101">
        <v>7</v>
      </c>
    </row>
    <row r="102" spans="7:48" x14ac:dyDescent="0.25">
      <c r="G102" t="s">
        <v>3709</v>
      </c>
      <c r="H102" t="s">
        <v>164</v>
      </c>
      <c r="I102" t="s">
        <v>165</v>
      </c>
      <c r="J102" t="s">
        <v>166</v>
      </c>
      <c r="K102" s="22">
        <v>27.527757644653299</v>
      </c>
      <c r="N102" t="s">
        <v>3709</v>
      </c>
      <c r="O102" t="s">
        <v>2780</v>
      </c>
      <c r="P102" t="s">
        <v>2781</v>
      </c>
      <c r="Q102" t="s">
        <v>2782</v>
      </c>
      <c r="R102" s="22">
        <v>26.364143371581999</v>
      </c>
      <c r="S102" s="22" t="s">
        <v>3723</v>
      </c>
      <c r="T102" s="22">
        <f t="shared" si="1"/>
        <v>26.364143371581999</v>
      </c>
      <c r="AB102" s="32" t="s">
        <v>3764</v>
      </c>
      <c r="AC102" t="s">
        <v>2013</v>
      </c>
      <c r="AD102" t="s">
        <v>2014</v>
      </c>
      <c r="AE102" t="s">
        <v>2015</v>
      </c>
      <c r="AF102" s="22">
        <v>26.322199999999999</v>
      </c>
      <c r="AG102" s="22">
        <v>0.133714</v>
      </c>
      <c r="AH102">
        <v>3</v>
      </c>
      <c r="AK102" s="32" t="s">
        <v>3530</v>
      </c>
      <c r="AL102" t="s">
        <v>1081</v>
      </c>
      <c r="AM102" t="s">
        <v>1082</v>
      </c>
      <c r="AN102" t="s">
        <v>1083</v>
      </c>
      <c r="AO102" s="22">
        <v>24.945900000000002</v>
      </c>
      <c r="AP102" s="22">
        <v>0.33375100000000002</v>
      </c>
      <c r="AQ102">
        <v>4</v>
      </c>
      <c r="AR102" s="22">
        <v>24.795999999999999</v>
      </c>
      <c r="AS102" s="22">
        <v>0.927149</v>
      </c>
      <c r="AT102">
        <v>3</v>
      </c>
      <c r="AU102" s="22">
        <v>24.870950000000001</v>
      </c>
      <c r="AV102">
        <v>7</v>
      </c>
    </row>
    <row r="103" spans="7:48" x14ac:dyDescent="0.25">
      <c r="G103" t="s">
        <v>3709</v>
      </c>
      <c r="H103" t="s">
        <v>2214</v>
      </c>
      <c r="I103" t="s">
        <v>2215</v>
      </c>
      <c r="J103" t="s">
        <v>2216</v>
      </c>
      <c r="K103" s="22">
        <v>27.0008850097656</v>
      </c>
      <c r="N103" t="s">
        <v>3709</v>
      </c>
      <c r="O103" t="s">
        <v>494</v>
      </c>
      <c r="P103" t="s">
        <v>495</v>
      </c>
      <c r="Q103" t="s">
        <v>496</v>
      </c>
      <c r="R103" s="22">
        <v>28.111427307128899</v>
      </c>
      <c r="S103" s="22" t="s">
        <v>3723</v>
      </c>
      <c r="T103" s="22">
        <f t="shared" si="1"/>
        <v>28.111427307128899</v>
      </c>
      <c r="AB103" s="32" t="s">
        <v>3764</v>
      </c>
      <c r="AC103" t="s">
        <v>2022</v>
      </c>
      <c r="AD103" t="s">
        <v>2023</v>
      </c>
      <c r="AE103" t="s">
        <v>2024</v>
      </c>
      <c r="AF103" s="22">
        <v>26.131</v>
      </c>
      <c r="AG103" s="22">
        <v>0.48617500000000002</v>
      </c>
      <c r="AH103">
        <v>5</v>
      </c>
      <c r="AK103" s="32" t="s">
        <v>3530</v>
      </c>
      <c r="AL103" t="s">
        <v>2450</v>
      </c>
      <c r="AM103" t="s">
        <v>2451</v>
      </c>
      <c r="AN103" t="s">
        <v>2452</v>
      </c>
      <c r="AO103" s="22">
        <v>27.323699999999999</v>
      </c>
      <c r="AP103" s="22">
        <v>0.50105200000000005</v>
      </c>
      <c r="AQ103">
        <v>4</v>
      </c>
      <c r="AR103" s="22">
        <v>26.562999999999999</v>
      </c>
      <c r="AS103" s="22">
        <v>6.85476E-2</v>
      </c>
      <c r="AT103">
        <v>2</v>
      </c>
      <c r="AU103" s="22">
        <v>26.943349999999999</v>
      </c>
      <c r="AV103">
        <v>6</v>
      </c>
    </row>
    <row r="104" spans="7:48" x14ac:dyDescent="0.25">
      <c r="G104" t="s">
        <v>3709</v>
      </c>
      <c r="H104" t="s">
        <v>1288</v>
      </c>
      <c r="I104" t="s">
        <v>1289</v>
      </c>
      <c r="J104" t="s">
        <v>1290</v>
      </c>
      <c r="K104" s="22">
        <v>26.293575286865199</v>
      </c>
      <c r="N104" t="s">
        <v>3709</v>
      </c>
      <c r="O104" t="s">
        <v>2914</v>
      </c>
      <c r="P104" t="s">
        <v>2915</v>
      </c>
      <c r="Q104" t="s">
        <v>2916</v>
      </c>
      <c r="R104" s="22">
        <v>25.615097045898398</v>
      </c>
      <c r="S104" s="22" t="s">
        <v>3723</v>
      </c>
      <c r="T104" s="22">
        <f t="shared" si="1"/>
        <v>25.615097045898398</v>
      </c>
      <c r="AB104" s="32" t="s">
        <v>3764</v>
      </c>
      <c r="AC104" t="s">
        <v>164</v>
      </c>
      <c r="AD104" t="s">
        <v>165</v>
      </c>
      <c r="AE104" t="s">
        <v>166</v>
      </c>
      <c r="AF104" s="22">
        <v>27.544599999999999</v>
      </c>
      <c r="AG104" s="22">
        <v>0.16331899999999999</v>
      </c>
      <c r="AH104">
        <v>3</v>
      </c>
      <c r="AK104" s="32" t="s">
        <v>3530</v>
      </c>
      <c r="AL104" t="s">
        <v>2490</v>
      </c>
      <c r="AM104" t="s">
        <v>2491</v>
      </c>
      <c r="AN104" s="3" t="s">
        <v>2492</v>
      </c>
      <c r="AO104" s="22">
        <v>27.961200000000002</v>
      </c>
      <c r="AP104" s="22" t="s">
        <v>3723</v>
      </c>
      <c r="AQ104">
        <v>1</v>
      </c>
      <c r="AR104" s="22">
        <v>27.62</v>
      </c>
      <c r="AS104" s="22">
        <v>0.61104599999999998</v>
      </c>
      <c r="AT104">
        <v>3</v>
      </c>
      <c r="AU104" s="22">
        <v>27.790600000000001</v>
      </c>
      <c r="AV104">
        <v>4</v>
      </c>
    </row>
    <row r="105" spans="7:48" x14ac:dyDescent="0.25">
      <c r="G105" t="s">
        <v>3709</v>
      </c>
      <c r="H105" t="s">
        <v>404</v>
      </c>
      <c r="I105" t="s">
        <v>405</v>
      </c>
      <c r="J105" t="s">
        <v>406</v>
      </c>
      <c r="K105" s="22">
        <v>26.409618377685501</v>
      </c>
      <c r="N105" t="s">
        <v>3709</v>
      </c>
      <c r="O105" t="s">
        <v>1426</v>
      </c>
      <c r="P105" t="s">
        <v>1427</v>
      </c>
      <c r="Q105" t="s">
        <v>1428</v>
      </c>
      <c r="R105" s="22" t="s">
        <v>3723</v>
      </c>
      <c r="S105" s="22">
        <v>25.610963821411101</v>
      </c>
      <c r="T105" s="22">
        <f t="shared" si="1"/>
        <v>25.610963821411101</v>
      </c>
      <c r="AB105" s="32" t="s">
        <v>3764</v>
      </c>
      <c r="AC105" t="s">
        <v>306</v>
      </c>
      <c r="AD105" t="s">
        <v>307</v>
      </c>
      <c r="AE105" t="s">
        <v>308</v>
      </c>
      <c r="AF105" s="22">
        <v>25.260100000000001</v>
      </c>
      <c r="AG105" s="22">
        <v>0.25850099999999998</v>
      </c>
      <c r="AH105">
        <v>3</v>
      </c>
      <c r="AK105" s="32" t="s">
        <v>3530</v>
      </c>
      <c r="AL105" t="s">
        <v>2432</v>
      </c>
      <c r="AM105" t="s">
        <v>2433</v>
      </c>
      <c r="AN105" t="s">
        <v>2434</v>
      </c>
      <c r="AO105" s="22">
        <v>26.9023</v>
      </c>
      <c r="AP105" s="22">
        <v>0.189883</v>
      </c>
      <c r="AQ105">
        <v>2</v>
      </c>
      <c r="AR105" s="22">
        <v>28.0519</v>
      </c>
      <c r="AS105" s="22">
        <v>0.45366600000000001</v>
      </c>
      <c r="AT105">
        <v>3</v>
      </c>
      <c r="AU105" s="22">
        <v>27.4771</v>
      </c>
      <c r="AV105">
        <v>5</v>
      </c>
    </row>
    <row r="106" spans="7:48" x14ac:dyDescent="0.25">
      <c r="G106" t="s">
        <v>3709</v>
      </c>
      <c r="H106" t="s">
        <v>2708</v>
      </c>
      <c r="I106" t="s">
        <v>2709</v>
      </c>
      <c r="J106" t="s">
        <v>2710</v>
      </c>
      <c r="K106" s="22">
        <v>26.131771087646499</v>
      </c>
      <c r="N106" t="s">
        <v>3709</v>
      </c>
      <c r="O106" t="s">
        <v>1093</v>
      </c>
      <c r="P106" t="s">
        <v>1094</v>
      </c>
      <c r="Q106" t="s">
        <v>1095</v>
      </c>
      <c r="R106" s="22">
        <v>24.949846267700199</v>
      </c>
      <c r="S106" s="22" t="s">
        <v>3723</v>
      </c>
      <c r="T106" s="22">
        <f t="shared" si="1"/>
        <v>24.949846267700199</v>
      </c>
      <c r="AB106" s="32" t="s">
        <v>3764</v>
      </c>
      <c r="AC106" t="s">
        <v>560</v>
      </c>
      <c r="AD106" t="s">
        <v>561</v>
      </c>
      <c r="AE106" t="s">
        <v>562</v>
      </c>
      <c r="AF106" s="22">
        <v>25.311199999999999</v>
      </c>
      <c r="AG106" s="22">
        <v>0.59241900000000003</v>
      </c>
      <c r="AH106">
        <v>4</v>
      </c>
      <c r="AK106" s="32" t="s">
        <v>3530</v>
      </c>
      <c r="AL106" t="s">
        <v>2459</v>
      </c>
      <c r="AM106" t="s">
        <v>2460</v>
      </c>
      <c r="AN106" t="s">
        <v>2461</v>
      </c>
      <c r="AO106" s="22">
        <v>27.596299999999999</v>
      </c>
      <c r="AP106" s="22" t="s">
        <v>3723</v>
      </c>
      <c r="AQ106">
        <v>1</v>
      </c>
      <c r="AR106" s="22">
        <v>26.503900000000002</v>
      </c>
      <c r="AS106" s="22">
        <v>0.86988799999999999</v>
      </c>
      <c r="AT106">
        <v>4</v>
      </c>
      <c r="AU106" s="22">
        <v>27.0501</v>
      </c>
      <c r="AV106">
        <v>5</v>
      </c>
    </row>
    <row r="107" spans="7:48" x14ac:dyDescent="0.25">
      <c r="G107" t="s">
        <v>3709</v>
      </c>
      <c r="H107" t="s">
        <v>572</v>
      </c>
      <c r="I107" t="s">
        <v>573</v>
      </c>
      <c r="J107" t="s">
        <v>574</v>
      </c>
      <c r="K107" s="22">
        <v>28.0411376953125</v>
      </c>
      <c r="N107" t="s">
        <v>3709</v>
      </c>
      <c r="O107" t="s">
        <v>3745</v>
      </c>
      <c r="P107" t="s">
        <v>3743</v>
      </c>
      <c r="Q107" t="s">
        <v>3744</v>
      </c>
      <c r="R107" s="22">
        <v>27.643526077270501</v>
      </c>
      <c r="S107" s="22">
        <v>26.993129730224599</v>
      </c>
      <c r="T107" s="22">
        <f t="shared" si="1"/>
        <v>27.318327903747551</v>
      </c>
      <c r="AB107" s="32" t="s">
        <v>3764</v>
      </c>
      <c r="AC107" t="s">
        <v>569</v>
      </c>
      <c r="AD107" t="s">
        <v>570</v>
      </c>
      <c r="AE107" t="s">
        <v>571</v>
      </c>
      <c r="AF107" s="22">
        <v>27.282599999999999</v>
      </c>
      <c r="AG107" s="22">
        <v>0.16836000000000001</v>
      </c>
      <c r="AH107">
        <v>4</v>
      </c>
      <c r="AK107" s="32" t="s">
        <v>3530</v>
      </c>
      <c r="AL107" t="s">
        <v>2474</v>
      </c>
      <c r="AM107" t="s">
        <v>2475</v>
      </c>
      <c r="AN107" t="s">
        <v>2476</v>
      </c>
      <c r="AO107" s="22">
        <v>27.515799999999999</v>
      </c>
      <c r="AP107" s="22">
        <v>0.26705699999999999</v>
      </c>
      <c r="AQ107">
        <v>4</v>
      </c>
      <c r="AR107" s="22" t="s">
        <v>3723</v>
      </c>
      <c r="AS107" s="22" t="s">
        <v>3723</v>
      </c>
      <c r="AT107">
        <v>0</v>
      </c>
      <c r="AU107" s="22">
        <v>27.515799999999999</v>
      </c>
      <c r="AV107">
        <v>4</v>
      </c>
    </row>
    <row r="108" spans="7:48" x14ac:dyDescent="0.25">
      <c r="G108" t="s">
        <v>3709</v>
      </c>
      <c r="H108" t="s">
        <v>639</v>
      </c>
      <c r="I108" t="s">
        <v>640</v>
      </c>
      <c r="J108" t="s">
        <v>641</v>
      </c>
      <c r="K108" s="22">
        <v>26.2316379547119</v>
      </c>
      <c r="N108" t="s">
        <v>3709</v>
      </c>
      <c r="O108" t="s">
        <v>3225</v>
      </c>
      <c r="P108" t="s">
        <v>3226</v>
      </c>
      <c r="Q108" t="s">
        <v>3227</v>
      </c>
      <c r="R108" s="22" t="s">
        <v>3723</v>
      </c>
      <c r="S108" s="22">
        <v>31.072271347045898</v>
      </c>
      <c r="T108" s="22">
        <f t="shared" si="1"/>
        <v>31.072271347045898</v>
      </c>
      <c r="AB108" s="32" t="s">
        <v>3764</v>
      </c>
      <c r="AC108" t="s">
        <v>340</v>
      </c>
      <c r="AD108" t="s">
        <v>341</v>
      </c>
      <c r="AE108" t="s">
        <v>342</v>
      </c>
      <c r="AF108" s="22">
        <v>28.974699999999999</v>
      </c>
      <c r="AG108" s="22">
        <v>0.337146</v>
      </c>
      <c r="AH108">
        <v>4</v>
      </c>
      <c r="AK108" s="32" t="s">
        <v>3530</v>
      </c>
      <c r="AL108" t="s">
        <v>2645</v>
      </c>
      <c r="AM108" t="s">
        <v>2646</v>
      </c>
      <c r="AN108" t="s">
        <v>2647</v>
      </c>
      <c r="AO108" s="22" t="s">
        <v>3723</v>
      </c>
      <c r="AP108" s="22" t="s">
        <v>3723</v>
      </c>
      <c r="AQ108">
        <v>0</v>
      </c>
      <c r="AR108" s="22">
        <v>27.340900000000001</v>
      </c>
      <c r="AS108" s="22">
        <v>0.17685200000000001</v>
      </c>
      <c r="AT108">
        <v>3</v>
      </c>
      <c r="AU108" s="22">
        <v>27.340900000000001</v>
      </c>
      <c r="AV108">
        <v>3</v>
      </c>
    </row>
    <row r="109" spans="7:48" x14ac:dyDescent="0.25">
      <c r="G109" t="s">
        <v>3709</v>
      </c>
      <c r="H109" t="s">
        <v>870</v>
      </c>
      <c r="I109" t="s">
        <v>871</v>
      </c>
      <c r="J109" t="s">
        <v>872</v>
      </c>
      <c r="K109" s="22">
        <v>26.880365371704102</v>
      </c>
      <c r="N109" t="s">
        <v>3709</v>
      </c>
      <c r="O109" t="s">
        <v>3348</v>
      </c>
      <c r="P109" t="s">
        <v>3349</v>
      </c>
      <c r="Q109" t="s">
        <v>3350</v>
      </c>
      <c r="R109" s="22">
        <v>26.724163055419901</v>
      </c>
      <c r="S109" s="22" t="s">
        <v>3723</v>
      </c>
      <c r="T109" s="22">
        <f t="shared" si="1"/>
        <v>26.724163055419901</v>
      </c>
      <c r="AB109" s="32" t="s">
        <v>3764</v>
      </c>
      <c r="AC109" t="s">
        <v>2375</v>
      </c>
      <c r="AD109" t="s">
        <v>2376</v>
      </c>
      <c r="AE109" t="s">
        <v>2377</v>
      </c>
      <c r="AF109" s="22">
        <v>26.6828</v>
      </c>
      <c r="AG109" s="22">
        <v>0.59025000000000005</v>
      </c>
      <c r="AH109">
        <v>4</v>
      </c>
      <c r="AK109" s="32" t="s">
        <v>3530</v>
      </c>
      <c r="AL109" t="s">
        <v>2929</v>
      </c>
      <c r="AM109" t="s">
        <v>2930</v>
      </c>
      <c r="AN109" t="s">
        <v>2931</v>
      </c>
      <c r="AO109" s="22">
        <v>24.154499999999999</v>
      </c>
      <c r="AP109" s="22">
        <v>0.42977599999999999</v>
      </c>
      <c r="AQ109">
        <v>3</v>
      </c>
      <c r="AR109" s="22">
        <v>25.074200000000001</v>
      </c>
      <c r="AS109" s="22">
        <v>1.0180100000000001</v>
      </c>
      <c r="AT109">
        <v>2</v>
      </c>
      <c r="AU109" s="22">
        <v>24.614350000000002</v>
      </c>
      <c r="AV109">
        <v>5</v>
      </c>
    </row>
    <row r="110" spans="7:48" x14ac:dyDescent="0.25">
      <c r="G110" t="s">
        <v>3709</v>
      </c>
      <c r="H110" t="s">
        <v>873</v>
      </c>
      <c r="I110" t="s">
        <v>874</v>
      </c>
      <c r="J110" t="s">
        <v>875</v>
      </c>
      <c r="K110" s="22">
        <v>25.527967453002901</v>
      </c>
      <c r="N110" t="s">
        <v>3710</v>
      </c>
      <c r="O110" t="s">
        <v>1564</v>
      </c>
      <c r="P110" t="s">
        <v>1565</v>
      </c>
      <c r="Q110" t="s">
        <v>1566</v>
      </c>
      <c r="R110" s="22">
        <v>26.364082336425799</v>
      </c>
      <c r="S110" s="22" t="s">
        <v>3723</v>
      </c>
      <c r="T110" s="22">
        <f t="shared" si="1"/>
        <v>26.364082336425799</v>
      </c>
      <c r="AB110" s="32" t="s">
        <v>3764</v>
      </c>
      <c r="AC110" t="s">
        <v>1288</v>
      </c>
      <c r="AD110" t="s">
        <v>1289</v>
      </c>
      <c r="AE110" t="s">
        <v>1290</v>
      </c>
      <c r="AF110" s="22">
        <v>26.242599999999999</v>
      </c>
      <c r="AG110" s="22">
        <v>0.32825700000000002</v>
      </c>
      <c r="AH110">
        <v>8</v>
      </c>
      <c r="AK110" s="32" t="s">
        <v>3530</v>
      </c>
      <c r="AL110" t="s">
        <v>2935</v>
      </c>
      <c r="AM110" t="s">
        <v>2936</v>
      </c>
      <c r="AN110" t="s">
        <v>2937</v>
      </c>
      <c r="AO110" s="22">
        <v>30.6646</v>
      </c>
      <c r="AP110" s="22">
        <v>0.55108900000000005</v>
      </c>
      <c r="AQ110">
        <v>5</v>
      </c>
      <c r="AR110" s="22">
        <v>30.549800000000001</v>
      </c>
      <c r="AS110" s="22" t="s">
        <v>3723</v>
      </c>
      <c r="AT110">
        <v>1</v>
      </c>
      <c r="AU110" s="22">
        <v>30.607199999999999</v>
      </c>
      <c r="AV110">
        <v>6</v>
      </c>
    </row>
    <row r="111" spans="7:48" x14ac:dyDescent="0.25">
      <c r="G111" t="s">
        <v>3709</v>
      </c>
      <c r="H111" t="s">
        <v>879</v>
      </c>
      <c r="I111" t="s">
        <v>880</v>
      </c>
      <c r="J111" t="s">
        <v>881</v>
      </c>
      <c r="K111" s="22">
        <v>25.214523315429702</v>
      </c>
      <c r="N111" t="s">
        <v>3710</v>
      </c>
      <c r="O111" t="s">
        <v>1130</v>
      </c>
      <c r="P111" t="s">
        <v>1131</v>
      </c>
      <c r="Q111" t="s">
        <v>1132</v>
      </c>
      <c r="R111" s="22">
        <v>26.2916870117188</v>
      </c>
      <c r="S111" s="22" t="s">
        <v>3723</v>
      </c>
      <c r="T111" s="22">
        <f t="shared" si="1"/>
        <v>26.2916870117188</v>
      </c>
      <c r="AB111" s="32" t="s">
        <v>3764</v>
      </c>
      <c r="AC111" t="s">
        <v>2556</v>
      </c>
      <c r="AD111" t="s">
        <v>2557</v>
      </c>
      <c r="AE111" t="s">
        <v>2558</v>
      </c>
      <c r="AF111" s="22">
        <v>26.850200000000001</v>
      </c>
      <c r="AG111" s="22">
        <v>3.4703900000000001</v>
      </c>
      <c r="AH111">
        <v>4</v>
      </c>
      <c r="AK111" s="32" t="s">
        <v>3530</v>
      </c>
      <c r="AL111" t="s">
        <v>3151</v>
      </c>
      <c r="AM111" t="s">
        <v>3152</v>
      </c>
      <c r="AN111" t="s">
        <v>3153</v>
      </c>
      <c r="AO111" s="22" t="s">
        <v>3723</v>
      </c>
      <c r="AP111" s="22" t="s">
        <v>3723</v>
      </c>
      <c r="AQ111">
        <v>0</v>
      </c>
      <c r="AR111" s="22">
        <v>26.8215</v>
      </c>
      <c r="AS111" s="22">
        <v>0.183725</v>
      </c>
      <c r="AT111">
        <v>4</v>
      </c>
      <c r="AU111" s="22">
        <v>26.8215</v>
      </c>
      <c r="AV111">
        <v>4</v>
      </c>
    </row>
    <row r="112" spans="7:48" x14ac:dyDescent="0.25">
      <c r="G112" t="s">
        <v>3709</v>
      </c>
      <c r="H112" t="s">
        <v>675</v>
      </c>
      <c r="I112" t="s">
        <v>676</v>
      </c>
      <c r="J112" t="s">
        <v>677</v>
      </c>
      <c r="K112" s="22">
        <v>26.771560668945298</v>
      </c>
      <c r="N112" t="s">
        <v>3710</v>
      </c>
      <c r="O112" t="s">
        <v>1737</v>
      </c>
      <c r="P112" t="s">
        <v>1738</v>
      </c>
      <c r="Q112" t="s">
        <v>1739</v>
      </c>
      <c r="R112" s="22">
        <v>25.392704010009801</v>
      </c>
      <c r="S112" s="22" t="s">
        <v>3723</v>
      </c>
      <c r="T112" s="22">
        <f t="shared" si="1"/>
        <v>25.392704010009801</v>
      </c>
      <c r="AB112" s="32" t="s">
        <v>3764</v>
      </c>
      <c r="AC112" t="s">
        <v>810</v>
      </c>
      <c r="AD112" t="s">
        <v>811</v>
      </c>
      <c r="AE112" t="s">
        <v>812</v>
      </c>
      <c r="AF112" s="22">
        <v>25.585000000000001</v>
      </c>
      <c r="AG112" s="22">
        <v>0.44807900000000001</v>
      </c>
      <c r="AH112">
        <v>3</v>
      </c>
      <c r="AK112" s="32" t="s">
        <v>3530</v>
      </c>
      <c r="AL112" t="s">
        <v>3225</v>
      </c>
      <c r="AM112" t="s">
        <v>3226</v>
      </c>
      <c r="AN112" t="s">
        <v>3227</v>
      </c>
      <c r="AO112" s="22" t="s">
        <v>3723</v>
      </c>
      <c r="AP112" s="22" t="s">
        <v>3723</v>
      </c>
      <c r="AQ112">
        <v>0</v>
      </c>
      <c r="AR112" s="22">
        <v>31.098500000000001</v>
      </c>
      <c r="AS112" s="22">
        <v>1.4316899999999999</v>
      </c>
      <c r="AT112">
        <v>3</v>
      </c>
      <c r="AU112" s="22">
        <v>31.098500000000001</v>
      </c>
      <c r="AV112">
        <v>3</v>
      </c>
    </row>
    <row r="113" spans="7:48" x14ac:dyDescent="0.25">
      <c r="G113" t="s">
        <v>3709</v>
      </c>
      <c r="H113" t="s">
        <v>3175</v>
      </c>
      <c r="I113" t="s">
        <v>3176</v>
      </c>
      <c r="J113" t="s">
        <v>3177</v>
      </c>
      <c r="K113" s="22">
        <v>27.658126831054702</v>
      </c>
      <c r="N113" t="s">
        <v>3710</v>
      </c>
      <c r="O113" t="s">
        <v>1773</v>
      </c>
      <c r="P113" t="s">
        <v>1774</v>
      </c>
      <c r="Q113" t="s">
        <v>1775</v>
      </c>
      <c r="R113" s="22">
        <v>25.392704010009801</v>
      </c>
      <c r="S113" s="22" t="s">
        <v>3723</v>
      </c>
      <c r="T113" s="22">
        <f t="shared" si="1"/>
        <v>25.392704010009801</v>
      </c>
      <c r="AB113" s="32" t="s">
        <v>3764</v>
      </c>
      <c r="AC113" t="s">
        <v>1378</v>
      </c>
      <c r="AD113" t="s">
        <v>1379</v>
      </c>
      <c r="AE113" t="s">
        <v>1380</v>
      </c>
      <c r="AF113" s="22">
        <v>26.845800000000001</v>
      </c>
      <c r="AG113" s="22">
        <v>0.603464</v>
      </c>
      <c r="AH113">
        <v>6</v>
      </c>
      <c r="AK113" s="32" t="s">
        <v>3530</v>
      </c>
      <c r="AL113" t="s">
        <v>1498</v>
      </c>
      <c r="AM113" t="s">
        <v>1499</v>
      </c>
      <c r="AN113" t="s">
        <v>1500</v>
      </c>
      <c r="AO113" s="22">
        <v>26.376799999999999</v>
      </c>
      <c r="AP113" s="22">
        <v>0.347111</v>
      </c>
      <c r="AQ113">
        <v>3</v>
      </c>
      <c r="AR113" s="22">
        <v>26.790199999999999</v>
      </c>
      <c r="AS113" s="22" t="s">
        <v>3723</v>
      </c>
      <c r="AT113">
        <v>1</v>
      </c>
      <c r="AU113" s="22">
        <v>26.583500000000001</v>
      </c>
      <c r="AV113">
        <v>4</v>
      </c>
    </row>
    <row r="114" spans="7:48" x14ac:dyDescent="0.25">
      <c r="G114" t="s">
        <v>3709</v>
      </c>
      <c r="H114" t="s">
        <v>762</v>
      </c>
      <c r="I114" t="s">
        <v>763</v>
      </c>
      <c r="J114" t="s">
        <v>764</v>
      </c>
      <c r="K114" s="22">
        <v>29.6463108062744</v>
      </c>
      <c r="N114" t="s">
        <v>3710</v>
      </c>
      <c r="O114" t="s">
        <v>1826</v>
      </c>
      <c r="P114" t="s">
        <v>1827</v>
      </c>
      <c r="Q114" t="s">
        <v>1828</v>
      </c>
      <c r="R114" s="22" t="s">
        <v>3723</v>
      </c>
      <c r="S114" s="22">
        <v>28.7669563293457</v>
      </c>
      <c r="T114" s="22">
        <f t="shared" si="1"/>
        <v>28.7669563293457</v>
      </c>
      <c r="AB114" s="32" t="s">
        <v>3764</v>
      </c>
      <c r="AC114" t="s">
        <v>509</v>
      </c>
      <c r="AD114" t="s">
        <v>510</v>
      </c>
      <c r="AE114" t="s">
        <v>511</v>
      </c>
      <c r="AF114" s="22">
        <v>27.553999999999998</v>
      </c>
      <c r="AG114" s="22">
        <v>0.26863199999999998</v>
      </c>
      <c r="AH114">
        <v>4</v>
      </c>
      <c r="AK114" s="87" t="s">
        <v>3785</v>
      </c>
      <c r="AL114" t="s">
        <v>2508</v>
      </c>
      <c r="AM114" t="s">
        <v>2509</v>
      </c>
      <c r="AN114" t="s">
        <v>2510</v>
      </c>
      <c r="AO114" s="22">
        <v>26.9361</v>
      </c>
      <c r="AP114" s="22">
        <v>0.67559100000000005</v>
      </c>
      <c r="AQ114">
        <v>4</v>
      </c>
      <c r="AR114" s="22">
        <v>26.181799999999999</v>
      </c>
      <c r="AS114" s="22" t="s">
        <v>3723</v>
      </c>
      <c r="AT114">
        <v>1</v>
      </c>
      <c r="AU114" s="22">
        <v>26.558949999999999</v>
      </c>
      <c r="AV114">
        <v>5</v>
      </c>
    </row>
    <row r="115" spans="7:48" x14ac:dyDescent="0.25">
      <c r="G115" t="s">
        <v>3709</v>
      </c>
      <c r="H115" t="s">
        <v>3360</v>
      </c>
      <c r="I115" t="s">
        <v>3361</v>
      </c>
      <c r="J115" t="s">
        <v>3362</v>
      </c>
      <c r="K115" s="22">
        <v>26.351799011230501</v>
      </c>
      <c r="N115" t="s">
        <v>3710</v>
      </c>
      <c r="O115" t="s">
        <v>1861</v>
      </c>
      <c r="P115" t="s">
        <v>1862</v>
      </c>
      <c r="Q115" t="s">
        <v>1863</v>
      </c>
      <c r="R115" s="22">
        <v>26.553869247436499</v>
      </c>
      <c r="S115" s="22">
        <v>26.292333602905298</v>
      </c>
      <c r="T115" s="22">
        <f t="shared" si="1"/>
        <v>26.423101425170898</v>
      </c>
      <c r="AB115" s="32" t="s">
        <v>3764</v>
      </c>
      <c r="AC115" t="s">
        <v>2843</v>
      </c>
      <c r="AD115" t="s">
        <v>2844</v>
      </c>
      <c r="AE115" t="s">
        <v>2845</v>
      </c>
      <c r="AF115" s="22">
        <v>26.1555</v>
      </c>
      <c r="AG115" s="22">
        <v>0.48235299999999998</v>
      </c>
      <c r="AH115">
        <v>5</v>
      </c>
      <c r="AK115" s="87" t="s">
        <v>3786</v>
      </c>
      <c r="AL115" t="s">
        <v>1823</v>
      </c>
      <c r="AM115" t="s">
        <v>1824</v>
      </c>
      <c r="AN115" t="s">
        <v>1825</v>
      </c>
      <c r="AO115" s="22">
        <v>30.427700000000002</v>
      </c>
      <c r="AP115" s="22">
        <v>0.85380999999999996</v>
      </c>
      <c r="AQ115">
        <v>3</v>
      </c>
      <c r="AR115" s="22">
        <v>30.681100000000001</v>
      </c>
      <c r="AS115" s="22">
        <v>0.40132600000000002</v>
      </c>
      <c r="AT115">
        <v>4</v>
      </c>
      <c r="AU115" s="22">
        <v>30.554400000000001</v>
      </c>
      <c r="AV115">
        <v>7</v>
      </c>
    </row>
    <row r="116" spans="7:48" x14ac:dyDescent="0.25">
      <c r="G116" t="s">
        <v>3709</v>
      </c>
      <c r="H116" t="s">
        <v>3408</v>
      </c>
      <c r="I116" t="s">
        <v>3409</v>
      </c>
      <c r="J116" t="s">
        <v>3410</v>
      </c>
      <c r="K116" s="22">
        <v>27.852928161621101</v>
      </c>
      <c r="N116" t="s">
        <v>3710</v>
      </c>
      <c r="O116" t="s">
        <v>1864</v>
      </c>
      <c r="P116" t="s">
        <v>1865</v>
      </c>
      <c r="Q116" t="s">
        <v>1866</v>
      </c>
      <c r="R116" s="22">
        <v>26.553869247436499</v>
      </c>
      <c r="S116" s="22">
        <v>26.292333602905298</v>
      </c>
      <c r="T116" s="22">
        <f t="shared" si="1"/>
        <v>26.423101425170898</v>
      </c>
      <c r="AB116" s="32" t="s">
        <v>3764</v>
      </c>
      <c r="AC116" t="s">
        <v>837</v>
      </c>
      <c r="AD116" t="s">
        <v>838</v>
      </c>
      <c r="AE116" t="s">
        <v>839</v>
      </c>
      <c r="AF116" s="22">
        <v>25.894500000000001</v>
      </c>
      <c r="AG116" s="22">
        <v>0.57926100000000003</v>
      </c>
      <c r="AH116">
        <v>3</v>
      </c>
      <c r="AK116" s="87" t="s">
        <v>3786</v>
      </c>
      <c r="AL116" t="s">
        <v>979</v>
      </c>
      <c r="AM116" t="s">
        <v>980</v>
      </c>
      <c r="AN116" s="3" t="s">
        <v>981</v>
      </c>
      <c r="AO116" s="22">
        <v>28.475999999999999</v>
      </c>
      <c r="AP116" s="22">
        <v>1.2156499999999999</v>
      </c>
      <c r="AQ116">
        <v>4</v>
      </c>
      <c r="AR116" s="22" t="s">
        <v>3723</v>
      </c>
      <c r="AS116" s="22" t="s">
        <v>3723</v>
      </c>
      <c r="AT116">
        <v>0</v>
      </c>
      <c r="AU116" s="22">
        <v>28.475999999999999</v>
      </c>
      <c r="AV116">
        <v>4</v>
      </c>
    </row>
    <row r="117" spans="7:48" x14ac:dyDescent="0.25">
      <c r="G117" t="s">
        <v>3710</v>
      </c>
      <c r="H117" t="s">
        <v>16</v>
      </c>
      <c r="I117" t="s">
        <v>17</v>
      </c>
      <c r="J117" t="s">
        <v>18</v>
      </c>
      <c r="K117" s="22">
        <v>27.583265304565401</v>
      </c>
      <c r="N117" t="s">
        <v>3710</v>
      </c>
      <c r="O117" t="s">
        <v>979</v>
      </c>
      <c r="P117" t="s">
        <v>980</v>
      </c>
      <c r="Q117" t="s">
        <v>981</v>
      </c>
      <c r="R117" s="22">
        <v>28.7058200836182</v>
      </c>
      <c r="S117" s="22" t="s">
        <v>3723</v>
      </c>
      <c r="T117" s="22">
        <f t="shared" si="1"/>
        <v>28.7058200836182</v>
      </c>
      <c r="AB117" s="32" t="s">
        <v>3764</v>
      </c>
      <c r="AC117" t="s">
        <v>844</v>
      </c>
      <c r="AD117" t="s">
        <v>845</v>
      </c>
      <c r="AE117" t="s">
        <v>846</v>
      </c>
      <c r="AF117" s="22">
        <v>26.3369</v>
      </c>
      <c r="AG117" s="22">
        <v>0.38825500000000002</v>
      </c>
      <c r="AH117">
        <v>3</v>
      </c>
      <c r="AK117" s="87" t="s">
        <v>3786</v>
      </c>
      <c r="AL117" t="s">
        <v>3240</v>
      </c>
      <c r="AM117" t="s">
        <v>3241</v>
      </c>
      <c r="AN117" t="s">
        <v>3242</v>
      </c>
      <c r="AO117" s="22">
        <v>29.078800000000001</v>
      </c>
      <c r="AP117" s="22">
        <v>0.566716</v>
      </c>
      <c r="AQ117">
        <v>3</v>
      </c>
      <c r="AR117" s="22">
        <v>29.232099999999999</v>
      </c>
      <c r="AS117" s="22">
        <v>0.375552</v>
      </c>
      <c r="AT117">
        <v>2</v>
      </c>
      <c r="AU117" s="22">
        <v>29.155450000000002</v>
      </c>
      <c r="AV117">
        <v>5</v>
      </c>
    </row>
    <row r="118" spans="7:48" x14ac:dyDescent="0.25">
      <c r="G118" t="s">
        <v>3710</v>
      </c>
      <c r="H118" t="s">
        <v>1792</v>
      </c>
      <c r="I118" t="s">
        <v>1793</v>
      </c>
      <c r="J118" t="s">
        <v>1794</v>
      </c>
      <c r="K118" s="22">
        <v>29.744306564331101</v>
      </c>
      <c r="N118" t="s">
        <v>3710</v>
      </c>
      <c r="O118" t="s">
        <v>1930</v>
      </c>
      <c r="P118" t="s">
        <v>1931</v>
      </c>
      <c r="Q118" t="s">
        <v>1932</v>
      </c>
      <c r="R118" s="22">
        <v>26.553869247436499</v>
      </c>
      <c r="S118" s="22">
        <v>26.292333602905298</v>
      </c>
      <c r="T118" s="22">
        <f t="shared" si="1"/>
        <v>26.423101425170898</v>
      </c>
      <c r="AB118" s="32" t="s">
        <v>3764</v>
      </c>
      <c r="AC118" t="s">
        <v>604</v>
      </c>
      <c r="AD118" t="s">
        <v>605</v>
      </c>
      <c r="AE118" t="s">
        <v>606</v>
      </c>
      <c r="AF118" s="22">
        <v>26.982500000000002</v>
      </c>
      <c r="AG118" s="22">
        <v>0.52065600000000001</v>
      </c>
      <c r="AH118">
        <v>3</v>
      </c>
      <c r="AK118" s="87" t="s">
        <v>3786</v>
      </c>
      <c r="AL118" t="s">
        <v>2490</v>
      </c>
      <c r="AM118" t="s">
        <v>2491</v>
      </c>
      <c r="AN118" s="3" t="s">
        <v>2492</v>
      </c>
      <c r="AO118" s="22">
        <v>27.961200000000002</v>
      </c>
      <c r="AP118" s="22" t="s">
        <v>3723</v>
      </c>
      <c r="AQ118">
        <v>1</v>
      </c>
      <c r="AR118" s="22">
        <v>27.62</v>
      </c>
      <c r="AS118" s="22">
        <v>0.61104599999999998</v>
      </c>
      <c r="AT118">
        <v>3</v>
      </c>
      <c r="AU118" s="22">
        <v>27.790600000000001</v>
      </c>
      <c r="AV118">
        <v>4</v>
      </c>
    </row>
    <row r="119" spans="7:48" x14ac:dyDescent="0.25">
      <c r="G119" t="s">
        <v>3710</v>
      </c>
      <c r="H119" t="s">
        <v>1873</v>
      </c>
      <c r="I119" t="s">
        <v>1874</v>
      </c>
      <c r="J119" t="s">
        <v>1875</v>
      </c>
      <c r="K119" s="22">
        <v>25.2427082061768</v>
      </c>
      <c r="N119" t="s">
        <v>3710</v>
      </c>
      <c r="O119" t="s">
        <v>2194</v>
      </c>
      <c r="P119" t="s">
        <v>2195</v>
      </c>
      <c r="Q119" t="s">
        <v>2196</v>
      </c>
      <c r="R119" s="22">
        <v>28.973445892333999</v>
      </c>
      <c r="S119" s="22" t="s">
        <v>3723</v>
      </c>
      <c r="T119" s="22">
        <f t="shared" si="1"/>
        <v>28.973445892333999</v>
      </c>
      <c r="AB119" s="32" t="s">
        <v>3764</v>
      </c>
      <c r="AC119" t="s">
        <v>612</v>
      </c>
      <c r="AD119" t="s">
        <v>613</v>
      </c>
      <c r="AE119" t="s">
        <v>614</v>
      </c>
      <c r="AF119" s="22">
        <v>24.1478</v>
      </c>
      <c r="AG119" s="22">
        <v>0.40125300000000003</v>
      </c>
      <c r="AH119">
        <v>3</v>
      </c>
      <c r="AK119" s="87" t="s">
        <v>3786</v>
      </c>
      <c r="AL119" t="s">
        <v>3348</v>
      </c>
      <c r="AM119" t="s">
        <v>3349</v>
      </c>
      <c r="AN119" t="s">
        <v>3350</v>
      </c>
      <c r="AO119" s="22">
        <v>26.758099999999999</v>
      </c>
      <c r="AP119" s="22">
        <v>0.24748500000000001</v>
      </c>
      <c r="AQ119">
        <v>5</v>
      </c>
      <c r="AR119" s="22">
        <v>26.079799999999999</v>
      </c>
      <c r="AS119" s="22" t="s">
        <v>3723</v>
      </c>
      <c r="AT119">
        <v>1</v>
      </c>
      <c r="AU119" s="22">
        <v>26.418949999999999</v>
      </c>
      <c r="AV119">
        <v>6</v>
      </c>
    </row>
    <row r="120" spans="7:48" x14ac:dyDescent="0.25">
      <c r="G120" t="s">
        <v>3710</v>
      </c>
      <c r="H120" t="s">
        <v>1879</v>
      </c>
      <c r="I120" t="s">
        <v>1880</v>
      </c>
      <c r="J120" t="s">
        <v>1881</v>
      </c>
      <c r="K120" s="22">
        <v>27.2232360839844</v>
      </c>
      <c r="N120" t="s">
        <v>3710</v>
      </c>
      <c r="O120" t="s">
        <v>2211</v>
      </c>
      <c r="P120" t="s">
        <v>2212</v>
      </c>
      <c r="Q120" t="s">
        <v>2213</v>
      </c>
      <c r="R120" s="22" t="s">
        <v>3723</v>
      </c>
      <c r="S120" s="22">
        <v>26.165571212768601</v>
      </c>
      <c r="T120" s="22">
        <f t="shared" si="1"/>
        <v>26.165571212768601</v>
      </c>
      <c r="AB120" s="32" t="s">
        <v>3764</v>
      </c>
      <c r="AC120" t="s">
        <v>3106</v>
      </c>
      <c r="AD120" t="s">
        <v>3107</v>
      </c>
      <c r="AE120" t="s">
        <v>3108</v>
      </c>
      <c r="AF120" s="22">
        <v>27.3887</v>
      </c>
      <c r="AG120" s="22">
        <v>0.66820500000000005</v>
      </c>
      <c r="AH120">
        <v>5</v>
      </c>
      <c r="AK120" s="87" t="s">
        <v>3786</v>
      </c>
      <c r="AL120" t="s">
        <v>2194</v>
      </c>
      <c r="AM120" t="s">
        <v>2195</v>
      </c>
      <c r="AN120" t="s">
        <v>2196</v>
      </c>
      <c r="AO120" s="22">
        <v>29.033100000000001</v>
      </c>
      <c r="AP120" s="22">
        <v>0.71737899999999999</v>
      </c>
      <c r="AQ120">
        <v>3</v>
      </c>
      <c r="AR120" s="22">
        <v>29.060099999999998</v>
      </c>
      <c r="AS120" s="22">
        <v>0.36146200000000001</v>
      </c>
      <c r="AT120">
        <v>2</v>
      </c>
      <c r="AU120" s="22">
        <v>29.046599999999998</v>
      </c>
      <c r="AV120">
        <v>5</v>
      </c>
    </row>
    <row r="121" spans="7:48" x14ac:dyDescent="0.25">
      <c r="G121" t="s">
        <v>3710</v>
      </c>
      <c r="H121" t="s">
        <v>1927</v>
      </c>
      <c r="I121" t="s">
        <v>1928</v>
      </c>
      <c r="J121" t="s">
        <v>1929</v>
      </c>
      <c r="K121" s="22">
        <v>27.877128601074201</v>
      </c>
      <c r="N121" t="s">
        <v>3710</v>
      </c>
      <c r="O121" t="s">
        <v>2450</v>
      </c>
      <c r="P121" t="s">
        <v>2451</v>
      </c>
      <c r="Q121" t="s">
        <v>2452</v>
      </c>
      <c r="R121" s="22">
        <v>27.316890716552699</v>
      </c>
      <c r="S121" s="22" t="s">
        <v>3723</v>
      </c>
      <c r="T121" s="22">
        <f t="shared" si="1"/>
        <v>27.316890716552699</v>
      </c>
      <c r="AB121" s="32" t="s">
        <v>3764</v>
      </c>
      <c r="AC121" t="s">
        <v>3109</v>
      </c>
      <c r="AD121" t="s">
        <v>3110</v>
      </c>
      <c r="AE121" t="s">
        <v>3111</v>
      </c>
      <c r="AF121" s="22">
        <v>25.642700000000001</v>
      </c>
      <c r="AG121" s="22">
        <v>1.1784600000000001</v>
      </c>
      <c r="AH121">
        <v>6</v>
      </c>
      <c r="AK121" s="87" t="s">
        <v>3786</v>
      </c>
      <c r="AL121" t="s">
        <v>3088</v>
      </c>
      <c r="AM121" t="s">
        <v>3089</v>
      </c>
      <c r="AN121" t="s">
        <v>3090</v>
      </c>
      <c r="AO121" s="22">
        <v>29.6343</v>
      </c>
      <c r="AP121" s="22">
        <v>0.285547</v>
      </c>
      <c r="AQ121">
        <v>2</v>
      </c>
      <c r="AR121" s="22">
        <v>28.947900000000001</v>
      </c>
      <c r="AS121" s="22">
        <v>0.84737799999999996</v>
      </c>
      <c r="AT121">
        <v>6</v>
      </c>
      <c r="AU121" s="22">
        <v>29.2911</v>
      </c>
      <c r="AV121">
        <v>8</v>
      </c>
    </row>
    <row r="122" spans="7:48" x14ac:dyDescent="0.25">
      <c r="G122" t="s">
        <v>3710</v>
      </c>
      <c r="H122" t="s">
        <v>1999</v>
      </c>
      <c r="I122" t="s">
        <v>321</v>
      </c>
      <c r="J122" t="s">
        <v>2000</v>
      </c>
      <c r="K122" s="22">
        <v>29.410236358642599</v>
      </c>
      <c r="N122" t="s">
        <v>3710</v>
      </c>
      <c r="O122" t="s">
        <v>2459</v>
      </c>
      <c r="P122" t="s">
        <v>2460</v>
      </c>
      <c r="Q122" t="s">
        <v>2461</v>
      </c>
      <c r="R122" s="22" t="s">
        <v>3723</v>
      </c>
      <c r="S122" s="22">
        <v>26.589616775512699</v>
      </c>
      <c r="T122" s="22">
        <f t="shared" si="1"/>
        <v>26.589616775512699</v>
      </c>
      <c r="AB122" s="32" t="s">
        <v>3764</v>
      </c>
      <c r="AC122" t="s">
        <v>3139</v>
      </c>
      <c r="AD122" t="s">
        <v>3140</v>
      </c>
      <c r="AE122" t="s">
        <v>3141</v>
      </c>
      <c r="AF122" s="22">
        <v>24.967600000000001</v>
      </c>
      <c r="AG122" s="22">
        <v>0.62970999999999999</v>
      </c>
      <c r="AH122">
        <v>3</v>
      </c>
      <c r="AK122" s="87" t="s">
        <v>3786</v>
      </c>
      <c r="AL122" t="s">
        <v>1393</v>
      </c>
      <c r="AM122" t="s">
        <v>1394</v>
      </c>
      <c r="AN122" t="s">
        <v>1395</v>
      </c>
      <c r="AO122" s="22">
        <v>23.147400000000001</v>
      </c>
      <c r="AP122" s="22">
        <v>1.10921</v>
      </c>
      <c r="AQ122">
        <v>2</v>
      </c>
      <c r="AR122" s="22">
        <v>23.395900000000001</v>
      </c>
      <c r="AS122" s="22">
        <v>0.15016399999999999</v>
      </c>
      <c r="AT122">
        <v>3</v>
      </c>
      <c r="AU122" s="22">
        <v>23.271650000000001</v>
      </c>
      <c r="AV122">
        <v>5</v>
      </c>
    </row>
    <row r="123" spans="7:48" x14ac:dyDescent="0.25">
      <c r="G123" t="s">
        <v>3710</v>
      </c>
      <c r="H123" t="s">
        <v>389</v>
      </c>
      <c r="I123" t="s">
        <v>390</v>
      </c>
      <c r="J123" t="s">
        <v>391</v>
      </c>
      <c r="K123" s="22">
        <v>26.493442535400401</v>
      </c>
      <c r="N123" t="s">
        <v>3710</v>
      </c>
      <c r="O123" t="s">
        <v>2490</v>
      </c>
      <c r="P123" t="s">
        <v>2491</v>
      </c>
      <c r="Q123" t="s">
        <v>2492</v>
      </c>
      <c r="R123" s="22" t="s">
        <v>3723</v>
      </c>
      <c r="S123" s="22">
        <v>27.5443630218506</v>
      </c>
      <c r="T123" s="22">
        <f t="shared" si="1"/>
        <v>27.5443630218506</v>
      </c>
      <c r="AB123" s="32" t="s">
        <v>3764</v>
      </c>
      <c r="AC123" t="s">
        <v>3187</v>
      </c>
      <c r="AD123" t="s">
        <v>600</v>
      </c>
      <c r="AE123" t="s">
        <v>3188</v>
      </c>
      <c r="AF123" s="22">
        <v>27.223800000000001</v>
      </c>
      <c r="AG123" s="22">
        <v>0.60585900000000004</v>
      </c>
      <c r="AH123">
        <v>3</v>
      </c>
      <c r="AK123" s="87" t="s">
        <v>3786</v>
      </c>
      <c r="AL123" t="s">
        <v>1984</v>
      </c>
      <c r="AM123" t="s">
        <v>1985</v>
      </c>
      <c r="AN123" t="s">
        <v>1986</v>
      </c>
      <c r="AO123" s="22">
        <v>29.1036</v>
      </c>
      <c r="AP123" s="22" t="s">
        <v>3723</v>
      </c>
      <c r="AQ123">
        <v>1</v>
      </c>
      <c r="AR123" s="22">
        <v>26.263100000000001</v>
      </c>
      <c r="AS123" s="22">
        <v>0.30439100000000002</v>
      </c>
      <c r="AT123">
        <v>3</v>
      </c>
      <c r="AU123" s="22">
        <v>27.683350000000001</v>
      </c>
      <c r="AV123">
        <v>4</v>
      </c>
    </row>
    <row r="124" spans="7:48" x14ac:dyDescent="0.25">
      <c r="G124" t="s">
        <v>3710</v>
      </c>
      <c r="H124" t="s">
        <v>2083</v>
      </c>
      <c r="I124" t="s">
        <v>2084</v>
      </c>
      <c r="J124" t="s">
        <v>2085</v>
      </c>
      <c r="K124" s="22">
        <v>26.4419269561768</v>
      </c>
      <c r="N124" t="s">
        <v>3710</v>
      </c>
      <c r="O124" t="s">
        <v>2720</v>
      </c>
      <c r="P124" t="s">
        <v>2721</v>
      </c>
      <c r="Q124" t="s">
        <v>2722</v>
      </c>
      <c r="R124" s="22" t="s">
        <v>3723</v>
      </c>
      <c r="S124" s="22">
        <v>27.071733474731399</v>
      </c>
      <c r="T124" s="22">
        <f t="shared" si="1"/>
        <v>27.071733474731399</v>
      </c>
      <c r="AB124" s="32" t="s">
        <v>3764</v>
      </c>
      <c r="AC124" t="s">
        <v>750</v>
      </c>
      <c r="AD124" t="s">
        <v>751</v>
      </c>
      <c r="AE124" t="s">
        <v>752</v>
      </c>
      <c r="AF124" s="22">
        <v>26.613800000000001</v>
      </c>
      <c r="AG124" s="22">
        <v>0.72560800000000003</v>
      </c>
      <c r="AH124">
        <v>3</v>
      </c>
      <c r="AK124" s="87" t="s">
        <v>3786</v>
      </c>
      <c r="AL124" t="s">
        <v>1826</v>
      </c>
      <c r="AM124" t="s">
        <v>1827</v>
      </c>
      <c r="AN124" t="s">
        <v>1828</v>
      </c>
      <c r="AO124" s="22" t="s">
        <v>3723</v>
      </c>
      <c r="AP124" s="22" t="s">
        <v>3723</v>
      </c>
      <c r="AQ124">
        <v>0</v>
      </c>
      <c r="AR124" s="22">
        <v>28.3186</v>
      </c>
      <c r="AS124" s="22">
        <v>1.3701099999999999</v>
      </c>
      <c r="AT124">
        <v>3</v>
      </c>
      <c r="AU124" s="22">
        <v>28.3186</v>
      </c>
      <c r="AV124">
        <v>3</v>
      </c>
    </row>
    <row r="125" spans="7:48" x14ac:dyDescent="0.25">
      <c r="G125" t="s">
        <v>3710</v>
      </c>
      <c r="H125" t="s">
        <v>2274</v>
      </c>
      <c r="I125" t="s">
        <v>2275</v>
      </c>
      <c r="J125" t="s">
        <v>2276</v>
      </c>
      <c r="K125" s="22">
        <v>25.7736415863037</v>
      </c>
      <c r="N125" t="s">
        <v>3710</v>
      </c>
      <c r="O125" t="s">
        <v>1390</v>
      </c>
      <c r="P125" t="s">
        <v>1391</v>
      </c>
      <c r="Q125" t="s">
        <v>1392</v>
      </c>
      <c r="R125" s="22">
        <v>28.212200164794901</v>
      </c>
      <c r="S125" s="22">
        <v>28.729263305664102</v>
      </c>
      <c r="T125" s="22">
        <f t="shared" si="1"/>
        <v>28.470731735229499</v>
      </c>
      <c r="AB125" s="32" t="s">
        <v>3764</v>
      </c>
      <c r="AC125" t="s">
        <v>3408</v>
      </c>
      <c r="AD125" t="s">
        <v>3409</v>
      </c>
      <c r="AE125" t="s">
        <v>3410</v>
      </c>
      <c r="AF125" s="22">
        <v>28.015899999999998</v>
      </c>
      <c r="AG125" s="22">
        <v>0.42777100000000001</v>
      </c>
      <c r="AH125">
        <v>4</v>
      </c>
      <c r="AK125" s="87" t="s">
        <v>3786</v>
      </c>
      <c r="AL125" t="s">
        <v>1255</v>
      </c>
      <c r="AM125" t="s">
        <v>1256</v>
      </c>
      <c r="AN125" t="s">
        <v>1257</v>
      </c>
      <c r="AO125" s="22">
        <v>24.9238</v>
      </c>
      <c r="AP125" s="22">
        <v>5.4275200000000003E-2</v>
      </c>
      <c r="AQ125">
        <v>3</v>
      </c>
      <c r="AR125" s="22">
        <v>25.3764</v>
      </c>
      <c r="AS125" s="22">
        <v>1.0383100000000001</v>
      </c>
      <c r="AT125">
        <v>2</v>
      </c>
      <c r="AU125" s="22">
        <v>25.150100000000002</v>
      </c>
      <c r="AV125">
        <v>5</v>
      </c>
    </row>
    <row r="126" spans="7:48" x14ac:dyDescent="0.25">
      <c r="G126" t="s">
        <v>3710</v>
      </c>
      <c r="H126" t="s">
        <v>569</v>
      </c>
      <c r="I126" t="s">
        <v>570</v>
      </c>
      <c r="J126" t="s">
        <v>571</v>
      </c>
      <c r="K126" s="22">
        <v>27.322746276855501</v>
      </c>
      <c r="N126" t="s">
        <v>3710</v>
      </c>
      <c r="O126" t="s">
        <v>2887</v>
      </c>
      <c r="P126" t="s">
        <v>2888</v>
      </c>
      <c r="Q126" t="s">
        <v>2889</v>
      </c>
      <c r="R126" s="22" t="s">
        <v>3723</v>
      </c>
      <c r="S126" s="22">
        <v>27.408420562744102</v>
      </c>
      <c r="T126" s="22">
        <f t="shared" si="1"/>
        <v>27.408420562744102</v>
      </c>
      <c r="AB126" s="32" t="s">
        <v>3765</v>
      </c>
      <c r="AC126" t="s">
        <v>741</v>
      </c>
      <c r="AD126" t="s">
        <v>742</v>
      </c>
      <c r="AE126" t="s">
        <v>743</v>
      </c>
      <c r="AF126" s="22">
        <v>23.3032</v>
      </c>
      <c r="AG126" s="22">
        <v>1.1624099999999999</v>
      </c>
      <c r="AH126">
        <v>3</v>
      </c>
      <c r="AK126" s="87" t="s">
        <v>3786</v>
      </c>
      <c r="AL126" t="s">
        <v>1048</v>
      </c>
      <c r="AM126" t="s">
        <v>1049</v>
      </c>
      <c r="AN126" t="s">
        <v>1050</v>
      </c>
      <c r="AO126" s="22">
        <v>26.019500000000001</v>
      </c>
      <c r="AP126" s="22">
        <v>1.03756</v>
      </c>
      <c r="AQ126">
        <v>3</v>
      </c>
      <c r="AR126" s="22">
        <v>26.983599999999999</v>
      </c>
      <c r="AS126" s="22">
        <v>0.142929</v>
      </c>
      <c r="AT126">
        <v>3</v>
      </c>
      <c r="AU126" s="22">
        <v>26.501550000000002</v>
      </c>
      <c r="AV126">
        <v>6</v>
      </c>
    </row>
    <row r="127" spans="7:48" x14ac:dyDescent="0.25">
      <c r="G127" t="s">
        <v>3710</v>
      </c>
      <c r="H127" t="s">
        <v>2340</v>
      </c>
      <c r="I127" t="s">
        <v>596</v>
      </c>
      <c r="J127" t="s">
        <v>2341</v>
      </c>
      <c r="K127" s="22">
        <v>29.4538173675537</v>
      </c>
      <c r="N127" t="s">
        <v>3710</v>
      </c>
      <c r="O127" t="s">
        <v>2905</v>
      </c>
      <c r="P127" t="s">
        <v>2906</v>
      </c>
      <c r="Q127" t="s">
        <v>2907</v>
      </c>
      <c r="R127" s="22">
        <v>25.974584579467798</v>
      </c>
      <c r="S127" s="22">
        <v>27.175409317016602</v>
      </c>
      <c r="T127" s="22">
        <f t="shared" si="1"/>
        <v>26.574996948242202</v>
      </c>
      <c r="AB127" s="32" t="s">
        <v>3765</v>
      </c>
      <c r="AC127" t="s">
        <v>714</v>
      </c>
      <c r="AD127" t="s">
        <v>715</v>
      </c>
      <c r="AE127" t="s">
        <v>716</v>
      </c>
      <c r="AF127" s="22">
        <v>28.8124</v>
      </c>
      <c r="AG127" s="22">
        <v>0.21838199999999999</v>
      </c>
      <c r="AH127">
        <v>3</v>
      </c>
      <c r="AK127" s="87" t="s">
        <v>3786</v>
      </c>
      <c r="AL127" t="s">
        <v>1939</v>
      </c>
      <c r="AM127" t="s">
        <v>1940</v>
      </c>
      <c r="AN127" t="s">
        <v>1941</v>
      </c>
      <c r="AO127" s="22" t="s">
        <v>3723</v>
      </c>
      <c r="AP127" s="22" t="s">
        <v>3723</v>
      </c>
      <c r="AQ127">
        <v>0</v>
      </c>
      <c r="AR127" s="22">
        <v>27.299099999999999</v>
      </c>
      <c r="AS127" s="22">
        <v>0.71211899999999995</v>
      </c>
      <c r="AT127">
        <v>6</v>
      </c>
      <c r="AU127" s="22">
        <v>27.299099999999999</v>
      </c>
      <c r="AV127">
        <v>6</v>
      </c>
    </row>
    <row r="128" spans="7:48" x14ac:dyDescent="0.25">
      <c r="G128" t="s">
        <v>3710</v>
      </c>
      <c r="H128" t="s">
        <v>2375</v>
      </c>
      <c r="I128" t="s">
        <v>2376</v>
      </c>
      <c r="J128" t="s">
        <v>2377</v>
      </c>
      <c r="K128" s="22">
        <v>26.457607269287099</v>
      </c>
      <c r="N128" t="s">
        <v>3710</v>
      </c>
      <c r="O128" t="s">
        <v>1495</v>
      </c>
      <c r="P128" t="s">
        <v>1496</v>
      </c>
      <c r="Q128" t="s">
        <v>1497</v>
      </c>
      <c r="R128" s="22">
        <v>27.0521545410156</v>
      </c>
      <c r="S128" s="22">
        <v>27.033256530761701</v>
      </c>
      <c r="T128" s="22">
        <f t="shared" si="1"/>
        <v>27.042705535888651</v>
      </c>
      <c r="AB128" s="32" t="s">
        <v>3765</v>
      </c>
      <c r="AC128" t="s">
        <v>1999</v>
      </c>
      <c r="AD128" t="s">
        <v>321</v>
      </c>
      <c r="AE128" t="s">
        <v>2000</v>
      </c>
      <c r="AF128" s="22">
        <v>29.588899999999999</v>
      </c>
      <c r="AG128" s="22">
        <v>0.39376899999999998</v>
      </c>
      <c r="AH128">
        <v>3</v>
      </c>
      <c r="AK128" s="87" t="s">
        <v>3786</v>
      </c>
      <c r="AL128" t="s">
        <v>2044</v>
      </c>
      <c r="AM128" t="s">
        <v>2045</v>
      </c>
      <c r="AN128" t="s">
        <v>2046</v>
      </c>
      <c r="AO128" s="22">
        <v>29.002400000000002</v>
      </c>
      <c r="AP128" s="22">
        <v>0.891042</v>
      </c>
      <c r="AQ128">
        <v>5</v>
      </c>
      <c r="AR128" s="22">
        <v>27.217199999999998</v>
      </c>
      <c r="AS128" s="22">
        <v>1.3484100000000001</v>
      </c>
      <c r="AT128">
        <v>4</v>
      </c>
      <c r="AU128" s="22">
        <v>28.1098</v>
      </c>
      <c r="AV128">
        <v>9</v>
      </c>
    </row>
    <row r="129" spans="7:48" x14ac:dyDescent="0.25">
      <c r="G129" t="s">
        <v>3710</v>
      </c>
      <c r="H129" t="s">
        <v>2441</v>
      </c>
      <c r="I129" t="s">
        <v>2442</v>
      </c>
      <c r="J129" t="s">
        <v>2443</v>
      </c>
      <c r="K129" s="22">
        <v>29.422418594360401</v>
      </c>
      <c r="N129" t="s">
        <v>3710</v>
      </c>
      <c r="O129" t="s">
        <v>1498</v>
      </c>
      <c r="P129" t="s">
        <v>1499</v>
      </c>
      <c r="Q129" t="s">
        <v>1500</v>
      </c>
      <c r="R129" s="22">
        <v>26.2916870117188</v>
      </c>
      <c r="S129" s="22" t="s">
        <v>3723</v>
      </c>
      <c r="T129" s="22">
        <f t="shared" si="1"/>
        <v>26.2916870117188</v>
      </c>
      <c r="AB129" s="32" t="s">
        <v>3765</v>
      </c>
      <c r="AC129" t="s">
        <v>2214</v>
      </c>
      <c r="AD129" t="s">
        <v>2215</v>
      </c>
      <c r="AE129" t="s">
        <v>2216</v>
      </c>
      <c r="AF129" s="22">
        <v>27.2653</v>
      </c>
      <c r="AG129" s="22">
        <v>0.83763399999999999</v>
      </c>
      <c r="AH129">
        <v>7</v>
      </c>
      <c r="AK129" s="87" t="s">
        <v>3787</v>
      </c>
      <c r="AL129" t="s">
        <v>2780</v>
      </c>
      <c r="AM129" t="s">
        <v>2781</v>
      </c>
      <c r="AN129" s="3" t="s">
        <v>2782</v>
      </c>
      <c r="AO129" s="22">
        <v>26.665600000000001</v>
      </c>
      <c r="AP129" s="22">
        <v>0.52930999999999995</v>
      </c>
      <c r="AQ129">
        <v>3</v>
      </c>
      <c r="AR129" s="22" t="s">
        <v>3723</v>
      </c>
      <c r="AS129" s="22" t="s">
        <v>3723</v>
      </c>
      <c r="AT129">
        <v>0</v>
      </c>
      <c r="AU129" s="22">
        <v>26.665600000000001</v>
      </c>
      <c r="AV129">
        <v>3</v>
      </c>
    </row>
    <row r="130" spans="7:48" x14ac:dyDescent="0.25">
      <c r="G130" t="s">
        <v>3710</v>
      </c>
      <c r="H130" t="s">
        <v>318</v>
      </c>
      <c r="I130" t="s">
        <v>319</v>
      </c>
      <c r="J130" t="s">
        <v>320</v>
      </c>
      <c r="K130" s="22">
        <v>28.907960891723601</v>
      </c>
      <c r="N130" t="s">
        <v>3711</v>
      </c>
      <c r="O130" t="s">
        <v>1639</v>
      </c>
      <c r="P130" t="s">
        <v>1640</v>
      </c>
      <c r="Q130" t="s">
        <v>1641</v>
      </c>
      <c r="R130" s="22" t="s">
        <v>3723</v>
      </c>
      <c r="S130" s="22">
        <v>28.905811309814499</v>
      </c>
      <c r="T130" s="22">
        <f t="shared" si="1"/>
        <v>28.905811309814499</v>
      </c>
      <c r="AB130" s="32" t="s">
        <v>3765</v>
      </c>
      <c r="AC130" t="s">
        <v>164</v>
      </c>
      <c r="AD130" t="s">
        <v>165</v>
      </c>
      <c r="AE130" t="s">
        <v>166</v>
      </c>
      <c r="AF130" s="22">
        <v>27.544599999999999</v>
      </c>
      <c r="AG130" s="22">
        <v>0.16331899999999999</v>
      </c>
      <c r="AH130">
        <v>3</v>
      </c>
      <c r="AK130" s="87" t="s">
        <v>3787</v>
      </c>
      <c r="AL130" t="s">
        <v>2899</v>
      </c>
      <c r="AM130" t="s">
        <v>2900</v>
      </c>
      <c r="AN130" t="s">
        <v>2901</v>
      </c>
      <c r="AO130" s="22">
        <v>26.880299999999998</v>
      </c>
      <c r="AP130" s="22" t="s">
        <v>3723</v>
      </c>
      <c r="AQ130">
        <v>1</v>
      </c>
      <c r="AR130" s="22">
        <v>26.7044</v>
      </c>
      <c r="AS130" s="22">
        <v>0.57234099999999999</v>
      </c>
      <c r="AT130">
        <v>5</v>
      </c>
      <c r="AU130" s="22">
        <v>26.792349999999999</v>
      </c>
      <c r="AV130">
        <v>6</v>
      </c>
    </row>
    <row r="131" spans="7:48" x14ac:dyDescent="0.25">
      <c r="G131" t="s">
        <v>3710</v>
      </c>
      <c r="H131" t="s">
        <v>325</v>
      </c>
      <c r="I131" t="s">
        <v>326</v>
      </c>
      <c r="J131" t="s">
        <v>327</v>
      </c>
      <c r="K131" s="22">
        <v>25.453655242919901</v>
      </c>
      <c r="N131" t="s">
        <v>3711</v>
      </c>
      <c r="O131" t="s">
        <v>3748</v>
      </c>
      <c r="P131" t="s">
        <v>3746</v>
      </c>
      <c r="Q131" t="s">
        <v>3747</v>
      </c>
      <c r="R131" s="22">
        <v>26.7159423828125</v>
      </c>
      <c r="S131" s="22">
        <v>27.1839504241943</v>
      </c>
      <c r="T131" s="22">
        <f t="shared" si="1"/>
        <v>26.9499464035034</v>
      </c>
      <c r="AB131" s="32" t="s">
        <v>3765</v>
      </c>
      <c r="AC131" t="s">
        <v>2289</v>
      </c>
      <c r="AD131" t="s">
        <v>2290</v>
      </c>
      <c r="AE131" t="s">
        <v>2291</v>
      </c>
      <c r="AF131" s="22">
        <v>26.975899999999999</v>
      </c>
      <c r="AG131" s="22">
        <v>0.29692000000000002</v>
      </c>
      <c r="AH131">
        <v>5</v>
      </c>
      <c r="AK131" s="87" t="s">
        <v>3787</v>
      </c>
      <c r="AL131" t="s">
        <v>3121</v>
      </c>
      <c r="AM131" t="s">
        <v>3122</v>
      </c>
      <c r="AN131" t="s">
        <v>3123</v>
      </c>
      <c r="AO131" s="22">
        <v>28.1785</v>
      </c>
      <c r="AP131" s="22">
        <v>2.1345499999999999</v>
      </c>
      <c r="AQ131">
        <v>3</v>
      </c>
      <c r="AR131" s="22" t="s">
        <v>3723</v>
      </c>
      <c r="AS131" s="22" t="s">
        <v>3723</v>
      </c>
      <c r="AT131">
        <v>0</v>
      </c>
      <c r="AU131" s="22">
        <v>28.1785</v>
      </c>
      <c r="AV131">
        <v>3</v>
      </c>
    </row>
    <row r="132" spans="7:48" x14ac:dyDescent="0.25">
      <c r="G132" t="s">
        <v>3710</v>
      </c>
      <c r="H132" t="s">
        <v>729</v>
      </c>
      <c r="I132" t="s">
        <v>730</v>
      </c>
      <c r="J132" t="s">
        <v>731</v>
      </c>
      <c r="K132" s="22">
        <v>23.2722282409668</v>
      </c>
      <c r="N132" t="s">
        <v>3711</v>
      </c>
      <c r="O132" t="s">
        <v>1683</v>
      </c>
      <c r="P132" t="s">
        <v>1684</v>
      </c>
      <c r="Q132" s="10" t="s">
        <v>1685</v>
      </c>
      <c r="R132" s="22">
        <v>26.375440597534201</v>
      </c>
      <c r="S132" s="22" t="s">
        <v>3723</v>
      </c>
      <c r="T132" s="22">
        <f t="shared" ref="T132:T195" si="2">MEDIAN(R132:S132)</f>
        <v>26.375440597534201</v>
      </c>
      <c r="AB132" s="32" t="s">
        <v>3765</v>
      </c>
      <c r="AC132" t="s">
        <v>515</v>
      </c>
      <c r="AD132" t="s">
        <v>516</v>
      </c>
      <c r="AE132" t="s">
        <v>517</v>
      </c>
      <c r="AF132" s="22">
        <v>24.2287</v>
      </c>
      <c r="AG132" s="22">
        <v>0.79566800000000004</v>
      </c>
      <c r="AH132">
        <v>3</v>
      </c>
      <c r="AK132" s="32" t="s">
        <v>3766</v>
      </c>
      <c r="AL132" t="s">
        <v>2059</v>
      </c>
      <c r="AM132" t="s">
        <v>2060</v>
      </c>
      <c r="AN132" s="3" t="s">
        <v>2061</v>
      </c>
      <c r="AO132" s="22">
        <v>23.615400000000001</v>
      </c>
      <c r="AP132" s="22">
        <v>2.9802900000000001</v>
      </c>
      <c r="AQ132">
        <v>3</v>
      </c>
      <c r="AR132" s="22" t="s">
        <v>3723</v>
      </c>
      <c r="AS132" s="22" t="s">
        <v>3723</v>
      </c>
      <c r="AT132">
        <v>0</v>
      </c>
      <c r="AU132" s="22">
        <v>23.615400000000001</v>
      </c>
      <c r="AV132">
        <v>3</v>
      </c>
    </row>
    <row r="133" spans="7:48" x14ac:dyDescent="0.25">
      <c r="G133" t="s">
        <v>3710</v>
      </c>
      <c r="H133" t="s">
        <v>2699</v>
      </c>
      <c r="I133" t="s">
        <v>2700</v>
      </c>
      <c r="J133" t="s">
        <v>2701</v>
      </c>
      <c r="K133" s="22">
        <v>26.8268718719482</v>
      </c>
      <c r="N133" t="s">
        <v>3711</v>
      </c>
      <c r="O133" t="s">
        <v>1734</v>
      </c>
      <c r="P133" t="s">
        <v>1735</v>
      </c>
      <c r="Q133" s="10" t="s">
        <v>1736</v>
      </c>
      <c r="R133" s="22">
        <v>26.375440597534201</v>
      </c>
      <c r="S133" s="22" t="s">
        <v>3723</v>
      </c>
      <c r="T133" s="22">
        <f t="shared" si="2"/>
        <v>26.375440597534201</v>
      </c>
      <c r="AB133" s="32" t="s">
        <v>3765</v>
      </c>
      <c r="AC133" t="s">
        <v>2485</v>
      </c>
      <c r="AD133" t="s">
        <v>2486</v>
      </c>
      <c r="AE133" t="s">
        <v>2487</v>
      </c>
      <c r="AF133" s="22">
        <v>27.171600000000002</v>
      </c>
      <c r="AG133" s="22">
        <v>0.43196800000000002</v>
      </c>
      <c r="AH133">
        <v>4</v>
      </c>
      <c r="AK133" s="32" t="s">
        <v>3766</v>
      </c>
      <c r="AL133" t="s">
        <v>979</v>
      </c>
      <c r="AM133" t="s">
        <v>980</v>
      </c>
      <c r="AN133" s="3" t="s">
        <v>981</v>
      </c>
      <c r="AO133" s="22">
        <v>28.475999999999999</v>
      </c>
      <c r="AP133" s="22">
        <v>1.2156499999999999</v>
      </c>
      <c r="AQ133">
        <v>4</v>
      </c>
      <c r="AR133" s="22" t="s">
        <v>3723</v>
      </c>
      <c r="AS133" s="22" t="s">
        <v>3723</v>
      </c>
      <c r="AT133">
        <v>0</v>
      </c>
      <c r="AU133" s="22">
        <v>28.475999999999999</v>
      </c>
      <c r="AV133">
        <v>4</v>
      </c>
    </row>
    <row r="134" spans="7:48" x14ac:dyDescent="0.25">
      <c r="G134" t="s">
        <v>3710</v>
      </c>
      <c r="H134" t="s">
        <v>801</v>
      </c>
      <c r="I134" t="s">
        <v>802</v>
      </c>
      <c r="J134" t="s">
        <v>803</v>
      </c>
      <c r="K134" s="22">
        <v>25.794589996337901</v>
      </c>
      <c r="N134" t="s">
        <v>3711</v>
      </c>
      <c r="O134" t="s">
        <v>1782</v>
      </c>
      <c r="P134" t="s">
        <v>1783</v>
      </c>
      <c r="Q134" t="s">
        <v>1784</v>
      </c>
      <c r="R134" s="22" t="s">
        <v>3723</v>
      </c>
      <c r="S134" s="22">
        <v>26.4890441894531</v>
      </c>
      <c r="T134" s="22">
        <f t="shared" si="2"/>
        <v>26.4890441894531</v>
      </c>
      <c r="AB134" s="32" t="s">
        <v>3765</v>
      </c>
      <c r="AC134" t="s">
        <v>723</v>
      </c>
      <c r="AD134" t="s">
        <v>724</v>
      </c>
      <c r="AE134" t="s">
        <v>725</v>
      </c>
      <c r="AF134" s="22">
        <v>25.607500000000002</v>
      </c>
      <c r="AG134" s="22">
        <v>1.04792</v>
      </c>
      <c r="AH134">
        <v>5</v>
      </c>
      <c r="AK134" s="32" t="s">
        <v>3766</v>
      </c>
      <c r="AL134" t="s">
        <v>1492</v>
      </c>
      <c r="AM134" t="s">
        <v>1493</v>
      </c>
      <c r="AN134" s="3" t="s">
        <v>1494</v>
      </c>
      <c r="AO134" s="22">
        <v>25.885300000000001</v>
      </c>
      <c r="AP134" s="22">
        <v>1.9912700000000001</v>
      </c>
      <c r="AQ134">
        <v>3</v>
      </c>
      <c r="AR134" s="22" t="s">
        <v>3723</v>
      </c>
      <c r="AS134" s="22" t="s">
        <v>3723</v>
      </c>
      <c r="AT134">
        <v>0</v>
      </c>
      <c r="AU134" s="22">
        <v>25.885300000000001</v>
      </c>
      <c r="AV134">
        <v>3</v>
      </c>
    </row>
    <row r="135" spans="7:48" x14ac:dyDescent="0.25">
      <c r="G135" t="s">
        <v>3710</v>
      </c>
      <c r="H135" t="s">
        <v>819</v>
      </c>
      <c r="I135" t="s">
        <v>820</v>
      </c>
      <c r="J135" t="s">
        <v>821</v>
      </c>
      <c r="K135" s="22">
        <v>25.4873237609863</v>
      </c>
      <c r="N135" t="s">
        <v>3711</v>
      </c>
      <c r="O135" t="s">
        <v>2047</v>
      </c>
      <c r="P135" t="s">
        <v>2048</v>
      </c>
      <c r="Q135" t="s">
        <v>2049</v>
      </c>
      <c r="R135" s="22">
        <v>28.868942260742202</v>
      </c>
      <c r="S135" s="22" t="s">
        <v>3723</v>
      </c>
      <c r="T135" s="22">
        <f t="shared" si="2"/>
        <v>28.868942260742202</v>
      </c>
      <c r="AB135" s="32" t="s">
        <v>3765</v>
      </c>
      <c r="AC135" t="s">
        <v>572</v>
      </c>
      <c r="AD135" t="s">
        <v>573</v>
      </c>
      <c r="AE135" t="s">
        <v>574</v>
      </c>
      <c r="AF135" s="22">
        <v>28.555800000000001</v>
      </c>
      <c r="AG135" s="22">
        <v>1.12921</v>
      </c>
      <c r="AH135">
        <v>3</v>
      </c>
      <c r="AK135" s="32" t="s">
        <v>3766</v>
      </c>
      <c r="AL135" t="s">
        <v>2068</v>
      </c>
      <c r="AM135" t="s">
        <v>2069</v>
      </c>
      <c r="AN135" s="3" t="s">
        <v>2070</v>
      </c>
      <c r="AO135" s="22">
        <v>26.9573</v>
      </c>
      <c r="AP135" s="22">
        <v>0.244977</v>
      </c>
      <c r="AQ135">
        <v>3</v>
      </c>
      <c r="AR135" s="22">
        <v>28.2727</v>
      </c>
      <c r="AS135" s="22">
        <v>0.97217699999999996</v>
      </c>
      <c r="AT135">
        <v>4</v>
      </c>
      <c r="AU135" s="22">
        <v>27.615000000000002</v>
      </c>
      <c r="AV135">
        <v>7</v>
      </c>
    </row>
    <row r="136" spans="7:48" x14ac:dyDescent="0.25">
      <c r="G136" t="s">
        <v>3710</v>
      </c>
      <c r="H136" t="s">
        <v>554</v>
      </c>
      <c r="I136" t="s">
        <v>555</v>
      </c>
      <c r="J136" t="s">
        <v>556</v>
      </c>
      <c r="K136" s="22">
        <v>25.507688522338899</v>
      </c>
      <c r="N136" t="s">
        <v>3711</v>
      </c>
      <c r="O136" t="s">
        <v>2211</v>
      </c>
      <c r="P136" t="s">
        <v>2212</v>
      </c>
      <c r="Q136" t="s">
        <v>2213</v>
      </c>
      <c r="R136" s="22" t="s">
        <v>3723</v>
      </c>
      <c r="S136" s="22">
        <v>26.165571212768601</v>
      </c>
      <c r="T136" s="22">
        <f t="shared" si="2"/>
        <v>26.165571212768601</v>
      </c>
      <c r="AB136" s="32" t="s">
        <v>3530</v>
      </c>
      <c r="AC136" t="s">
        <v>260</v>
      </c>
      <c r="AD136" t="s">
        <v>261</v>
      </c>
      <c r="AE136" t="s">
        <v>262</v>
      </c>
      <c r="AF136" s="22">
        <v>26.863399999999999</v>
      </c>
      <c r="AG136" s="22">
        <v>0.13552</v>
      </c>
      <c r="AH136">
        <v>4</v>
      </c>
      <c r="AK136" s="32" t="s">
        <v>3766</v>
      </c>
      <c r="AL136" t="s">
        <v>1081</v>
      </c>
      <c r="AM136" t="s">
        <v>1082</v>
      </c>
      <c r="AN136" s="3" t="s">
        <v>1083</v>
      </c>
      <c r="AO136" s="22">
        <v>24.945900000000002</v>
      </c>
      <c r="AP136" s="22">
        <v>0.33375100000000002</v>
      </c>
      <c r="AQ136">
        <v>4</v>
      </c>
      <c r="AR136" s="22">
        <v>24.795999999999999</v>
      </c>
      <c r="AS136" s="22">
        <v>0.927149</v>
      </c>
      <c r="AT136">
        <v>3</v>
      </c>
      <c r="AU136" s="22">
        <v>24.870950000000001</v>
      </c>
      <c r="AV136">
        <v>7</v>
      </c>
    </row>
    <row r="137" spans="7:48" x14ac:dyDescent="0.25">
      <c r="G137" t="s">
        <v>3710</v>
      </c>
      <c r="H137" t="s">
        <v>604</v>
      </c>
      <c r="I137" t="s">
        <v>605</v>
      </c>
      <c r="J137" t="s">
        <v>606</v>
      </c>
      <c r="K137" s="22">
        <v>26.854955673217798</v>
      </c>
      <c r="N137" t="s">
        <v>3711</v>
      </c>
      <c r="O137" t="s">
        <v>3751</v>
      </c>
      <c r="P137" t="s">
        <v>3749</v>
      </c>
      <c r="Q137" t="s">
        <v>3750</v>
      </c>
      <c r="R137" s="22">
        <v>28.155858993530298</v>
      </c>
      <c r="S137" s="22">
        <v>27.783130645751999</v>
      </c>
      <c r="T137" s="22">
        <f t="shared" si="2"/>
        <v>27.969494819641149</v>
      </c>
      <c r="AB137" s="32" t="s">
        <v>3530</v>
      </c>
      <c r="AC137" t="s">
        <v>1927</v>
      </c>
      <c r="AD137" t="s">
        <v>1928</v>
      </c>
      <c r="AE137" t="s">
        <v>1929</v>
      </c>
      <c r="AF137" s="22">
        <v>27.705200000000001</v>
      </c>
      <c r="AG137" s="22">
        <v>0.38686799999999999</v>
      </c>
      <c r="AH137">
        <v>3</v>
      </c>
      <c r="AK137" s="32" t="s">
        <v>3766</v>
      </c>
      <c r="AL137" t="s">
        <v>2450</v>
      </c>
      <c r="AM137" t="s">
        <v>2451</v>
      </c>
      <c r="AN137" s="3" t="s">
        <v>2452</v>
      </c>
      <c r="AO137" s="22">
        <v>27.323699999999999</v>
      </c>
      <c r="AP137" s="22">
        <v>0.50105200000000005</v>
      </c>
      <c r="AQ137">
        <v>4</v>
      </c>
      <c r="AR137" s="22">
        <v>26.562999999999999</v>
      </c>
      <c r="AS137" s="22">
        <v>6.85476E-2</v>
      </c>
      <c r="AT137">
        <v>2</v>
      </c>
      <c r="AU137" s="22">
        <v>26.943349999999999</v>
      </c>
      <c r="AV137">
        <v>6</v>
      </c>
    </row>
    <row r="138" spans="7:48" x14ac:dyDescent="0.25">
      <c r="G138" t="s">
        <v>3710</v>
      </c>
      <c r="H138" t="s">
        <v>593</v>
      </c>
      <c r="I138" t="s">
        <v>594</v>
      </c>
      <c r="J138" t="s">
        <v>595</v>
      </c>
      <c r="K138" s="22">
        <v>30.3668212890625</v>
      </c>
      <c r="N138" t="s">
        <v>3711</v>
      </c>
      <c r="O138" t="s">
        <v>2345</v>
      </c>
      <c r="P138" t="s">
        <v>2346</v>
      </c>
      <c r="Q138" t="s">
        <v>2347</v>
      </c>
      <c r="R138" s="22" t="s">
        <v>3723</v>
      </c>
      <c r="S138" s="22">
        <v>28.188720703125</v>
      </c>
      <c r="T138" s="22">
        <f t="shared" si="2"/>
        <v>28.188720703125</v>
      </c>
      <c r="AB138" s="32" t="s">
        <v>3530</v>
      </c>
      <c r="AC138" t="s">
        <v>2441</v>
      </c>
      <c r="AD138" t="s">
        <v>2442</v>
      </c>
      <c r="AE138" t="s">
        <v>2443</v>
      </c>
      <c r="AF138" s="22">
        <v>28.9316</v>
      </c>
      <c r="AG138" s="22">
        <v>1.07803</v>
      </c>
      <c r="AH138">
        <v>5</v>
      </c>
      <c r="AK138" s="32" t="s">
        <v>3766</v>
      </c>
      <c r="AL138" t="s">
        <v>1519</v>
      </c>
      <c r="AM138" t="s">
        <v>1520</v>
      </c>
      <c r="AN138" t="s">
        <v>1521</v>
      </c>
      <c r="AO138" s="22">
        <v>27.238299999999999</v>
      </c>
      <c r="AP138" s="22">
        <v>0.26587300000000003</v>
      </c>
      <c r="AQ138">
        <v>2</v>
      </c>
      <c r="AR138" s="22">
        <v>27.3201</v>
      </c>
      <c r="AS138" s="22">
        <v>0.24918199999999999</v>
      </c>
      <c r="AT138">
        <v>5</v>
      </c>
      <c r="AU138" s="22">
        <v>27.279199999999999</v>
      </c>
      <c r="AV138">
        <v>7</v>
      </c>
    </row>
    <row r="139" spans="7:48" x14ac:dyDescent="0.25">
      <c r="G139" t="s">
        <v>3710</v>
      </c>
      <c r="H139" t="s">
        <v>3106</v>
      </c>
      <c r="I139" t="s">
        <v>3107</v>
      </c>
      <c r="J139" t="s">
        <v>3108</v>
      </c>
      <c r="K139" s="22">
        <v>27.2378120422363</v>
      </c>
      <c r="N139" t="s">
        <v>3711</v>
      </c>
      <c r="O139" t="s">
        <v>2474</v>
      </c>
      <c r="P139" t="s">
        <v>2475</v>
      </c>
      <c r="Q139" t="s">
        <v>2476</v>
      </c>
      <c r="R139" s="22">
        <v>27.604282379150401</v>
      </c>
      <c r="S139" s="22" t="s">
        <v>3723</v>
      </c>
      <c r="T139" s="22">
        <f t="shared" si="2"/>
        <v>27.604282379150401</v>
      </c>
      <c r="AB139" s="32" t="s">
        <v>3530</v>
      </c>
      <c r="AC139" t="s">
        <v>729</v>
      </c>
      <c r="AD139" t="s">
        <v>730</v>
      </c>
      <c r="AE139" t="s">
        <v>731</v>
      </c>
      <c r="AF139" s="22">
        <v>23.316600000000001</v>
      </c>
      <c r="AG139" s="22">
        <v>0.87258899999999995</v>
      </c>
      <c r="AH139">
        <v>4</v>
      </c>
      <c r="AK139" s="32" t="s">
        <v>3766</v>
      </c>
      <c r="AL139" t="s">
        <v>2780</v>
      </c>
      <c r="AM139" t="s">
        <v>2781</v>
      </c>
      <c r="AN139" s="3" t="s">
        <v>2782</v>
      </c>
      <c r="AO139" s="22">
        <v>26.665600000000001</v>
      </c>
      <c r="AP139" s="22">
        <v>0.52930999999999995</v>
      </c>
      <c r="AQ139">
        <v>3</v>
      </c>
      <c r="AR139" s="22" t="s">
        <v>3723</v>
      </c>
      <c r="AS139" s="22" t="s">
        <v>3723</v>
      </c>
      <c r="AT139">
        <v>0</v>
      </c>
      <c r="AU139" s="22">
        <v>26.665600000000001</v>
      </c>
      <c r="AV139">
        <v>3</v>
      </c>
    </row>
    <row r="140" spans="7:48" x14ac:dyDescent="0.25">
      <c r="G140" t="s">
        <v>3710</v>
      </c>
      <c r="H140" t="s">
        <v>3163</v>
      </c>
      <c r="I140" t="s">
        <v>3164</v>
      </c>
      <c r="J140" t="s">
        <v>3165</v>
      </c>
      <c r="K140" s="22">
        <v>27.6438884735107</v>
      </c>
      <c r="N140" t="s">
        <v>3711</v>
      </c>
      <c r="O140" t="s">
        <v>1309</v>
      </c>
      <c r="P140" t="s">
        <v>1310</v>
      </c>
      <c r="Q140" t="s">
        <v>1311</v>
      </c>
      <c r="R140" s="22">
        <v>25.068252563476602</v>
      </c>
      <c r="S140" s="22" t="s">
        <v>3723</v>
      </c>
      <c r="T140" s="22">
        <f t="shared" si="2"/>
        <v>25.068252563476602</v>
      </c>
      <c r="AB140" s="32" t="s">
        <v>3530</v>
      </c>
      <c r="AC140" t="s">
        <v>2366</v>
      </c>
      <c r="AD140" t="s">
        <v>2367</v>
      </c>
      <c r="AE140" t="s">
        <v>2368</v>
      </c>
      <c r="AF140" s="22">
        <v>28.080300000000001</v>
      </c>
      <c r="AG140" s="22">
        <v>0.19211500000000001</v>
      </c>
      <c r="AH140">
        <v>7</v>
      </c>
      <c r="AK140" s="32" t="s">
        <v>3766</v>
      </c>
      <c r="AL140" t="s">
        <v>3151</v>
      </c>
      <c r="AM140" t="s">
        <v>3152</v>
      </c>
      <c r="AN140" s="3" t="s">
        <v>3153</v>
      </c>
      <c r="AO140" s="22" t="s">
        <v>3723</v>
      </c>
      <c r="AP140" s="22" t="s">
        <v>3723</v>
      </c>
      <c r="AQ140">
        <v>0</v>
      </c>
      <c r="AR140" s="22">
        <v>26.8215</v>
      </c>
      <c r="AS140" s="22">
        <v>0.183725</v>
      </c>
      <c r="AT140">
        <v>4</v>
      </c>
      <c r="AU140" s="22">
        <v>26.8215</v>
      </c>
      <c r="AV140">
        <v>4</v>
      </c>
    </row>
    <row r="141" spans="7:48" x14ac:dyDescent="0.25">
      <c r="G141" t="s">
        <v>3710</v>
      </c>
      <c r="H141" t="s">
        <v>3285</v>
      </c>
      <c r="I141" t="s">
        <v>3286</v>
      </c>
      <c r="J141" t="s">
        <v>3287</v>
      </c>
      <c r="K141" s="22">
        <v>27.849895477294901</v>
      </c>
      <c r="N141" t="s">
        <v>3711</v>
      </c>
      <c r="O141" t="s">
        <v>2547</v>
      </c>
      <c r="P141" t="s">
        <v>2548</v>
      </c>
      <c r="Q141" t="s">
        <v>2549</v>
      </c>
      <c r="R141" s="22">
        <v>26.5857753753662</v>
      </c>
      <c r="S141" s="22" t="s">
        <v>3723</v>
      </c>
      <c r="T141" s="22">
        <f t="shared" si="2"/>
        <v>26.5857753753662</v>
      </c>
      <c r="AB141" s="32" t="s">
        <v>3530</v>
      </c>
      <c r="AC141" t="s">
        <v>74</v>
      </c>
      <c r="AD141" t="s">
        <v>75</v>
      </c>
      <c r="AE141" t="s">
        <v>76</v>
      </c>
      <c r="AF141" s="22">
        <v>27.379799999999999</v>
      </c>
      <c r="AG141" s="22">
        <v>0.42324200000000001</v>
      </c>
      <c r="AH141">
        <v>5</v>
      </c>
      <c r="AK141" s="32" t="s">
        <v>3788</v>
      </c>
      <c r="AL141" t="s">
        <v>1519</v>
      </c>
      <c r="AM141" t="s">
        <v>1520</v>
      </c>
      <c r="AN141" t="s">
        <v>1521</v>
      </c>
      <c r="AO141" s="22">
        <v>27.238299999999999</v>
      </c>
      <c r="AP141" s="22">
        <v>0.26587300000000003</v>
      </c>
      <c r="AQ141">
        <v>2</v>
      </c>
      <c r="AR141" s="22">
        <v>27.3201</v>
      </c>
      <c r="AS141" s="22">
        <v>0.24918199999999999</v>
      </c>
      <c r="AT141">
        <v>5</v>
      </c>
      <c r="AU141" s="22">
        <v>27.279199999999999</v>
      </c>
      <c r="AV141">
        <v>7</v>
      </c>
    </row>
    <row r="142" spans="7:48" x14ac:dyDescent="0.25">
      <c r="G142" t="s">
        <v>3711</v>
      </c>
      <c r="H142" t="s">
        <v>1573</v>
      </c>
      <c r="I142" t="s">
        <v>1574</v>
      </c>
      <c r="J142" t="s">
        <v>1575</v>
      </c>
      <c r="K142" s="22">
        <v>26.453569412231399</v>
      </c>
      <c r="N142" t="s">
        <v>3711</v>
      </c>
      <c r="O142" t="s">
        <v>1318</v>
      </c>
      <c r="P142" t="s">
        <v>1319</v>
      </c>
      <c r="Q142" t="s">
        <v>1320</v>
      </c>
      <c r="R142" s="22" t="s">
        <v>3723</v>
      </c>
      <c r="S142" s="22">
        <v>27.4635219573975</v>
      </c>
      <c r="T142" s="22">
        <f t="shared" si="2"/>
        <v>27.4635219573975</v>
      </c>
      <c r="AB142" s="32" t="s">
        <v>3530</v>
      </c>
      <c r="AC142" t="s">
        <v>328</v>
      </c>
      <c r="AD142" t="s">
        <v>329</v>
      </c>
      <c r="AE142" t="s">
        <v>330</v>
      </c>
      <c r="AF142" s="22">
        <v>27.556000000000001</v>
      </c>
      <c r="AG142" s="22">
        <v>0.53124499999999997</v>
      </c>
      <c r="AH142">
        <v>3</v>
      </c>
      <c r="AK142" s="32" t="s">
        <v>3788</v>
      </c>
      <c r="AL142" t="s">
        <v>1930</v>
      </c>
      <c r="AM142" t="s">
        <v>1931</v>
      </c>
      <c r="AN142" t="s">
        <v>1932</v>
      </c>
      <c r="AO142" s="22">
        <v>26.267600000000002</v>
      </c>
      <c r="AP142" s="22">
        <v>0.60937399999999997</v>
      </c>
      <c r="AQ142">
        <v>3</v>
      </c>
      <c r="AR142" s="22">
        <v>26.039100000000001</v>
      </c>
      <c r="AS142" s="22">
        <v>0.664798</v>
      </c>
      <c r="AT142">
        <v>8</v>
      </c>
      <c r="AU142" s="22">
        <v>26.153350000000003</v>
      </c>
      <c r="AV142">
        <v>11</v>
      </c>
    </row>
    <row r="143" spans="7:48" x14ac:dyDescent="0.25">
      <c r="G143" t="s">
        <v>3711</v>
      </c>
      <c r="H143" t="s">
        <v>1656</v>
      </c>
      <c r="I143" t="s">
        <v>1657</v>
      </c>
      <c r="J143" t="s">
        <v>1658</v>
      </c>
      <c r="K143" s="22">
        <v>24.401910781860401</v>
      </c>
      <c r="N143" t="s">
        <v>3711</v>
      </c>
      <c r="O143" t="s">
        <v>1348</v>
      </c>
      <c r="P143" t="s">
        <v>1349</v>
      </c>
      <c r="Q143" t="s">
        <v>1350</v>
      </c>
      <c r="R143" s="22" t="s">
        <v>3723</v>
      </c>
      <c r="S143" s="22">
        <v>25.213191986083999</v>
      </c>
      <c r="T143" s="22">
        <f t="shared" si="2"/>
        <v>25.213191986083999</v>
      </c>
      <c r="AB143" s="32" t="s">
        <v>3530</v>
      </c>
      <c r="AC143" t="s">
        <v>2340</v>
      </c>
      <c r="AD143" t="s">
        <v>596</v>
      </c>
      <c r="AE143" t="s">
        <v>2341</v>
      </c>
      <c r="AF143" s="22">
        <v>29.138300000000001</v>
      </c>
      <c r="AG143" s="22">
        <v>0.83941399999999999</v>
      </c>
      <c r="AH143">
        <v>3</v>
      </c>
      <c r="AK143" s="32" t="s">
        <v>3788</v>
      </c>
      <c r="AL143" t="s">
        <v>2750</v>
      </c>
      <c r="AM143" t="s">
        <v>2751</v>
      </c>
      <c r="AN143" t="s">
        <v>2752</v>
      </c>
      <c r="AO143" s="22" t="s">
        <v>3723</v>
      </c>
      <c r="AP143" s="22" t="s">
        <v>3723</v>
      </c>
      <c r="AQ143">
        <v>0</v>
      </c>
      <c r="AR143" s="22">
        <v>28.881599999999999</v>
      </c>
      <c r="AS143" s="22">
        <v>0.65088400000000002</v>
      </c>
      <c r="AT143">
        <v>3</v>
      </c>
      <c r="AU143" s="22">
        <v>28.881599999999999</v>
      </c>
      <c r="AV143">
        <v>3</v>
      </c>
    </row>
    <row r="144" spans="7:48" x14ac:dyDescent="0.25">
      <c r="G144" t="s">
        <v>3711</v>
      </c>
      <c r="H144" t="s">
        <v>1677</v>
      </c>
      <c r="I144" t="s">
        <v>1678</v>
      </c>
      <c r="J144" t="s">
        <v>1679</v>
      </c>
      <c r="K144" s="22">
        <v>27.4120998382568</v>
      </c>
      <c r="N144" t="s">
        <v>3711</v>
      </c>
      <c r="O144" t="s">
        <v>2780</v>
      </c>
      <c r="P144" t="s">
        <v>2781</v>
      </c>
      <c r="Q144" t="s">
        <v>2782</v>
      </c>
      <c r="R144" s="22">
        <v>26.364143371581999</v>
      </c>
      <c r="S144" s="22" t="s">
        <v>3723</v>
      </c>
      <c r="T144" s="22">
        <f t="shared" si="2"/>
        <v>26.364143371581999</v>
      </c>
      <c r="AB144" s="32" t="s">
        <v>3530</v>
      </c>
      <c r="AC144" t="s">
        <v>1588</v>
      </c>
      <c r="AD144" t="s">
        <v>1589</v>
      </c>
      <c r="AE144" s="3" t="s">
        <v>1590</v>
      </c>
      <c r="AF144" s="22">
        <v>26.042300000000001</v>
      </c>
      <c r="AG144" s="22">
        <v>1.87497</v>
      </c>
      <c r="AH144">
        <v>3</v>
      </c>
      <c r="AK144" s="87" t="s">
        <v>3783</v>
      </c>
      <c r="AL144" t="s">
        <v>2059</v>
      </c>
      <c r="AM144" t="s">
        <v>2060</v>
      </c>
      <c r="AN144" s="3" t="s">
        <v>2061</v>
      </c>
      <c r="AO144" s="22">
        <v>23.615400000000001</v>
      </c>
      <c r="AP144" s="22">
        <v>2.9802900000000001</v>
      </c>
      <c r="AQ144">
        <v>3</v>
      </c>
      <c r="AR144" s="22" t="s">
        <v>3723</v>
      </c>
      <c r="AS144" s="22" t="s">
        <v>3723</v>
      </c>
      <c r="AT144">
        <v>0</v>
      </c>
      <c r="AU144" s="22">
        <v>23.615400000000001</v>
      </c>
      <c r="AV144">
        <v>3</v>
      </c>
    </row>
    <row r="145" spans="7:48" x14ac:dyDescent="0.25">
      <c r="G145" t="s">
        <v>3711</v>
      </c>
      <c r="H145" t="s">
        <v>1154</v>
      </c>
      <c r="I145" t="s">
        <v>1155</v>
      </c>
      <c r="J145" t="s">
        <v>1156</v>
      </c>
      <c r="K145" s="22">
        <v>27.7927150726318</v>
      </c>
      <c r="N145" t="s">
        <v>3711</v>
      </c>
      <c r="O145" t="s">
        <v>1390</v>
      </c>
      <c r="P145" t="s">
        <v>1391</v>
      </c>
      <c r="Q145" t="s">
        <v>1392</v>
      </c>
      <c r="R145" s="22">
        <v>28.212200164794901</v>
      </c>
      <c r="S145" s="22">
        <v>28.729263305664102</v>
      </c>
      <c r="T145" s="22">
        <f t="shared" si="2"/>
        <v>28.470731735229499</v>
      </c>
      <c r="AB145" s="32" t="s">
        <v>3530</v>
      </c>
      <c r="AC145" t="s">
        <v>578</v>
      </c>
      <c r="AD145" t="s">
        <v>579</v>
      </c>
      <c r="AE145" t="s">
        <v>580</v>
      </c>
      <c r="AF145" s="22">
        <v>25.4025</v>
      </c>
      <c r="AG145" s="22">
        <v>0.46453899999999998</v>
      </c>
      <c r="AH145">
        <v>5</v>
      </c>
      <c r="AK145" s="87" t="s">
        <v>3783</v>
      </c>
      <c r="AL145" t="s">
        <v>2065</v>
      </c>
      <c r="AM145" t="s">
        <v>2066</v>
      </c>
      <c r="AN145" t="s">
        <v>2067</v>
      </c>
      <c r="AO145" s="22">
        <v>31.064699999999998</v>
      </c>
      <c r="AP145" s="22">
        <v>0.35189300000000001</v>
      </c>
      <c r="AQ145">
        <v>2</v>
      </c>
      <c r="AR145" s="22">
        <v>30.9299</v>
      </c>
      <c r="AS145" s="22">
        <v>0.62043599999999999</v>
      </c>
      <c r="AT145">
        <v>8</v>
      </c>
      <c r="AU145" s="22">
        <v>30.997299999999999</v>
      </c>
      <c r="AV145">
        <v>10</v>
      </c>
    </row>
    <row r="146" spans="7:48" x14ac:dyDescent="0.25">
      <c r="G146" t="s">
        <v>3711</v>
      </c>
      <c r="H146" t="s">
        <v>1776</v>
      </c>
      <c r="I146" t="s">
        <v>1777</v>
      </c>
      <c r="J146" t="s">
        <v>1778</v>
      </c>
      <c r="K146" s="22">
        <v>29.4588508605957</v>
      </c>
      <c r="N146" t="s">
        <v>3711</v>
      </c>
      <c r="O146" t="s">
        <v>3255</v>
      </c>
      <c r="P146" t="s">
        <v>3256</v>
      </c>
      <c r="Q146" t="s">
        <v>3257</v>
      </c>
      <c r="R146" s="22">
        <v>27.592420578002901</v>
      </c>
      <c r="S146" s="22" t="s">
        <v>3723</v>
      </c>
      <c r="T146" s="22">
        <f t="shared" si="2"/>
        <v>27.592420578002901</v>
      </c>
      <c r="AB146" s="32" t="s">
        <v>3530</v>
      </c>
      <c r="AC146" t="s">
        <v>1633</v>
      </c>
      <c r="AD146" t="s">
        <v>1634</v>
      </c>
      <c r="AE146" t="s">
        <v>1635</v>
      </c>
      <c r="AF146" s="22">
        <v>25.537800000000001</v>
      </c>
      <c r="AG146" s="22">
        <v>1.1524300000000001</v>
      </c>
      <c r="AH146">
        <v>5</v>
      </c>
      <c r="AK146" s="87" t="s">
        <v>3783</v>
      </c>
      <c r="AL146" t="s">
        <v>2047</v>
      </c>
      <c r="AM146" t="s">
        <v>2048</v>
      </c>
      <c r="AN146" t="s">
        <v>2049</v>
      </c>
      <c r="AO146" s="22">
        <v>29.103000000000002</v>
      </c>
      <c r="AP146" s="22">
        <v>0.37905299999999997</v>
      </c>
      <c r="AQ146">
        <v>5</v>
      </c>
      <c r="AR146" s="22">
        <v>29.293500000000002</v>
      </c>
      <c r="AS146" s="22">
        <v>8.9163800000000001E-2</v>
      </c>
      <c r="AT146">
        <v>2</v>
      </c>
      <c r="AU146" s="22">
        <v>29.198250000000002</v>
      </c>
      <c r="AV146">
        <v>7</v>
      </c>
    </row>
    <row r="147" spans="7:48" x14ac:dyDescent="0.25">
      <c r="G147" t="s">
        <v>3711</v>
      </c>
      <c r="H147" t="s">
        <v>1852</v>
      </c>
      <c r="I147" t="s">
        <v>1853</v>
      </c>
      <c r="J147" t="s">
        <v>1854</v>
      </c>
      <c r="K147" s="22">
        <v>26.905179977416999</v>
      </c>
      <c r="N147" t="s">
        <v>3711</v>
      </c>
      <c r="O147" t="s">
        <v>3372</v>
      </c>
      <c r="P147" t="s">
        <v>3373</v>
      </c>
      <c r="Q147" t="s">
        <v>3374</v>
      </c>
      <c r="R147" s="22">
        <v>26.7885551452637</v>
      </c>
      <c r="S147" s="22" t="s">
        <v>3723</v>
      </c>
      <c r="T147" s="22">
        <f t="shared" si="2"/>
        <v>26.7885551452637</v>
      </c>
      <c r="AB147" s="32" t="s">
        <v>3530</v>
      </c>
      <c r="AC147" t="s">
        <v>2083</v>
      </c>
      <c r="AD147" t="s">
        <v>2084</v>
      </c>
      <c r="AE147" t="s">
        <v>2085</v>
      </c>
      <c r="AF147" s="22">
        <v>26.4086</v>
      </c>
      <c r="AG147" s="22">
        <v>0.20433299999999999</v>
      </c>
      <c r="AH147">
        <v>6</v>
      </c>
    </row>
    <row r="148" spans="7:48" x14ac:dyDescent="0.25">
      <c r="G148" t="s">
        <v>3711</v>
      </c>
      <c r="H148" t="s">
        <v>407</v>
      </c>
      <c r="I148" t="s">
        <v>408</v>
      </c>
      <c r="J148" t="s">
        <v>409</v>
      </c>
      <c r="K148" s="22">
        <v>28.0529975891113</v>
      </c>
      <c r="N148" t="s">
        <v>3712</v>
      </c>
      <c r="O148" t="s">
        <v>1823</v>
      </c>
      <c r="P148" t="s">
        <v>1824</v>
      </c>
      <c r="Q148" t="s">
        <v>1825</v>
      </c>
      <c r="R148" s="22">
        <v>30.824491500854499</v>
      </c>
      <c r="S148" s="22">
        <v>30.623123168945298</v>
      </c>
      <c r="T148" s="22">
        <f t="shared" si="2"/>
        <v>30.723807334899899</v>
      </c>
      <c r="AB148" s="32" t="s">
        <v>3530</v>
      </c>
      <c r="AC148" t="s">
        <v>566</v>
      </c>
      <c r="AD148" t="s">
        <v>567</v>
      </c>
      <c r="AE148" t="s">
        <v>568</v>
      </c>
      <c r="AF148" s="22">
        <v>25.3294</v>
      </c>
      <c r="AG148" s="22">
        <v>1.8009200000000001</v>
      </c>
      <c r="AH148">
        <v>4</v>
      </c>
    </row>
    <row r="149" spans="7:48" x14ac:dyDescent="0.25">
      <c r="G149" t="s">
        <v>3711</v>
      </c>
      <c r="H149" t="s">
        <v>2289</v>
      </c>
      <c r="I149" t="s">
        <v>2290</v>
      </c>
      <c r="J149" t="s">
        <v>2291</v>
      </c>
      <c r="K149" s="22">
        <v>26.9036865234375</v>
      </c>
      <c r="N149" t="s">
        <v>3712</v>
      </c>
      <c r="O149" t="s">
        <v>997</v>
      </c>
      <c r="P149" t="s">
        <v>998</v>
      </c>
      <c r="Q149" t="s">
        <v>999</v>
      </c>
      <c r="R149" s="22">
        <v>26.913307189941399</v>
      </c>
      <c r="S149" s="22" t="s">
        <v>3723</v>
      </c>
      <c r="T149" s="22">
        <f t="shared" si="2"/>
        <v>26.913307189941399</v>
      </c>
      <c r="AB149" s="32" t="s">
        <v>3530</v>
      </c>
      <c r="AC149" t="s">
        <v>888</v>
      </c>
      <c r="AD149" t="s">
        <v>889</v>
      </c>
      <c r="AE149" t="s">
        <v>890</v>
      </c>
      <c r="AF149" s="22">
        <v>28.086300000000001</v>
      </c>
      <c r="AG149" s="22">
        <v>0.40242499999999998</v>
      </c>
      <c r="AH149">
        <v>4</v>
      </c>
    </row>
    <row r="150" spans="7:48" x14ac:dyDescent="0.25">
      <c r="G150" t="s">
        <v>3711</v>
      </c>
      <c r="H150" t="s">
        <v>306</v>
      </c>
      <c r="I150" t="s">
        <v>307</v>
      </c>
      <c r="J150" t="s">
        <v>308</v>
      </c>
      <c r="K150" s="22">
        <v>25.381229400634801</v>
      </c>
      <c r="N150" t="s">
        <v>3712</v>
      </c>
      <c r="O150" t="s">
        <v>2044</v>
      </c>
      <c r="P150" t="s">
        <v>2045</v>
      </c>
      <c r="Q150" t="s">
        <v>2046</v>
      </c>
      <c r="R150" s="22">
        <v>28.821498870849599</v>
      </c>
      <c r="S150" s="22">
        <v>27.605556488037099</v>
      </c>
      <c r="T150" s="22">
        <f t="shared" si="2"/>
        <v>28.213527679443349</v>
      </c>
      <c r="AB150" s="32" t="s">
        <v>3785</v>
      </c>
      <c r="AC150" t="s">
        <v>410</v>
      </c>
      <c r="AD150" t="s">
        <v>411</v>
      </c>
      <c r="AE150" t="s">
        <v>412</v>
      </c>
      <c r="AF150" s="22">
        <v>29.5153</v>
      </c>
      <c r="AG150" s="22">
        <v>0.77585099999999996</v>
      </c>
      <c r="AH150">
        <v>4</v>
      </c>
    </row>
    <row r="151" spans="7:48" x14ac:dyDescent="0.25">
      <c r="G151" t="s">
        <v>3711</v>
      </c>
      <c r="H151" t="s">
        <v>560</v>
      </c>
      <c r="I151" t="s">
        <v>561</v>
      </c>
      <c r="J151" t="s">
        <v>562</v>
      </c>
      <c r="K151" s="22">
        <v>25.402835845947301</v>
      </c>
      <c r="N151" t="s">
        <v>3712</v>
      </c>
      <c r="O151" t="s">
        <v>2056</v>
      </c>
      <c r="P151" t="s">
        <v>2057</v>
      </c>
      <c r="Q151" t="s">
        <v>2058</v>
      </c>
      <c r="R151" s="22" t="s">
        <v>3723</v>
      </c>
      <c r="S151" s="22">
        <v>29.6313152313232</v>
      </c>
      <c r="T151" s="22">
        <f t="shared" si="2"/>
        <v>29.6313152313232</v>
      </c>
      <c r="AB151" s="32" t="s">
        <v>3785</v>
      </c>
      <c r="AC151" t="s">
        <v>1588</v>
      </c>
      <c r="AD151" t="s">
        <v>1589</v>
      </c>
      <c r="AE151" t="s">
        <v>1590</v>
      </c>
      <c r="AF151" s="22">
        <v>26.042300000000001</v>
      </c>
      <c r="AG151" s="22">
        <v>1.87497</v>
      </c>
      <c r="AH151">
        <v>3</v>
      </c>
    </row>
    <row r="152" spans="7:48" x14ac:dyDescent="0.25">
      <c r="G152" t="s">
        <v>3711</v>
      </c>
      <c r="H152" t="s">
        <v>578</v>
      </c>
      <c r="I152" t="s">
        <v>579</v>
      </c>
      <c r="J152" t="s">
        <v>580</v>
      </c>
      <c r="K152" s="22">
        <v>25.372785568237301</v>
      </c>
      <c r="N152" t="s">
        <v>3712</v>
      </c>
      <c r="O152" t="s">
        <v>2124</v>
      </c>
      <c r="P152" t="s">
        <v>2125</v>
      </c>
      <c r="Q152" t="s">
        <v>2126</v>
      </c>
      <c r="R152" s="22" t="s">
        <v>3723</v>
      </c>
      <c r="S152" s="22">
        <v>28.431453704833999</v>
      </c>
      <c r="T152" s="22">
        <f t="shared" si="2"/>
        <v>28.431453704833999</v>
      </c>
      <c r="AB152" s="32" t="s">
        <v>3785</v>
      </c>
      <c r="AC152" t="s">
        <v>1811</v>
      </c>
      <c r="AD152" t="s">
        <v>1812</v>
      </c>
      <c r="AE152" t="s">
        <v>1813</v>
      </c>
      <c r="AF152" s="22">
        <v>28.185199999999998</v>
      </c>
      <c r="AG152" s="22">
        <v>3.1970100000000001</v>
      </c>
      <c r="AH152">
        <v>7</v>
      </c>
    </row>
    <row r="153" spans="7:48" x14ac:dyDescent="0.25">
      <c r="G153" t="s">
        <v>3711</v>
      </c>
      <c r="H153" t="s">
        <v>467</v>
      </c>
      <c r="I153" t="s">
        <v>468</v>
      </c>
      <c r="J153" t="s">
        <v>469</v>
      </c>
      <c r="K153" s="22">
        <v>26.4298286437988</v>
      </c>
      <c r="N153" t="s">
        <v>3712</v>
      </c>
      <c r="O153" t="s">
        <v>2262</v>
      </c>
      <c r="P153" t="s">
        <v>2263</v>
      </c>
      <c r="Q153" t="s">
        <v>2264</v>
      </c>
      <c r="R153" s="22" t="s">
        <v>3723</v>
      </c>
      <c r="S153" s="22">
        <v>29.261499404907202</v>
      </c>
      <c r="T153" s="22">
        <f t="shared" si="2"/>
        <v>29.261499404907202</v>
      </c>
      <c r="AB153" s="32" t="s">
        <v>3785</v>
      </c>
      <c r="AC153" t="s">
        <v>325</v>
      </c>
      <c r="AD153" t="s">
        <v>326</v>
      </c>
      <c r="AE153" t="s">
        <v>327</v>
      </c>
      <c r="AF153" s="22">
        <v>25.332899999999999</v>
      </c>
      <c r="AG153" s="22">
        <v>0.74826599999999999</v>
      </c>
      <c r="AH153">
        <v>3</v>
      </c>
    </row>
    <row r="154" spans="7:48" x14ac:dyDescent="0.25">
      <c r="G154" t="s">
        <v>3711</v>
      </c>
      <c r="H154" t="s">
        <v>509</v>
      </c>
      <c r="I154" t="s">
        <v>510</v>
      </c>
      <c r="J154" t="s">
        <v>511</v>
      </c>
      <c r="K154" s="22">
        <v>27.574720382690401</v>
      </c>
      <c r="N154" t="s">
        <v>3712</v>
      </c>
      <c r="O154" t="s">
        <v>2313</v>
      </c>
      <c r="P154" t="s">
        <v>2314</v>
      </c>
      <c r="Q154" t="s">
        <v>2315</v>
      </c>
      <c r="R154" s="22" t="s">
        <v>3723</v>
      </c>
      <c r="S154" s="22">
        <v>29.527349472045898</v>
      </c>
      <c r="T154" s="22">
        <f t="shared" si="2"/>
        <v>29.527349472045898</v>
      </c>
      <c r="AB154" s="32" t="s">
        <v>3785</v>
      </c>
      <c r="AC154" t="s">
        <v>3133</v>
      </c>
      <c r="AD154" t="s">
        <v>3134</v>
      </c>
      <c r="AE154" t="s">
        <v>3135</v>
      </c>
      <c r="AF154" s="22">
        <v>26.013100000000001</v>
      </c>
      <c r="AG154" s="22">
        <v>1.0388900000000001</v>
      </c>
      <c r="AH154">
        <v>6</v>
      </c>
    </row>
    <row r="155" spans="7:48" x14ac:dyDescent="0.25">
      <c r="G155" t="s">
        <v>3711</v>
      </c>
      <c r="H155" t="s">
        <v>2923</v>
      </c>
      <c r="I155" t="s">
        <v>2924</v>
      </c>
      <c r="J155" t="s">
        <v>2925</v>
      </c>
      <c r="K155" s="22">
        <v>24.555259704589801</v>
      </c>
      <c r="N155" t="s">
        <v>3712</v>
      </c>
      <c r="O155" t="s">
        <v>681</v>
      </c>
      <c r="P155" t="s">
        <v>682</v>
      </c>
      <c r="Q155" t="s">
        <v>683</v>
      </c>
      <c r="R155" s="22">
        <v>29.588558197021499</v>
      </c>
      <c r="S155" s="22">
        <v>31.052181243896499</v>
      </c>
      <c r="T155" s="22">
        <f t="shared" si="2"/>
        <v>30.320369720458999</v>
      </c>
      <c r="AB155" s="32" t="s">
        <v>3785</v>
      </c>
      <c r="AC155" t="s">
        <v>2001</v>
      </c>
      <c r="AD155" t="s">
        <v>2002</v>
      </c>
      <c r="AE155" t="s">
        <v>2003</v>
      </c>
      <c r="AF155" s="22">
        <v>26.173500000000001</v>
      </c>
      <c r="AG155" s="22">
        <v>0.448133</v>
      </c>
      <c r="AH155">
        <v>3</v>
      </c>
    </row>
    <row r="156" spans="7:48" x14ac:dyDescent="0.25">
      <c r="G156" t="s">
        <v>3711</v>
      </c>
      <c r="H156" t="s">
        <v>3139</v>
      </c>
      <c r="I156" t="s">
        <v>3140</v>
      </c>
      <c r="J156" t="s">
        <v>3141</v>
      </c>
      <c r="K156" s="22">
        <v>25.015632629394499</v>
      </c>
      <c r="N156" t="s">
        <v>3712</v>
      </c>
      <c r="O156" t="s">
        <v>2474</v>
      </c>
      <c r="P156" t="s">
        <v>2475</v>
      </c>
      <c r="Q156" t="s">
        <v>2476</v>
      </c>
      <c r="R156" s="22">
        <v>27.604282379150401</v>
      </c>
      <c r="S156" s="22" t="s">
        <v>3723</v>
      </c>
      <c r="T156" s="22">
        <f t="shared" si="2"/>
        <v>27.604282379150401</v>
      </c>
      <c r="AB156" s="32" t="s">
        <v>3785</v>
      </c>
      <c r="AC156" t="s">
        <v>288</v>
      </c>
      <c r="AD156" t="s">
        <v>289</v>
      </c>
      <c r="AE156" t="s">
        <v>290</v>
      </c>
      <c r="AF156" s="22">
        <v>26.721299999999999</v>
      </c>
      <c r="AG156" s="22">
        <v>0.28587600000000002</v>
      </c>
      <c r="AH156">
        <v>5</v>
      </c>
    </row>
    <row r="157" spans="7:48" x14ac:dyDescent="0.25">
      <c r="G157" t="s">
        <v>3696</v>
      </c>
      <c r="H157" t="s">
        <v>260</v>
      </c>
      <c r="I157" t="s">
        <v>261</v>
      </c>
      <c r="J157" t="s">
        <v>262</v>
      </c>
      <c r="K157" s="22">
        <v>26.872673034668001</v>
      </c>
      <c r="N157" t="s">
        <v>3712</v>
      </c>
      <c r="O157" t="s">
        <v>3754</v>
      </c>
      <c r="P157" t="s">
        <v>3752</v>
      </c>
      <c r="Q157" t="s">
        <v>3753</v>
      </c>
      <c r="R157" s="22">
        <v>28.197324752807599</v>
      </c>
      <c r="S157" s="22">
        <v>28.170166015625</v>
      </c>
      <c r="T157" s="22">
        <f t="shared" si="2"/>
        <v>28.183745384216301</v>
      </c>
      <c r="AB157" s="32" t="s">
        <v>3786</v>
      </c>
      <c r="AC157" t="s">
        <v>801</v>
      </c>
      <c r="AD157" t="s">
        <v>802</v>
      </c>
      <c r="AE157" t="s">
        <v>803</v>
      </c>
      <c r="AF157" s="22">
        <v>25.876100000000001</v>
      </c>
      <c r="AG157" s="22">
        <v>0.266009</v>
      </c>
      <c r="AH157">
        <v>3</v>
      </c>
    </row>
    <row r="158" spans="7:48" x14ac:dyDescent="0.25">
      <c r="G158" t="s">
        <v>3696</v>
      </c>
      <c r="H158" t="s">
        <v>188</v>
      </c>
      <c r="I158" t="s">
        <v>189</v>
      </c>
      <c r="J158" t="s">
        <v>190</v>
      </c>
      <c r="K158" s="22">
        <v>27.340620040893601</v>
      </c>
      <c r="N158" t="s">
        <v>3712</v>
      </c>
      <c r="O158" t="s">
        <v>2588</v>
      </c>
      <c r="P158" t="s">
        <v>2589</v>
      </c>
      <c r="Q158" t="s">
        <v>2590</v>
      </c>
      <c r="R158" s="22">
        <v>28.081722259521499</v>
      </c>
      <c r="S158" s="22" t="s">
        <v>3723</v>
      </c>
      <c r="T158" s="22">
        <f t="shared" si="2"/>
        <v>28.081722259521499</v>
      </c>
      <c r="AB158" s="32" t="s">
        <v>3786</v>
      </c>
      <c r="AC158" t="s">
        <v>2762</v>
      </c>
      <c r="AD158" t="s">
        <v>2763</v>
      </c>
      <c r="AE158" t="s">
        <v>2764</v>
      </c>
      <c r="AF158" s="22">
        <v>27.259899999999998</v>
      </c>
      <c r="AG158" s="22">
        <v>0.35457100000000003</v>
      </c>
      <c r="AH158">
        <v>3</v>
      </c>
    </row>
    <row r="159" spans="7:48" x14ac:dyDescent="0.25">
      <c r="G159" t="s">
        <v>3696</v>
      </c>
      <c r="H159" t="s">
        <v>137</v>
      </c>
      <c r="I159" t="s">
        <v>138</v>
      </c>
      <c r="J159" t="s">
        <v>139</v>
      </c>
      <c r="K159" s="22">
        <v>25.051050186157202</v>
      </c>
      <c r="N159" t="s">
        <v>3712</v>
      </c>
      <c r="O159" t="s">
        <v>2720</v>
      </c>
      <c r="P159" t="s">
        <v>2721</v>
      </c>
      <c r="Q159" t="s">
        <v>2722</v>
      </c>
      <c r="R159" s="22" t="s">
        <v>3723</v>
      </c>
      <c r="S159" s="22">
        <v>27.071733474731399</v>
      </c>
      <c r="T159" s="22">
        <f t="shared" si="2"/>
        <v>27.071733474731399</v>
      </c>
      <c r="AB159" s="32" t="s">
        <v>3786</v>
      </c>
      <c r="AC159" t="s">
        <v>2708</v>
      </c>
      <c r="AD159" t="s">
        <v>2709</v>
      </c>
      <c r="AE159" t="s">
        <v>2710</v>
      </c>
      <c r="AF159" s="22">
        <v>26.184899999999999</v>
      </c>
      <c r="AG159" s="22">
        <v>0.335343</v>
      </c>
      <c r="AH159">
        <v>5</v>
      </c>
    </row>
    <row r="160" spans="7:48" x14ac:dyDescent="0.25">
      <c r="G160" t="s">
        <v>3696</v>
      </c>
      <c r="H160" t="s">
        <v>306</v>
      </c>
      <c r="I160" t="s">
        <v>307</v>
      </c>
      <c r="J160" t="s">
        <v>308</v>
      </c>
      <c r="K160" s="22">
        <v>25.381229400634801</v>
      </c>
      <c r="N160" t="s">
        <v>3712</v>
      </c>
      <c r="O160" t="s">
        <v>2795</v>
      </c>
      <c r="P160" t="s">
        <v>2796</v>
      </c>
      <c r="Q160" t="s">
        <v>2797</v>
      </c>
      <c r="R160" s="22">
        <v>25.851932525634801</v>
      </c>
      <c r="S160" s="22" t="s">
        <v>3723</v>
      </c>
      <c r="T160" s="22">
        <f t="shared" si="2"/>
        <v>25.851932525634801</v>
      </c>
      <c r="AB160" s="32" t="s">
        <v>3786</v>
      </c>
      <c r="AC160" t="s">
        <v>741</v>
      </c>
      <c r="AD160" t="s">
        <v>742</v>
      </c>
      <c r="AE160" t="s">
        <v>743</v>
      </c>
      <c r="AF160" s="22">
        <v>23.3032</v>
      </c>
      <c r="AG160" s="22">
        <v>1.1624099999999999</v>
      </c>
      <c r="AH160">
        <v>3</v>
      </c>
    </row>
    <row r="161" spans="7:34" x14ac:dyDescent="0.25">
      <c r="G161" t="s">
        <v>3696</v>
      </c>
      <c r="H161" t="s">
        <v>2699</v>
      </c>
      <c r="I161" t="s">
        <v>2700</v>
      </c>
      <c r="J161" t="s">
        <v>2701</v>
      </c>
      <c r="K161" s="22">
        <v>26.8268718719482</v>
      </c>
      <c r="N161" t="s">
        <v>3712</v>
      </c>
      <c r="O161" t="s">
        <v>3034</v>
      </c>
      <c r="P161" t="s">
        <v>3035</v>
      </c>
      <c r="Q161" t="s">
        <v>3036</v>
      </c>
      <c r="R161" s="22">
        <v>24.7327785491943</v>
      </c>
      <c r="S161" s="22" t="s">
        <v>3723</v>
      </c>
      <c r="T161" s="22">
        <f t="shared" si="2"/>
        <v>24.7327785491943</v>
      </c>
      <c r="AB161" s="32" t="s">
        <v>3786</v>
      </c>
      <c r="AC161" t="s">
        <v>554</v>
      </c>
      <c r="AD161" t="s">
        <v>555</v>
      </c>
      <c r="AE161" t="s">
        <v>556</v>
      </c>
      <c r="AF161" s="22">
        <v>25.4482</v>
      </c>
      <c r="AG161" s="22">
        <v>0.50488</v>
      </c>
      <c r="AH161">
        <v>4</v>
      </c>
    </row>
    <row r="162" spans="7:34" x14ac:dyDescent="0.25">
      <c r="G162" t="s">
        <v>3712</v>
      </c>
      <c r="H162" t="s">
        <v>107</v>
      </c>
      <c r="I162" t="s">
        <v>108</v>
      </c>
      <c r="J162" t="s">
        <v>109</v>
      </c>
      <c r="K162" s="22">
        <v>25.089300155639599</v>
      </c>
      <c r="N162" t="s">
        <v>3712</v>
      </c>
      <c r="O162" t="s">
        <v>1438</v>
      </c>
      <c r="P162" t="s">
        <v>1439</v>
      </c>
      <c r="Q162" t="s">
        <v>1440</v>
      </c>
      <c r="R162" s="22">
        <v>25.734817504882798</v>
      </c>
      <c r="S162" s="22" t="s">
        <v>3723</v>
      </c>
      <c r="T162" s="22">
        <f t="shared" si="2"/>
        <v>25.734817504882798</v>
      </c>
      <c r="AB162" s="32" t="s">
        <v>3786</v>
      </c>
      <c r="AC162" t="s">
        <v>714</v>
      </c>
      <c r="AD162" t="s">
        <v>715</v>
      </c>
      <c r="AE162" t="s">
        <v>716</v>
      </c>
      <c r="AF162" s="22">
        <v>28.8124</v>
      </c>
      <c r="AG162" s="22">
        <v>0.21838199999999999</v>
      </c>
      <c r="AH162">
        <v>3</v>
      </c>
    </row>
    <row r="163" spans="7:34" x14ac:dyDescent="0.25">
      <c r="G163" t="s">
        <v>3712</v>
      </c>
      <c r="H163" t="s">
        <v>260</v>
      </c>
      <c r="I163" t="s">
        <v>261</v>
      </c>
      <c r="J163" t="s">
        <v>262</v>
      </c>
      <c r="K163" s="22">
        <v>26.872673034668001</v>
      </c>
      <c r="N163" t="s">
        <v>3798</v>
      </c>
      <c r="O163" t="s">
        <v>3034</v>
      </c>
      <c r="P163" t="s">
        <v>3035</v>
      </c>
      <c r="Q163" t="s">
        <v>3036</v>
      </c>
      <c r="R163" s="22">
        <v>24.732800000000001</v>
      </c>
      <c r="S163" s="22" t="s">
        <v>3723</v>
      </c>
      <c r="T163" s="22">
        <f t="shared" si="2"/>
        <v>24.732800000000001</v>
      </c>
      <c r="AB163" s="32" t="s">
        <v>3786</v>
      </c>
      <c r="AC163" t="s">
        <v>593</v>
      </c>
      <c r="AD163" t="s">
        <v>594</v>
      </c>
      <c r="AE163" t="s">
        <v>595</v>
      </c>
      <c r="AF163" s="22">
        <v>30.321899999999999</v>
      </c>
      <c r="AG163" s="22">
        <v>0.70010899999999998</v>
      </c>
      <c r="AH163">
        <v>3</v>
      </c>
    </row>
    <row r="164" spans="7:34" x14ac:dyDescent="0.25">
      <c r="G164" t="s">
        <v>3712</v>
      </c>
      <c r="H164" t="s">
        <v>1879</v>
      </c>
      <c r="I164" t="s">
        <v>1880</v>
      </c>
      <c r="J164" t="s">
        <v>1881</v>
      </c>
      <c r="K164" s="22">
        <v>27.2232360839844</v>
      </c>
      <c r="N164" t="s">
        <v>3798</v>
      </c>
      <c r="O164" t="s">
        <v>1930</v>
      </c>
      <c r="P164" t="s">
        <v>1931</v>
      </c>
      <c r="Q164" t="s">
        <v>1932</v>
      </c>
      <c r="R164" s="22">
        <v>26.553899999999999</v>
      </c>
      <c r="S164" s="22">
        <v>26.292300000000001</v>
      </c>
      <c r="T164" s="22">
        <f t="shared" si="2"/>
        <v>26.423099999999998</v>
      </c>
      <c r="AB164" s="32" t="s">
        <v>3786</v>
      </c>
      <c r="AC164" t="s">
        <v>1999</v>
      </c>
      <c r="AD164" t="s">
        <v>321</v>
      </c>
      <c r="AE164" t="s">
        <v>2000</v>
      </c>
      <c r="AF164" s="22">
        <v>29.588899999999999</v>
      </c>
      <c r="AG164" s="22">
        <v>0.39376899999999998</v>
      </c>
      <c r="AH164">
        <v>3</v>
      </c>
    </row>
    <row r="165" spans="7:34" x14ac:dyDescent="0.25">
      <c r="G165" t="s">
        <v>3712</v>
      </c>
      <c r="H165" t="s">
        <v>1945</v>
      </c>
      <c r="I165" t="s">
        <v>1946</v>
      </c>
      <c r="J165" t="s">
        <v>1947</v>
      </c>
      <c r="K165" s="22">
        <v>27.9626770019531</v>
      </c>
      <c r="N165" t="s">
        <v>3798</v>
      </c>
      <c r="O165" t="s">
        <v>1823</v>
      </c>
      <c r="P165" t="s">
        <v>1824</v>
      </c>
      <c r="Q165" t="s">
        <v>1825</v>
      </c>
      <c r="R165" s="22">
        <v>30.8245</v>
      </c>
      <c r="S165" s="22">
        <v>30.623100000000001</v>
      </c>
      <c r="T165" s="22">
        <f t="shared" si="2"/>
        <v>30.723800000000001</v>
      </c>
      <c r="AB165" s="32" t="s">
        <v>3786</v>
      </c>
      <c r="AC165" t="s">
        <v>464</v>
      </c>
      <c r="AD165" t="s">
        <v>465</v>
      </c>
      <c r="AE165" t="s">
        <v>466</v>
      </c>
      <c r="AF165" s="22">
        <v>28.973600000000001</v>
      </c>
      <c r="AG165" s="22">
        <v>0.54346099999999997</v>
      </c>
      <c r="AH165">
        <v>3</v>
      </c>
    </row>
    <row r="166" spans="7:34" x14ac:dyDescent="0.25">
      <c r="G166" t="s">
        <v>3712</v>
      </c>
      <c r="H166" t="s">
        <v>389</v>
      </c>
      <c r="I166" t="s">
        <v>390</v>
      </c>
      <c r="J166" t="s">
        <v>391</v>
      </c>
      <c r="K166" s="22">
        <v>26.493442535400401</v>
      </c>
      <c r="N166" t="s">
        <v>3798</v>
      </c>
      <c r="O166" t="s">
        <v>979</v>
      </c>
      <c r="P166" t="s">
        <v>980</v>
      </c>
      <c r="Q166" t="s">
        <v>981</v>
      </c>
      <c r="R166" s="22">
        <v>28.7058</v>
      </c>
      <c r="S166" s="22" t="s">
        <v>3723</v>
      </c>
      <c r="T166" s="22">
        <f t="shared" si="2"/>
        <v>28.7058</v>
      </c>
      <c r="AB166" s="32" t="s">
        <v>3786</v>
      </c>
      <c r="AC166" t="s">
        <v>1945</v>
      </c>
      <c r="AD166" t="s">
        <v>1946</v>
      </c>
      <c r="AE166" t="s">
        <v>1947</v>
      </c>
      <c r="AF166" s="22">
        <v>27.909099999999999</v>
      </c>
      <c r="AG166" s="22">
        <v>0.29225899999999999</v>
      </c>
      <c r="AH166">
        <v>5</v>
      </c>
    </row>
    <row r="167" spans="7:34" x14ac:dyDescent="0.25">
      <c r="G167" t="s">
        <v>3712</v>
      </c>
      <c r="H167" t="s">
        <v>340</v>
      </c>
      <c r="I167" t="s">
        <v>341</v>
      </c>
      <c r="J167" t="s">
        <v>342</v>
      </c>
      <c r="K167" s="22">
        <v>28.847782135009801</v>
      </c>
      <c r="N167" t="s">
        <v>3798</v>
      </c>
      <c r="O167" t="s">
        <v>1826</v>
      </c>
      <c r="P167" t="s">
        <v>1827</v>
      </c>
      <c r="Q167" t="s">
        <v>1828</v>
      </c>
      <c r="R167" s="22" t="s">
        <v>3723</v>
      </c>
      <c r="S167" s="22">
        <v>28.766999999999999</v>
      </c>
      <c r="T167" s="22">
        <f t="shared" si="2"/>
        <v>28.766999999999999</v>
      </c>
      <c r="AB167" s="32" t="s">
        <v>3786</v>
      </c>
      <c r="AC167" t="s">
        <v>404</v>
      </c>
      <c r="AD167" t="s">
        <v>405</v>
      </c>
      <c r="AE167" t="s">
        <v>406</v>
      </c>
      <c r="AF167" s="22">
        <v>26.511199999999999</v>
      </c>
      <c r="AG167" s="22">
        <v>0.34663699999999997</v>
      </c>
      <c r="AH167">
        <v>5</v>
      </c>
    </row>
    <row r="168" spans="7:34" x14ac:dyDescent="0.25">
      <c r="G168" t="s">
        <v>3712</v>
      </c>
      <c r="H168" t="s">
        <v>2529</v>
      </c>
      <c r="I168" t="s">
        <v>2530</v>
      </c>
      <c r="J168" t="s">
        <v>2531</v>
      </c>
      <c r="K168" s="22">
        <v>27.772661209106399</v>
      </c>
      <c r="N168" t="s">
        <v>3798</v>
      </c>
      <c r="O168" t="s">
        <v>2065</v>
      </c>
      <c r="P168" t="s">
        <v>2066</v>
      </c>
      <c r="Q168" t="s">
        <v>2067</v>
      </c>
      <c r="R168" s="22" t="s">
        <v>3723</v>
      </c>
      <c r="S168" s="22">
        <v>31.035</v>
      </c>
      <c r="T168" s="22">
        <f t="shared" si="2"/>
        <v>31.035</v>
      </c>
      <c r="AB168" s="32" t="s">
        <v>3786</v>
      </c>
      <c r="AC168" t="s">
        <v>3184</v>
      </c>
      <c r="AD168" t="s">
        <v>3185</v>
      </c>
      <c r="AE168" t="s">
        <v>3186</v>
      </c>
      <c r="AF168" s="22">
        <v>29.691099999999999</v>
      </c>
      <c r="AG168" s="22">
        <v>0.20366899999999999</v>
      </c>
      <c r="AH168">
        <v>5</v>
      </c>
    </row>
    <row r="169" spans="7:34" x14ac:dyDescent="0.25">
      <c r="G169" t="s">
        <v>3712</v>
      </c>
      <c r="H169" t="s">
        <v>410</v>
      </c>
      <c r="I169" t="s">
        <v>411</v>
      </c>
      <c r="J169" t="s">
        <v>412</v>
      </c>
      <c r="K169" s="22">
        <v>29.772415161132798</v>
      </c>
      <c r="N169" t="s">
        <v>3798</v>
      </c>
      <c r="O169" t="s">
        <v>2750</v>
      </c>
      <c r="P169" t="s">
        <v>2751</v>
      </c>
      <c r="Q169" t="s">
        <v>2752</v>
      </c>
      <c r="R169" s="22" t="s">
        <v>3723</v>
      </c>
      <c r="S169" s="22">
        <v>28.6066</v>
      </c>
      <c r="T169" s="22">
        <f t="shared" si="2"/>
        <v>28.6066</v>
      </c>
      <c r="AB169" s="32" t="s">
        <v>3786</v>
      </c>
      <c r="AC169" t="s">
        <v>35</v>
      </c>
      <c r="AD169" t="s">
        <v>36</v>
      </c>
      <c r="AE169" t="s">
        <v>37</v>
      </c>
      <c r="AF169" s="22">
        <v>26.744299999999999</v>
      </c>
      <c r="AG169" s="22">
        <v>0.464279</v>
      </c>
      <c r="AH169">
        <v>3</v>
      </c>
    </row>
    <row r="170" spans="7:34" x14ac:dyDescent="0.25">
      <c r="G170" t="s">
        <v>3712</v>
      </c>
      <c r="H170" t="s">
        <v>3064</v>
      </c>
      <c r="I170" t="s">
        <v>3065</v>
      </c>
      <c r="J170" t="s">
        <v>3066</v>
      </c>
      <c r="K170" s="22">
        <v>25.240831375122099</v>
      </c>
      <c r="N170" t="s">
        <v>3798</v>
      </c>
      <c r="O170" t="s">
        <v>2068</v>
      </c>
      <c r="P170" t="s">
        <v>2069</v>
      </c>
      <c r="Q170" t="s">
        <v>2070</v>
      </c>
      <c r="R170" s="22">
        <v>27.054200000000002</v>
      </c>
      <c r="S170" s="22">
        <v>28.2392</v>
      </c>
      <c r="T170" s="22">
        <f t="shared" si="2"/>
        <v>27.646700000000003</v>
      </c>
      <c r="AB170" s="87" t="s">
        <v>3787</v>
      </c>
      <c r="AC170" t="s">
        <v>2214</v>
      </c>
      <c r="AD170" t="s">
        <v>2215</v>
      </c>
      <c r="AE170" t="s">
        <v>2216</v>
      </c>
      <c r="AF170" s="22">
        <v>27.2653</v>
      </c>
      <c r="AG170" s="22">
        <v>0.83763399999999999</v>
      </c>
      <c r="AH170">
        <v>7</v>
      </c>
    </row>
    <row r="171" spans="7:34" x14ac:dyDescent="0.25">
      <c r="G171" t="s">
        <v>3712</v>
      </c>
      <c r="H171" t="s">
        <v>915</v>
      </c>
      <c r="I171" t="s">
        <v>916</v>
      </c>
      <c r="J171" t="s">
        <v>917</v>
      </c>
      <c r="K171" s="22">
        <v>26.173255920410199</v>
      </c>
      <c r="N171" t="s">
        <v>3798</v>
      </c>
      <c r="O171" t="s">
        <v>1564</v>
      </c>
      <c r="P171" t="s">
        <v>1565</v>
      </c>
      <c r="Q171" t="s">
        <v>1566</v>
      </c>
      <c r="R171" s="22">
        <v>26.364100000000001</v>
      </c>
      <c r="S171" s="22" t="s">
        <v>3723</v>
      </c>
      <c r="T171" s="22">
        <f t="shared" si="2"/>
        <v>26.364100000000001</v>
      </c>
      <c r="AB171" s="87" t="s">
        <v>3787</v>
      </c>
      <c r="AC171" t="s">
        <v>1811</v>
      </c>
      <c r="AD171" t="s">
        <v>1812</v>
      </c>
      <c r="AE171" s="3" t="s">
        <v>1813</v>
      </c>
      <c r="AF171" s="22">
        <v>28.185199999999998</v>
      </c>
      <c r="AG171" s="22">
        <v>3.1970100000000001</v>
      </c>
      <c r="AH171">
        <v>7</v>
      </c>
    </row>
    <row r="172" spans="7:34" x14ac:dyDescent="0.25">
      <c r="G172" t="s">
        <v>3798</v>
      </c>
      <c r="H172" t="s">
        <v>260</v>
      </c>
      <c r="I172" t="s">
        <v>261</v>
      </c>
      <c r="J172" t="s">
        <v>262</v>
      </c>
      <c r="K172">
        <v>26.872699999999998</v>
      </c>
      <c r="N172" t="s">
        <v>3798</v>
      </c>
      <c r="O172" t="s">
        <v>1130</v>
      </c>
      <c r="P172" t="s">
        <v>1131</v>
      </c>
      <c r="Q172" t="s">
        <v>1132</v>
      </c>
      <c r="R172" s="22">
        <v>26.291699999999999</v>
      </c>
      <c r="S172" s="22" t="s">
        <v>3723</v>
      </c>
      <c r="T172" s="22">
        <f t="shared" si="2"/>
        <v>26.291699999999999</v>
      </c>
      <c r="AB172" s="87" t="s">
        <v>3787</v>
      </c>
      <c r="AC172" t="s">
        <v>3172</v>
      </c>
      <c r="AD172" t="s">
        <v>3173</v>
      </c>
      <c r="AE172" t="s">
        <v>3174</v>
      </c>
      <c r="AF172" s="22">
        <v>27.585699999999999</v>
      </c>
      <c r="AG172" s="22">
        <v>0.87012400000000001</v>
      </c>
      <c r="AH172">
        <v>4</v>
      </c>
    </row>
    <row r="173" spans="7:34" x14ac:dyDescent="0.25">
      <c r="G173" t="s">
        <v>3798</v>
      </c>
      <c r="H173" t="s">
        <v>2699</v>
      </c>
      <c r="I173" t="s">
        <v>2700</v>
      </c>
      <c r="J173" t="s">
        <v>2701</v>
      </c>
      <c r="K173">
        <v>26.826899999999998</v>
      </c>
      <c r="N173" t="s">
        <v>3798</v>
      </c>
      <c r="O173" t="s">
        <v>1639</v>
      </c>
      <c r="P173" t="s">
        <v>1640</v>
      </c>
      <c r="Q173" t="s">
        <v>1641</v>
      </c>
      <c r="R173" s="22" t="s">
        <v>3723</v>
      </c>
      <c r="S173" s="22">
        <v>28.905799999999999</v>
      </c>
      <c r="T173" s="22">
        <f t="shared" si="2"/>
        <v>28.905799999999999</v>
      </c>
      <c r="AB173" s="87" t="s">
        <v>3787</v>
      </c>
      <c r="AC173" t="s">
        <v>1576</v>
      </c>
      <c r="AD173" t="s">
        <v>1577</v>
      </c>
      <c r="AE173" t="s">
        <v>1578</v>
      </c>
      <c r="AF173" s="22">
        <v>28.941600000000001</v>
      </c>
      <c r="AG173" s="22">
        <v>0.59784000000000004</v>
      </c>
      <c r="AH173">
        <v>8</v>
      </c>
    </row>
    <row r="174" spans="7:34" x14ac:dyDescent="0.25">
      <c r="G174" t="s">
        <v>3798</v>
      </c>
      <c r="H174" t="s">
        <v>206</v>
      </c>
      <c r="I174" t="s">
        <v>207</v>
      </c>
      <c r="J174" t="s">
        <v>208</v>
      </c>
      <c r="K174">
        <v>26.0869</v>
      </c>
      <c r="N174" t="s">
        <v>3798</v>
      </c>
      <c r="O174" t="s">
        <v>1151</v>
      </c>
      <c r="P174" t="s">
        <v>1152</v>
      </c>
      <c r="Q174" t="s">
        <v>1153</v>
      </c>
      <c r="R174" s="22">
        <v>26.154</v>
      </c>
      <c r="S174" s="22" t="s">
        <v>3723</v>
      </c>
      <c r="T174" s="22">
        <f t="shared" si="2"/>
        <v>26.154</v>
      </c>
      <c r="AB174" s="87" t="s">
        <v>3787</v>
      </c>
      <c r="AC174" t="s">
        <v>578</v>
      </c>
      <c r="AD174" t="s">
        <v>579</v>
      </c>
      <c r="AE174" s="3" t="s">
        <v>580</v>
      </c>
      <c r="AF174" s="22">
        <v>25.4025</v>
      </c>
      <c r="AG174" s="22">
        <v>0.46453899999999998</v>
      </c>
      <c r="AH174">
        <v>5</v>
      </c>
    </row>
    <row r="175" spans="7:34" x14ac:dyDescent="0.25">
      <c r="G175" t="s">
        <v>3798</v>
      </c>
      <c r="H175" t="s">
        <v>236</v>
      </c>
      <c r="I175" t="s">
        <v>237</v>
      </c>
      <c r="J175" t="s">
        <v>238</v>
      </c>
      <c r="K175">
        <v>26.0869</v>
      </c>
      <c r="N175" t="s">
        <v>3798</v>
      </c>
      <c r="O175" t="s">
        <v>1795</v>
      </c>
      <c r="P175" t="s">
        <v>1796</v>
      </c>
      <c r="Q175" t="s">
        <v>1797</v>
      </c>
      <c r="R175" s="22" t="s">
        <v>3723</v>
      </c>
      <c r="S175" s="22">
        <v>27.847000000000001</v>
      </c>
      <c r="T175" s="22">
        <f t="shared" si="2"/>
        <v>27.847000000000001</v>
      </c>
      <c r="AB175" s="87" t="s">
        <v>3787</v>
      </c>
      <c r="AC175" t="s">
        <v>1713</v>
      </c>
      <c r="AD175" t="s">
        <v>1714</v>
      </c>
      <c r="AE175" t="s">
        <v>1715</v>
      </c>
      <c r="AF175" s="22">
        <v>25.874700000000001</v>
      </c>
      <c r="AG175" s="22">
        <v>0.25456600000000001</v>
      </c>
      <c r="AH175">
        <v>6</v>
      </c>
    </row>
    <row r="176" spans="7:34" x14ac:dyDescent="0.25">
      <c r="G176" t="s">
        <v>3798</v>
      </c>
      <c r="H176" t="s">
        <v>2340</v>
      </c>
      <c r="I176" t="s">
        <v>596</v>
      </c>
      <c r="J176" t="s">
        <v>2341</v>
      </c>
      <c r="K176">
        <v>29.453800000000001</v>
      </c>
      <c r="N176" t="s">
        <v>3798</v>
      </c>
      <c r="O176" t="s">
        <v>1861</v>
      </c>
      <c r="P176" t="s">
        <v>1862</v>
      </c>
      <c r="Q176" t="s">
        <v>1863</v>
      </c>
      <c r="R176" s="22">
        <v>26.553899999999999</v>
      </c>
      <c r="S176" s="22">
        <v>26.292300000000001</v>
      </c>
      <c r="T176" s="22">
        <f t="shared" si="2"/>
        <v>26.423099999999998</v>
      </c>
      <c r="AB176" s="32" t="s">
        <v>3766</v>
      </c>
      <c r="AC176" t="s">
        <v>578</v>
      </c>
      <c r="AD176" t="s">
        <v>579</v>
      </c>
      <c r="AE176" t="s">
        <v>580</v>
      </c>
      <c r="AF176" s="22">
        <v>25.4025</v>
      </c>
      <c r="AG176" s="22">
        <v>0.46453899999999998</v>
      </c>
      <c r="AH176">
        <v>5</v>
      </c>
    </row>
    <row r="177" spans="7:34" x14ac:dyDescent="0.25">
      <c r="G177" t="s">
        <v>3798</v>
      </c>
      <c r="H177" t="s">
        <v>741</v>
      </c>
      <c r="I177" t="s">
        <v>742</v>
      </c>
      <c r="J177" t="s">
        <v>743</v>
      </c>
      <c r="K177">
        <v>22.9434</v>
      </c>
      <c r="N177" t="s">
        <v>3798</v>
      </c>
      <c r="O177" t="s">
        <v>1864</v>
      </c>
      <c r="P177" t="s">
        <v>1865</v>
      </c>
      <c r="Q177" t="s">
        <v>1866</v>
      </c>
      <c r="R177" s="22">
        <v>26.553899999999999</v>
      </c>
      <c r="S177" s="22">
        <v>26.292300000000001</v>
      </c>
      <c r="T177" s="22">
        <f t="shared" si="2"/>
        <v>26.423099999999998</v>
      </c>
      <c r="AB177" s="32" t="s">
        <v>3766</v>
      </c>
      <c r="AC177" t="s">
        <v>2553</v>
      </c>
      <c r="AD177" t="s">
        <v>2554</v>
      </c>
      <c r="AE177" t="s">
        <v>2555</v>
      </c>
      <c r="AF177" s="22">
        <v>26.9556</v>
      </c>
      <c r="AG177" s="22">
        <v>0.17841000000000001</v>
      </c>
      <c r="AH177">
        <v>3</v>
      </c>
    </row>
    <row r="178" spans="7:34" x14ac:dyDescent="0.25">
      <c r="G178" t="s">
        <v>3798</v>
      </c>
      <c r="H178" t="s">
        <v>714</v>
      </c>
      <c r="I178" t="s">
        <v>715</v>
      </c>
      <c r="J178" t="s">
        <v>716</v>
      </c>
      <c r="K178">
        <v>28.9</v>
      </c>
      <c r="N178" t="s">
        <v>3798</v>
      </c>
      <c r="O178" t="s">
        <v>1954</v>
      </c>
      <c r="P178" t="s">
        <v>1955</v>
      </c>
      <c r="Q178" t="s">
        <v>1956</v>
      </c>
      <c r="R178" s="22" t="s">
        <v>3723</v>
      </c>
      <c r="S178" s="22">
        <v>30.528199999999998</v>
      </c>
      <c r="T178" s="22">
        <f t="shared" si="2"/>
        <v>30.528199999999998</v>
      </c>
      <c r="AB178" s="32" t="s">
        <v>3766</v>
      </c>
      <c r="AC178" t="s">
        <v>212</v>
      </c>
      <c r="AD178" t="s">
        <v>213</v>
      </c>
      <c r="AE178" t="s">
        <v>214</v>
      </c>
      <c r="AF178" s="22">
        <v>26.9009</v>
      </c>
      <c r="AG178" s="22">
        <v>0.37392399999999998</v>
      </c>
      <c r="AH178">
        <v>3</v>
      </c>
    </row>
    <row r="179" spans="7:34" x14ac:dyDescent="0.25">
      <c r="G179" t="s">
        <v>3798</v>
      </c>
      <c r="H179" t="s">
        <v>593</v>
      </c>
      <c r="I179" t="s">
        <v>594</v>
      </c>
      <c r="J179" t="s">
        <v>595</v>
      </c>
      <c r="K179">
        <v>30.366800000000001</v>
      </c>
      <c r="N179" t="s">
        <v>3798</v>
      </c>
      <c r="O179" t="s">
        <v>997</v>
      </c>
      <c r="P179" t="s">
        <v>998</v>
      </c>
      <c r="Q179" t="s">
        <v>999</v>
      </c>
      <c r="R179" s="22">
        <v>26.9133</v>
      </c>
      <c r="S179" s="22" t="s">
        <v>3723</v>
      </c>
      <c r="T179" s="22">
        <f t="shared" si="2"/>
        <v>26.9133</v>
      </c>
      <c r="AB179" s="32" t="s">
        <v>3766</v>
      </c>
      <c r="AC179" t="s">
        <v>328</v>
      </c>
      <c r="AD179" t="s">
        <v>329</v>
      </c>
      <c r="AE179" t="s">
        <v>330</v>
      </c>
      <c r="AF179" s="22">
        <v>27.556000000000001</v>
      </c>
      <c r="AG179" s="22">
        <v>0.53124499999999997</v>
      </c>
      <c r="AH179">
        <v>3</v>
      </c>
    </row>
    <row r="180" spans="7:34" x14ac:dyDescent="0.25">
      <c r="G180" t="s">
        <v>3798</v>
      </c>
      <c r="H180" t="s">
        <v>1999</v>
      </c>
      <c r="I180" t="s">
        <v>321</v>
      </c>
      <c r="J180" t="s">
        <v>2000</v>
      </c>
      <c r="K180">
        <v>29.4102</v>
      </c>
      <c r="N180" t="s">
        <v>3798</v>
      </c>
      <c r="O180" t="s">
        <v>2086</v>
      </c>
      <c r="P180" t="s">
        <v>2087</v>
      </c>
      <c r="Q180" t="s">
        <v>2088</v>
      </c>
      <c r="R180" s="22" t="s">
        <v>3723</v>
      </c>
      <c r="S180" s="22">
        <v>28.500399999999999</v>
      </c>
      <c r="T180" s="22">
        <f t="shared" si="2"/>
        <v>28.500399999999999</v>
      </c>
      <c r="AB180" s="32" t="s">
        <v>3766</v>
      </c>
      <c r="AC180" t="s">
        <v>260</v>
      </c>
      <c r="AD180" t="s">
        <v>261</v>
      </c>
      <c r="AE180" t="s">
        <v>262</v>
      </c>
      <c r="AF180" s="22">
        <v>26.863399999999999</v>
      </c>
      <c r="AG180" s="22">
        <v>0.13552</v>
      </c>
      <c r="AH180">
        <v>4</v>
      </c>
    </row>
    <row r="181" spans="7:34" x14ac:dyDescent="0.25">
      <c r="G181" t="s">
        <v>3798</v>
      </c>
      <c r="H181" t="s">
        <v>1945</v>
      </c>
      <c r="I181" t="s">
        <v>1946</v>
      </c>
      <c r="J181" t="s">
        <v>1947</v>
      </c>
      <c r="K181">
        <v>27.962700000000002</v>
      </c>
      <c r="N181" t="s">
        <v>3798</v>
      </c>
      <c r="O181" t="s">
        <v>2092</v>
      </c>
      <c r="P181" t="s">
        <v>2093</v>
      </c>
      <c r="Q181" t="s">
        <v>2094</v>
      </c>
      <c r="R181" s="22">
        <v>26.728200000000001</v>
      </c>
      <c r="S181" s="22" t="s">
        <v>3723</v>
      </c>
      <c r="T181" s="22">
        <f t="shared" si="2"/>
        <v>26.728200000000001</v>
      </c>
      <c r="AB181" s="32" t="s">
        <v>3766</v>
      </c>
      <c r="AC181" t="s">
        <v>2699</v>
      </c>
      <c r="AD181" t="s">
        <v>2700</v>
      </c>
      <c r="AE181" t="s">
        <v>2701</v>
      </c>
      <c r="AF181" s="22">
        <v>26.554300000000001</v>
      </c>
      <c r="AG181" s="22">
        <v>0.44798300000000002</v>
      </c>
      <c r="AH181">
        <v>5</v>
      </c>
    </row>
    <row r="182" spans="7:34" x14ac:dyDescent="0.25">
      <c r="G182" t="s">
        <v>3798</v>
      </c>
      <c r="H182" t="s">
        <v>819</v>
      </c>
      <c r="I182" t="s">
        <v>820</v>
      </c>
      <c r="J182" t="s">
        <v>821</v>
      </c>
      <c r="K182">
        <v>25.487300000000001</v>
      </c>
      <c r="N182" t="s">
        <v>3798</v>
      </c>
      <c r="O182" t="s">
        <v>2103</v>
      </c>
      <c r="P182" t="s">
        <v>2104</v>
      </c>
      <c r="Q182" t="s">
        <v>2105</v>
      </c>
      <c r="R182" s="22">
        <v>26.747399999999999</v>
      </c>
      <c r="S182" s="22" t="s">
        <v>3723</v>
      </c>
      <c r="T182" s="22">
        <f t="shared" si="2"/>
        <v>26.747399999999999</v>
      </c>
      <c r="AB182" s="32" t="s">
        <v>3766</v>
      </c>
      <c r="AC182" t="s">
        <v>206</v>
      </c>
      <c r="AD182" t="s">
        <v>207</v>
      </c>
      <c r="AE182" t="s">
        <v>208</v>
      </c>
      <c r="AF182" s="22">
        <v>26.0745</v>
      </c>
      <c r="AG182" s="22">
        <v>0.27714800000000001</v>
      </c>
      <c r="AH182">
        <v>4</v>
      </c>
    </row>
    <row r="183" spans="7:34" x14ac:dyDescent="0.25">
      <c r="G183" t="s">
        <v>3798</v>
      </c>
      <c r="H183" t="s">
        <v>930</v>
      </c>
      <c r="I183" t="s">
        <v>931</v>
      </c>
      <c r="J183" t="s">
        <v>932</v>
      </c>
      <c r="K183">
        <v>25.487300000000001</v>
      </c>
      <c r="N183" t="s">
        <v>3798</v>
      </c>
      <c r="O183" t="s">
        <v>2112</v>
      </c>
      <c r="P183" t="s">
        <v>2113</v>
      </c>
      <c r="Q183" t="s">
        <v>2114</v>
      </c>
      <c r="R183" s="22">
        <v>28.537099999999999</v>
      </c>
      <c r="S183" s="22">
        <v>27.6905</v>
      </c>
      <c r="T183" s="22">
        <f t="shared" si="2"/>
        <v>28.113799999999998</v>
      </c>
      <c r="AB183" s="32" t="s">
        <v>3766</v>
      </c>
      <c r="AC183" t="s">
        <v>236</v>
      </c>
      <c r="AD183" t="s">
        <v>237</v>
      </c>
      <c r="AE183" t="s">
        <v>238</v>
      </c>
      <c r="AF183" s="22">
        <v>26.0745</v>
      </c>
      <c r="AG183" s="22">
        <v>0.27714800000000001</v>
      </c>
      <c r="AH183">
        <v>4</v>
      </c>
    </row>
    <row r="184" spans="7:34" x14ac:dyDescent="0.25">
      <c r="G184" t="s">
        <v>3798</v>
      </c>
      <c r="H184" t="s">
        <v>1811</v>
      </c>
      <c r="I184" t="s">
        <v>1812</v>
      </c>
      <c r="J184" t="s">
        <v>1813</v>
      </c>
      <c r="K184">
        <v>27.1526</v>
      </c>
      <c r="N184" t="s">
        <v>3798</v>
      </c>
      <c r="O184" t="s">
        <v>2154</v>
      </c>
      <c r="P184" t="s">
        <v>2155</v>
      </c>
      <c r="Q184" t="s">
        <v>2156</v>
      </c>
      <c r="R184" s="22" t="s">
        <v>3723</v>
      </c>
      <c r="S184" s="22">
        <v>26.935600000000001</v>
      </c>
      <c r="T184" s="22">
        <f t="shared" si="2"/>
        <v>26.935600000000001</v>
      </c>
      <c r="AB184" s="32" t="s">
        <v>3766</v>
      </c>
      <c r="AC184" t="s">
        <v>2340</v>
      </c>
      <c r="AD184" t="s">
        <v>596</v>
      </c>
      <c r="AE184" t="s">
        <v>2341</v>
      </c>
      <c r="AF184" s="22">
        <v>29.138300000000001</v>
      </c>
      <c r="AG184" s="22">
        <v>0.83941399999999999</v>
      </c>
      <c r="AH184">
        <v>3</v>
      </c>
    </row>
    <row r="185" spans="7:34" x14ac:dyDescent="0.25">
      <c r="G185" t="s">
        <v>3798</v>
      </c>
      <c r="H185" t="s">
        <v>1713</v>
      </c>
      <c r="I185" t="s">
        <v>1714</v>
      </c>
      <c r="J185" t="s">
        <v>1715</v>
      </c>
      <c r="K185">
        <v>25.848400000000002</v>
      </c>
      <c r="N185" t="s">
        <v>3798</v>
      </c>
      <c r="O185" t="s">
        <v>2209</v>
      </c>
      <c r="P185" t="s">
        <v>1227</v>
      </c>
      <c r="Q185" t="s">
        <v>2210</v>
      </c>
      <c r="R185" s="22">
        <v>28.307600000000001</v>
      </c>
      <c r="S185" s="22">
        <v>27.533999999999999</v>
      </c>
      <c r="T185" s="22">
        <f t="shared" si="2"/>
        <v>27.9208</v>
      </c>
      <c r="AB185" s="32" t="s">
        <v>3788</v>
      </c>
      <c r="AC185" t="s">
        <v>328</v>
      </c>
      <c r="AD185" t="s">
        <v>329</v>
      </c>
      <c r="AE185" t="s">
        <v>330</v>
      </c>
      <c r="AF185" s="22">
        <v>27.556000000000001</v>
      </c>
      <c r="AG185" s="22">
        <v>0.53124499999999997</v>
      </c>
      <c r="AH185">
        <v>3</v>
      </c>
    </row>
    <row r="186" spans="7:34" x14ac:dyDescent="0.25">
      <c r="G186" t="s">
        <v>3798</v>
      </c>
      <c r="H186" t="s">
        <v>3133</v>
      </c>
      <c r="I186" t="s">
        <v>3134</v>
      </c>
      <c r="J186" t="s">
        <v>3135</v>
      </c>
      <c r="K186">
        <v>25.948</v>
      </c>
      <c r="N186" t="s">
        <v>3798</v>
      </c>
      <c r="O186" t="s">
        <v>470</v>
      </c>
      <c r="P186" t="s">
        <v>471</v>
      </c>
      <c r="Q186" t="s">
        <v>472</v>
      </c>
      <c r="R186" s="22">
        <v>27.726500000000001</v>
      </c>
      <c r="S186" s="22">
        <v>27.424099999999999</v>
      </c>
      <c r="T186" s="22">
        <f t="shared" si="2"/>
        <v>27.575299999999999</v>
      </c>
      <c r="AB186" s="32" t="s">
        <v>3788</v>
      </c>
      <c r="AC186" t="s">
        <v>2340</v>
      </c>
      <c r="AD186" t="s">
        <v>596</v>
      </c>
      <c r="AE186" t="s">
        <v>2341</v>
      </c>
      <c r="AF186" s="22">
        <v>29.138300000000001</v>
      </c>
      <c r="AG186" s="22">
        <v>0.83941399999999999</v>
      </c>
      <c r="AH186">
        <v>3</v>
      </c>
    </row>
    <row r="187" spans="7:34" x14ac:dyDescent="0.25">
      <c r="G187" t="s">
        <v>3798</v>
      </c>
      <c r="H187" t="s">
        <v>1927</v>
      </c>
      <c r="I187" t="s">
        <v>1928</v>
      </c>
      <c r="J187" t="s">
        <v>1929</v>
      </c>
      <c r="K187">
        <v>27.877099999999999</v>
      </c>
      <c r="N187" t="s">
        <v>3798</v>
      </c>
      <c r="O187" t="s">
        <v>2262</v>
      </c>
      <c r="P187" t="s">
        <v>2263</v>
      </c>
      <c r="Q187" t="s">
        <v>2264</v>
      </c>
      <c r="R187" s="22" t="s">
        <v>3723</v>
      </c>
      <c r="S187" s="22">
        <v>29.261500000000002</v>
      </c>
      <c r="T187" s="22">
        <f t="shared" si="2"/>
        <v>29.261500000000002</v>
      </c>
      <c r="AB187" s="87" t="s">
        <v>3783</v>
      </c>
      <c r="AC187" t="s">
        <v>35</v>
      </c>
      <c r="AD187" t="s">
        <v>36</v>
      </c>
      <c r="AE187" s="3" t="s">
        <v>37</v>
      </c>
      <c r="AF187" s="22">
        <v>26.744299999999999</v>
      </c>
      <c r="AG187" s="22">
        <v>0.464279</v>
      </c>
      <c r="AH187">
        <v>3</v>
      </c>
    </row>
    <row r="188" spans="7:34" x14ac:dyDescent="0.25">
      <c r="G188" t="s">
        <v>3798</v>
      </c>
      <c r="H188" t="s">
        <v>729</v>
      </c>
      <c r="I188" t="s">
        <v>730</v>
      </c>
      <c r="J188" t="s">
        <v>731</v>
      </c>
      <c r="K188">
        <v>23.272200000000002</v>
      </c>
      <c r="N188" t="s">
        <v>3798</v>
      </c>
      <c r="O188" t="s">
        <v>2283</v>
      </c>
      <c r="P188" t="s">
        <v>2284</v>
      </c>
      <c r="Q188" t="s">
        <v>2285</v>
      </c>
      <c r="R188" s="22">
        <v>26.1587</v>
      </c>
      <c r="S188" s="22" t="s">
        <v>3723</v>
      </c>
      <c r="T188" s="22">
        <f t="shared" si="2"/>
        <v>26.1587</v>
      </c>
      <c r="AB188" s="87" t="s">
        <v>3783</v>
      </c>
      <c r="AC188" t="s">
        <v>176</v>
      </c>
      <c r="AD188" t="s">
        <v>177</v>
      </c>
      <c r="AE188" t="s">
        <v>178</v>
      </c>
      <c r="AF188" s="22">
        <v>25.2791</v>
      </c>
      <c r="AG188" s="22">
        <v>0.121576</v>
      </c>
      <c r="AH188">
        <v>4</v>
      </c>
    </row>
    <row r="189" spans="7:34" x14ac:dyDescent="0.25">
      <c r="G189" t="s">
        <v>3798</v>
      </c>
      <c r="H189" t="s">
        <v>74</v>
      </c>
      <c r="I189" t="s">
        <v>75</v>
      </c>
      <c r="J189" t="s">
        <v>76</v>
      </c>
      <c r="K189">
        <v>27.3809</v>
      </c>
      <c r="N189" t="s">
        <v>3798</v>
      </c>
      <c r="O189" t="s">
        <v>1264</v>
      </c>
      <c r="P189" t="s">
        <v>1265</v>
      </c>
      <c r="Q189" t="s">
        <v>1266</v>
      </c>
      <c r="R189" s="22">
        <v>26.479700000000001</v>
      </c>
      <c r="S189" s="22">
        <v>27.2408</v>
      </c>
      <c r="T189" s="22">
        <f t="shared" si="2"/>
        <v>26.860250000000001</v>
      </c>
      <c r="AB189" s="87" t="s">
        <v>3783</v>
      </c>
      <c r="AC189" t="s">
        <v>819</v>
      </c>
      <c r="AD189" t="s">
        <v>820</v>
      </c>
      <c r="AE189" t="s">
        <v>821</v>
      </c>
      <c r="AF189" s="22">
        <v>25.480599999999999</v>
      </c>
      <c r="AG189" s="22">
        <v>5.0180299999999997E-2</v>
      </c>
      <c r="AH189">
        <v>3</v>
      </c>
    </row>
    <row r="190" spans="7:34" x14ac:dyDescent="0.25">
      <c r="G190" t="s">
        <v>3798</v>
      </c>
      <c r="H190" t="s">
        <v>1573</v>
      </c>
      <c r="I190" t="s">
        <v>1574</v>
      </c>
      <c r="J190" t="s">
        <v>1575</v>
      </c>
      <c r="K190">
        <v>26.453600000000002</v>
      </c>
      <c r="N190" t="s">
        <v>3798</v>
      </c>
      <c r="O190" t="s">
        <v>1024</v>
      </c>
      <c r="P190" t="s">
        <v>1025</v>
      </c>
      <c r="Q190" t="s">
        <v>1026</v>
      </c>
      <c r="R190" s="22">
        <v>27.710100000000001</v>
      </c>
      <c r="S190" s="22" t="s">
        <v>3723</v>
      </c>
      <c r="T190" s="22">
        <f t="shared" si="2"/>
        <v>27.710100000000001</v>
      </c>
      <c r="AB190" s="87" t="s">
        <v>3783</v>
      </c>
      <c r="AC190" t="s">
        <v>930</v>
      </c>
      <c r="AD190" t="s">
        <v>931</v>
      </c>
      <c r="AE190" t="s">
        <v>932</v>
      </c>
      <c r="AF190" s="22">
        <v>25.480599999999999</v>
      </c>
      <c r="AG190" s="22">
        <v>5.0180299999999997E-2</v>
      </c>
      <c r="AH190">
        <v>3</v>
      </c>
    </row>
    <row r="191" spans="7:34" x14ac:dyDescent="0.25">
      <c r="G191" t="s">
        <v>3798</v>
      </c>
      <c r="H191" t="s">
        <v>1582</v>
      </c>
      <c r="I191" t="s">
        <v>1583</v>
      </c>
      <c r="J191" t="s">
        <v>1584</v>
      </c>
      <c r="K191">
        <v>26.781700000000001</v>
      </c>
      <c r="N191" t="s">
        <v>3798</v>
      </c>
      <c r="O191" t="s">
        <v>2345</v>
      </c>
      <c r="P191" t="s">
        <v>2346</v>
      </c>
      <c r="Q191" t="s">
        <v>2347</v>
      </c>
      <c r="R191" s="22" t="s">
        <v>3723</v>
      </c>
      <c r="S191" s="22">
        <v>28.188700000000001</v>
      </c>
      <c r="T191" s="22">
        <f t="shared" si="2"/>
        <v>28.188700000000001</v>
      </c>
    </row>
    <row r="192" spans="7:34" x14ac:dyDescent="0.25">
      <c r="G192" t="s">
        <v>3798</v>
      </c>
      <c r="H192" t="s">
        <v>1656</v>
      </c>
      <c r="I192" t="s">
        <v>1657</v>
      </c>
      <c r="J192" t="s">
        <v>1658</v>
      </c>
      <c r="K192">
        <v>24.401900000000001</v>
      </c>
      <c r="N192" t="s">
        <v>3798</v>
      </c>
      <c r="O192" t="s">
        <v>672</v>
      </c>
      <c r="P192" t="s">
        <v>673</v>
      </c>
      <c r="Q192" t="s">
        <v>674</v>
      </c>
      <c r="R192" s="22" t="s">
        <v>3723</v>
      </c>
      <c r="S192" s="22">
        <v>26.877700000000001</v>
      </c>
      <c r="T192" s="22">
        <f t="shared" si="2"/>
        <v>26.877700000000001</v>
      </c>
    </row>
    <row r="193" spans="7:20" x14ac:dyDescent="0.25">
      <c r="G193" t="s">
        <v>3798</v>
      </c>
      <c r="H193" t="s">
        <v>86</v>
      </c>
      <c r="I193" t="s">
        <v>87</v>
      </c>
      <c r="J193" t="s">
        <v>88</v>
      </c>
      <c r="K193">
        <v>28.256699999999999</v>
      </c>
      <c r="N193" t="s">
        <v>3798</v>
      </c>
      <c r="O193" t="s">
        <v>2459</v>
      </c>
      <c r="P193" t="s">
        <v>2460</v>
      </c>
      <c r="Q193" t="s">
        <v>2461</v>
      </c>
      <c r="R193" s="22" t="s">
        <v>3723</v>
      </c>
      <c r="S193" s="22">
        <v>26.589600000000001</v>
      </c>
      <c r="T193" s="22">
        <f t="shared" si="2"/>
        <v>26.589600000000001</v>
      </c>
    </row>
    <row r="194" spans="7:20" x14ac:dyDescent="0.25">
      <c r="G194" t="s">
        <v>3798</v>
      </c>
      <c r="H194" t="s">
        <v>1725</v>
      </c>
      <c r="I194" t="s">
        <v>1726</v>
      </c>
      <c r="J194" t="s">
        <v>1727</v>
      </c>
      <c r="K194">
        <v>27.597300000000001</v>
      </c>
      <c r="N194" t="s">
        <v>3798</v>
      </c>
      <c r="O194" t="s">
        <v>1045</v>
      </c>
      <c r="P194" t="s">
        <v>1046</v>
      </c>
      <c r="Q194" t="s">
        <v>1047</v>
      </c>
      <c r="R194" s="22">
        <v>28.998699999999999</v>
      </c>
      <c r="S194" s="22">
        <v>28.980699999999999</v>
      </c>
      <c r="T194" s="22">
        <f t="shared" si="2"/>
        <v>28.989699999999999</v>
      </c>
    </row>
    <row r="195" spans="7:20" x14ac:dyDescent="0.25">
      <c r="G195" t="s">
        <v>3798</v>
      </c>
      <c r="H195" t="s">
        <v>194</v>
      </c>
      <c r="I195" t="s">
        <v>195</v>
      </c>
      <c r="J195" t="s">
        <v>196</v>
      </c>
      <c r="K195">
        <v>25.579000000000001</v>
      </c>
      <c r="N195" t="s">
        <v>3798</v>
      </c>
      <c r="O195" t="s">
        <v>2505</v>
      </c>
      <c r="P195" t="s">
        <v>2506</v>
      </c>
      <c r="Q195" t="s">
        <v>2507</v>
      </c>
      <c r="R195" s="22" t="s">
        <v>3723</v>
      </c>
      <c r="S195" s="22">
        <v>30.694500000000001</v>
      </c>
      <c r="T195" s="22">
        <f t="shared" si="2"/>
        <v>30.694500000000001</v>
      </c>
    </row>
    <row r="196" spans="7:20" x14ac:dyDescent="0.25">
      <c r="G196" t="s">
        <v>3798</v>
      </c>
      <c r="H196" t="s">
        <v>1764</v>
      </c>
      <c r="I196" t="s">
        <v>1765</v>
      </c>
      <c r="J196" t="s">
        <v>1766</v>
      </c>
      <c r="K196">
        <v>26.4803</v>
      </c>
      <c r="N196" t="s">
        <v>3798</v>
      </c>
      <c r="O196" t="s">
        <v>765</v>
      </c>
      <c r="P196" t="s">
        <v>766</v>
      </c>
      <c r="Q196" t="s">
        <v>767</v>
      </c>
      <c r="R196" s="22">
        <v>24.960699999999999</v>
      </c>
      <c r="S196" s="22" t="s">
        <v>3723</v>
      </c>
      <c r="T196" s="22">
        <f t="shared" ref="T196:T205" si="3">MEDIAN(R196:S196)</f>
        <v>24.960699999999999</v>
      </c>
    </row>
    <row r="197" spans="7:20" x14ac:dyDescent="0.25">
      <c r="G197" t="s">
        <v>3798</v>
      </c>
      <c r="H197" t="s">
        <v>1776</v>
      </c>
      <c r="I197" t="s">
        <v>1777</v>
      </c>
      <c r="J197" t="s">
        <v>1778</v>
      </c>
      <c r="K197">
        <v>29.4589</v>
      </c>
      <c r="N197" t="s">
        <v>3798</v>
      </c>
      <c r="O197" t="s">
        <v>2588</v>
      </c>
      <c r="P197" t="s">
        <v>2589</v>
      </c>
      <c r="Q197" t="s">
        <v>2590</v>
      </c>
      <c r="R197" s="22">
        <v>28.081700000000001</v>
      </c>
      <c r="S197" s="22" t="s">
        <v>3723</v>
      </c>
      <c r="T197" s="22">
        <f t="shared" si="3"/>
        <v>28.081700000000001</v>
      </c>
    </row>
    <row r="198" spans="7:20" x14ac:dyDescent="0.25">
      <c r="G198" t="s">
        <v>3798</v>
      </c>
      <c r="H198" t="s">
        <v>233</v>
      </c>
      <c r="I198" t="s">
        <v>234</v>
      </c>
      <c r="J198" t="s">
        <v>235</v>
      </c>
      <c r="K198">
        <v>26.9422</v>
      </c>
      <c r="N198" t="s">
        <v>3798</v>
      </c>
      <c r="O198" t="s">
        <v>2732</v>
      </c>
      <c r="P198" t="s">
        <v>2733</v>
      </c>
      <c r="Q198" t="s">
        <v>2734</v>
      </c>
      <c r="R198" s="22">
        <v>24.293600000000001</v>
      </c>
      <c r="S198" s="22" t="s">
        <v>3723</v>
      </c>
      <c r="T198" s="22">
        <f t="shared" si="3"/>
        <v>24.293600000000001</v>
      </c>
    </row>
    <row r="199" spans="7:20" x14ac:dyDescent="0.25">
      <c r="G199" t="s">
        <v>3798</v>
      </c>
      <c r="H199" t="s">
        <v>1852</v>
      </c>
      <c r="I199" t="s">
        <v>1853</v>
      </c>
      <c r="J199" t="s">
        <v>1854</v>
      </c>
      <c r="K199">
        <v>26.905200000000001</v>
      </c>
      <c r="N199" t="s">
        <v>3798</v>
      </c>
      <c r="O199" t="s">
        <v>1390</v>
      </c>
      <c r="P199" t="s">
        <v>1391</v>
      </c>
      <c r="Q199" t="s">
        <v>1392</v>
      </c>
      <c r="R199" s="22">
        <v>28.212199999999999</v>
      </c>
      <c r="S199" s="22">
        <v>28.729299999999999</v>
      </c>
      <c r="T199" s="22">
        <f t="shared" si="3"/>
        <v>28.470749999999999</v>
      </c>
    </row>
    <row r="200" spans="7:20" x14ac:dyDescent="0.25">
      <c r="G200" t="s">
        <v>3798</v>
      </c>
      <c r="H200" t="s">
        <v>1873</v>
      </c>
      <c r="I200" t="s">
        <v>1874</v>
      </c>
      <c r="J200" t="s">
        <v>1875</v>
      </c>
      <c r="K200">
        <v>25.242699999999999</v>
      </c>
      <c r="N200" t="s">
        <v>3798</v>
      </c>
      <c r="O200" t="s">
        <v>2929</v>
      </c>
      <c r="P200" t="s">
        <v>2930</v>
      </c>
      <c r="Q200" t="s">
        <v>2931</v>
      </c>
      <c r="R200" s="22">
        <v>24.293600000000001</v>
      </c>
      <c r="S200" s="22" t="s">
        <v>3723</v>
      </c>
      <c r="T200" s="22">
        <f t="shared" si="3"/>
        <v>24.293600000000001</v>
      </c>
    </row>
    <row r="201" spans="7:20" x14ac:dyDescent="0.25">
      <c r="G201" t="s">
        <v>3798</v>
      </c>
      <c r="H201" t="s">
        <v>1879</v>
      </c>
      <c r="I201" t="s">
        <v>1880</v>
      </c>
      <c r="J201" t="s">
        <v>1881</v>
      </c>
      <c r="K201">
        <v>27.223199999999999</v>
      </c>
      <c r="N201" t="s">
        <v>3798</v>
      </c>
      <c r="O201" t="s">
        <v>3040</v>
      </c>
      <c r="P201" t="s">
        <v>3041</v>
      </c>
      <c r="Q201" t="s">
        <v>3042</v>
      </c>
      <c r="R201" s="22">
        <v>32.176699999999997</v>
      </c>
      <c r="S201" s="22" t="s">
        <v>3723</v>
      </c>
      <c r="T201" s="22">
        <f t="shared" si="3"/>
        <v>32.176699999999997</v>
      </c>
    </row>
    <row r="202" spans="7:20" x14ac:dyDescent="0.25">
      <c r="G202" t="s">
        <v>3798</v>
      </c>
      <c r="H202" t="s">
        <v>188</v>
      </c>
      <c r="I202" t="s">
        <v>189</v>
      </c>
      <c r="J202" t="s">
        <v>190</v>
      </c>
      <c r="K202">
        <v>27.340599999999998</v>
      </c>
      <c r="N202" t="s">
        <v>3798</v>
      </c>
      <c r="O202" t="s">
        <v>1438</v>
      </c>
      <c r="P202" t="s">
        <v>1439</v>
      </c>
      <c r="Q202" t="s">
        <v>1440</v>
      </c>
      <c r="R202" s="22">
        <v>25.7348</v>
      </c>
      <c r="S202" s="22" t="s">
        <v>3723</v>
      </c>
      <c r="T202" s="22">
        <f t="shared" si="3"/>
        <v>25.7348</v>
      </c>
    </row>
    <row r="203" spans="7:20" x14ac:dyDescent="0.25">
      <c r="G203" t="s">
        <v>3798</v>
      </c>
      <c r="H203" t="s">
        <v>137</v>
      </c>
      <c r="I203" t="s">
        <v>138</v>
      </c>
      <c r="J203" t="s">
        <v>139</v>
      </c>
      <c r="K203">
        <v>25.051100000000002</v>
      </c>
      <c r="N203" t="s">
        <v>3798</v>
      </c>
      <c r="O203" t="s">
        <v>1465</v>
      </c>
      <c r="P203" t="s">
        <v>1466</v>
      </c>
      <c r="Q203" t="s">
        <v>1467</v>
      </c>
      <c r="R203" s="22">
        <v>28.5687</v>
      </c>
      <c r="S203" s="22" t="s">
        <v>3723</v>
      </c>
      <c r="T203" s="22">
        <f t="shared" si="3"/>
        <v>28.5687</v>
      </c>
    </row>
    <row r="204" spans="7:20" x14ac:dyDescent="0.25">
      <c r="G204" t="s">
        <v>3798</v>
      </c>
      <c r="H204" t="s">
        <v>2010</v>
      </c>
      <c r="I204" t="s">
        <v>2011</v>
      </c>
      <c r="J204" t="s">
        <v>2012</v>
      </c>
      <c r="K204">
        <v>27.908200000000001</v>
      </c>
      <c r="N204" t="s">
        <v>3798</v>
      </c>
      <c r="O204" t="s">
        <v>3357</v>
      </c>
      <c r="P204" t="s">
        <v>3358</v>
      </c>
      <c r="Q204" t="s">
        <v>3359</v>
      </c>
      <c r="R204" s="22">
        <v>27.046199999999999</v>
      </c>
      <c r="S204" s="22" t="s">
        <v>3723</v>
      </c>
      <c r="T204" s="22">
        <f t="shared" si="3"/>
        <v>27.046199999999999</v>
      </c>
    </row>
    <row r="205" spans="7:20" x14ac:dyDescent="0.25">
      <c r="G205" t="s">
        <v>3798</v>
      </c>
      <c r="H205" t="s">
        <v>346</v>
      </c>
      <c r="I205" t="s">
        <v>347</v>
      </c>
      <c r="J205" t="s">
        <v>348</v>
      </c>
      <c r="K205">
        <v>25.893799999999999</v>
      </c>
      <c r="N205" t="s">
        <v>3798</v>
      </c>
      <c r="O205" t="s">
        <v>3372</v>
      </c>
      <c r="P205" t="s">
        <v>3373</v>
      </c>
      <c r="Q205" t="s">
        <v>3374</v>
      </c>
      <c r="R205" s="22">
        <v>26.788599999999999</v>
      </c>
      <c r="S205" s="22" t="s">
        <v>3723</v>
      </c>
      <c r="T205" s="22">
        <f t="shared" si="3"/>
        <v>26.788599999999999</v>
      </c>
    </row>
    <row r="206" spans="7:20" x14ac:dyDescent="0.25">
      <c r="G206" t="s">
        <v>3798</v>
      </c>
      <c r="H206" t="s">
        <v>2013</v>
      </c>
      <c r="I206" t="s">
        <v>2014</v>
      </c>
      <c r="J206" t="s">
        <v>2015</v>
      </c>
      <c r="K206">
        <v>26.3627</v>
      </c>
    </row>
    <row r="207" spans="7:20" x14ac:dyDescent="0.25">
      <c r="G207" t="s">
        <v>3798</v>
      </c>
      <c r="H207" t="s">
        <v>389</v>
      </c>
      <c r="I207" t="s">
        <v>390</v>
      </c>
      <c r="J207" t="s">
        <v>391</v>
      </c>
      <c r="K207">
        <v>26.493400000000001</v>
      </c>
    </row>
    <row r="208" spans="7:20" x14ac:dyDescent="0.25">
      <c r="G208" t="s">
        <v>3798</v>
      </c>
      <c r="H208" t="s">
        <v>2083</v>
      </c>
      <c r="I208" t="s">
        <v>2084</v>
      </c>
      <c r="J208" t="s">
        <v>2085</v>
      </c>
      <c r="K208">
        <v>26.4419</v>
      </c>
    </row>
    <row r="209" spans="7:11" x14ac:dyDescent="0.25">
      <c r="G209" t="s">
        <v>3798</v>
      </c>
      <c r="H209" t="s">
        <v>2169</v>
      </c>
      <c r="I209" t="s">
        <v>2170</v>
      </c>
      <c r="J209" t="s">
        <v>2171</v>
      </c>
      <c r="K209">
        <v>26.264299999999999</v>
      </c>
    </row>
    <row r="210" spans="7:11" x14ac:dyDescent="0.25">
      <c r="G210" t="s">
        <v>3798</v>
      </c>
      <c r="H210" t="s">
        <v>2274</v>
      </c>
      <c r="I210" t="s">
        <v>2275</v>
      </c>
      <c r="J210" t="s">
        <v>2276</v>
      </c>
      <c r="K210">
        <v>25.773599999999998</v>
      </c>
    </row>
    <row r="211" spans="7:11" x14ac:dyDescent="0.25">
      <c r="G211" t="s">
        <v>3798</v>
      </c>
      <c r="H211" t="s">
        <v>306</v>
      </c>
      <c r="I211" t="s">
        <v>307</v>
      </c>
      <c r="J211" t="s">
        <v>308</v>
      </c>
      <c r="K211">
        <v>25.3812</v>
      </c>
    </row>
    <row r="212" spans="7:11" x14ac:dyDescent="0.25">
      <c r="G212" t="s">
        <v>3798</v>
      </c>
      <c r="H212" t="s">
        <v>569</v>
      </c>
      <c r="I212" t="s">
        <v>570</v>
      </c>
      <c r="J212" t="s">
        <v>571</v>
      </c>
      <c r="K212">
        <v>27.322700000000001</v>
      </c>
    </row>
    <row r="213" spans="7:11" x14ac:dyDescent="0.25">
      <c r="G213" t="s">
        <v>3798</v>
      </c>
      <c r="H213" t="s">
        <v>2334</v>
      </c>
      <c r="I213" t="s">
        <v>2335</v>
      </c>
      <c r="J213" t="s">
        <v>2336</v>
      </c>
      <c r="K213">
        <v>27.458200000000001</v>
      </c>
    </row>
    <row r="214" spans="7:11" x14ac:dyDescent="0.25">
      <c r="G214" t="s">
        <v>3798</v>
      </c>
      <c r="H214" t="s">
        <v>2369</v>
      </c>
      <c r="I214" t="s">
        <v>2370</v>
      </c>
      <c r="J214" t="s">
        <v>2371</v>
      </c>
      <c r="K214">
        <v>28.607600000000001</v>
      </c>
    </row>
    <row r="215" spans="7:11" x14ac:dyDescent="0.25">
      <c r="G215" t="s">
        <v>3798</v>
      </c>
      <c r="H215" t="s">
        <v>2375</v>
      </c>
      <c r="I215" t="s">
        <v>2376</v>
      </c>
      <c r="J215" t="s">
        <v>2377</v>
      </c>
      <c r="K215">
        <v>26.457599999999999</v>
      </c>
    </row>
    <row r="216" spans="7:11" x14ac:dyDescent="0.25">
      <c r="G216" t="s">
        <v>3798</v>
      </c>
      <c r="H216" t="s">
        <v>2387</v>
      </c>
      <c r="I216" t="s">
        <v>284</v>
      </c>
      <c r="J216" t="s">
        <v>2388</v>
      </c>
      <c r="K216">
        <v>26.821400000000001</v>
      </c>
    </row>
    <row r="217" spans="7:11" x14ac:dyDescent="0.25">
      <c r="G217" t="s">
        <v>3798</v>
      </c>
      <c r="H217" t="s">
        <v>318</v>
      </c>
      <c r="I217" t="s">
        <v>319</v>
      </c>
      <c r="J217" t="s">
        <v>320</v>
      </c>
      <c r="K217">
        <v>28.908000000000001</v>
      </c>
    </row>
    <row r="218" spans="7:11" x14ac:dyDescent="0.25">
      <c r="G218" t="s">
        <v>3798</v>
      </c>
      <c r="H218" t="s">
        <v>2465</v>
      </c>
      <c r="I218" t="s">
        <v>2466</v>
      </c>
      <c r="J218" t="s">
        <v>2467</v>
      </c>
      <c r="K218">
        <v>28.544699999999999</v>
      </c>
    </row>
    <row r="219" spans="7:11" x14ac:dyDescent="0.25">
      <c r="G219" t="s">
        <v>3798</v>
      </c>
      <c r="H219" t="s">
        <v>2485</v>
      </c>
      <c r="I219" t="s">
        <v>2486</v>
      </c>
      <c r="J219" t="s">
        <v>2487</v>
      </c>
      <c r="K219">
        <v>27.1492</v>
      </c>
    </row>
    <row r="220" spans="7:11" x14ac:dyDescent="0.25">
      <c r="G220" t="s">
        <v>3798</v>
      </c>
      <c r="H220" t="s">
        <v>2511</v>
      </c>
      <c r="I220" t="s">
        <v>2512</v>
      </c>
      <c r="J220" t="s">
        <v>2513</v>
      </c>
      <c r="K220">
        <v>27.437100000000001</v>
      </c>
    </row>
    <row r="221" spans="7:11" x14ac:dyDescent="0.25">
      <c r="G221" t="s">
        <v>3798</v>
      </c>
      <c r="H221" t="s">
        <v>2529</v>
      </c>
      <c r="I221" t="s">
        <v>2530</v>
      </c>
      <c r="J221" t="s">
        <v>2531</v>
      </c>
      <c r="K221">
        <v>27.7727</v>
      </c>
    </row>
    <row r="222" spans="7:11" x14ac:dyDescent="0.25">
      <c r="G222" t="s">
        <v>3798</v>
      </c>
      <c r="H222" t="s">
        <v>2532</v>
      </c>
      <c r="I222" t="s">
        <v>2533</v>
      </c>
      <c r="J222" t="s">
        <v>2534</v>
      </c>
      <c r="K222">
        <v>27.472899999999999</v>
      </c>
    </row>
    <row r="223" spans="7:11" x14ac:dyDescent="0.25">
      <c r="G223" t="s">
        <v>3798</v>
      </c>
      <c r="H223" t="s">
        <v>2556</v>
      </c>
      <c r="I223" t="s">
        <v>2557</v>
      </c>
      <c r="J223" t="s">
        <v>2558</v>
      </c>
      <c r="K223">
        <v>25.219100000000001</v>
      </c>
    </row>
    <row r="224" spans="7:11" x14ac:dyDescent="0.25">
      <c r="G224" t="s">
        <v>3798</v>
      </c>
      <c r="H224" t="s">
        <v>446</v>
      </c>
      <c r="I224" t="s">
        <v>447</v>
      </c>
      <c r="J224" t="s">
        <v>448</v>
      </c>
      <c r="K224">
        <v>29.731200000000001</v>
      </c>
    </row>
    <row r="225" spans="7:11" x14ac:dyDescent="0.25">
      <c r="G225" t="s">
        <v>3798</v>
      </c>
      <c r="H225" t="s">
        <v>2612</v>
      </c>
      <c r="I225" t="s">
        <v>2613</v>
      </c>
      <c r="J225" t="s">
        <v>2614</v>
      </c>
      <c r="K225">
        <v>26.961600000000001</v>
      </c>
    </row>
    <row r="226" spans="7:11" x14ac:dyDescent="0.25">
      <c r="G226" t="s">
        <v>3798</v>
      </c>
      <c r="H226" t="s">
        <v>2663</v>
      </c>
      <c r="I226" t="s">
        <v>2664</v>
      </c>
      <c r="J226" t="s">
        <v>2665</v>
      </c>
      <c r="K226">
        <v>28.119299999999999</v>
      </c>
    </row>
    <row r="227" spans="7:11" x14ac:dyDescent="0.25">
      <c r="G227" t="s">
        <v>3798</v>
      </c>
      <c r="H227" t="s">
        <v>1078</v>
      </c>
      <c r="I227" t="s">
        <v>1079</v>
      </c>
      <c r="J227" t="s">
        <v>1080</v>
      </c>
      <c r="K227">
        <v>30.123899999999999</v>
      </c>
    </row>
    <row r="228" spans="7:11" x14ac:dyDescent="0.25">
      <c r="G228" t="s">
        <v>3798</v>
      </c>
      <c r="H228" t="s">
        <v>2846</v>
      </c>
      <c r="I228" t="s">
        <v>2847</v>
      </c>
      <c r="J228" t="s">
        <v>2848</v>
      </c>
      <c r="K228">
        <v>25.823399999999999</v>
      </c>
    </row>
    <row r="229" spans="7:11" x14ac:dyDescent="0.25">
      <c r="G229" t="s">
        <v>3798</v>
      </c>
      <c r="H229" t="s">
        <v>2890</v>
      </c>
      <c r="I229" t="s">
        <v>2891</v>
      </c>
      <c r="J229" t="s">
        <v>2892</v>
      </c>
      <c r="K229">
        <v>30.128799999999998</v>
      </c>
    </row>
    <row r="230" spans="7:11" x14ac:dyDescent="0.25">
      <c r="G230" t="s">
        <v>3798</v>
      </c>
      <c r="H230" t="s">
        <v>2932</v>
      </c>
      <c r="I230" t="s">
        <v>2933</v>
      </c>
      <c r="J230" t="s">
        <v>2934</v>
      </c>
      <c r="K230">
        <v>25.321300000000001</v>
      </c>
    </row>
    <row r="231" spans="7:11" x14ac:dyDescent="0.25">
      <c r="G231" t="s">
        <v>3798</v>
      </c>
      <c r="H231" t="s">
        <v>2938</v>
      </c>
      <c r="I231" t="s">
        <v>2939</v>
      </c>
      <c r="J231" t="s">
        <v>2940</v>
      </c>
      <c r="K231">
        <v>26.920500000000001</v>
      </c>
    </row>
    <row r="232" spans="7:11" x14ac:dyDescent="0.25">
      <c r="G232" t="s">
        <v>3798</v>
      </c>
      <c r="H232" t="s">
        <v>847</v>
      </c>
      <c r="I232" t="s">
        <v>848</v>
      </c>
      <c r="J232" t="s">
        <v>849</v>
      </c>
      <c r="K232">
        <v>26.67</v>
      </c>
    </row>
    <row r="233" spans="7:11" x14ac:dyDescent="0.25">
      <c r="G233" t="s">
        <v>3798</v>
      </c>
      <c r="H233" t="s">
        <v>864</v>
      </c>
      <c r="I233" t="s">
        <v>865</v>
      </c>
      <c r="J233" t="s">
        <v>866</v>
      </c>
      <c r="K233">
        <v>28.846</v>
      </c>
    </row>
    <row r="234" spans="7:11" x14ac:dyDescent="0.25">
      <c r="G234" t="s">
        <v>3798</v>
      </c>
      <c r="H234" t="s">
        <v>3013</v>
      </c>
      <c r="I234" t="s">
        <v>3014</v>
      </c>
      <c r="J234" t="s">
        <v>3015</v>
      </c>
      <c r="K234">
        <v>25.864100000000001</v>
      </c>
    </row>
    <row r="235" spans="7:11" x14ac:dyDescent="0.25">
      <c r="G235" t="s">
        <v>3798</v>
      </c>
      <c r="H235" t="s">
        <v>882</v>
      </c>
      <c r="I235" t="s">
        <v>883</v>
      </c>
      <c r="J235" t="s">
        <v>884</v>
      </c>
      <c r="K235">
        <v>28.207599999999999</v>
      </c>
    </row>
    <row r="236" spans="7:11" x14ac:dyDescent="0.25">
      <c r="G236" t="s">
        <v>3798</v>
      </c>
      <c r="H236" t="s">
        <v>3106</v>
      </c>
      <c r="I236" t="s">
        <v>3107</v>
      </c>
      <c r="J236" t="s">
        <v>3108</v>
      </c>
      <c r="K236">
        <v>27.2378</v>
      </c>
    </row>
    <row r="237" spans="7:11" x14ac:dyDescent="0.25">
      <c r="G237" t="s">
        <v>3798</v>
      </c>
      <c r="H237" t="s">
        <v>3139</v>
      </c>
      <c r="I237" t="s">
        <v>3140</v>
      </c>
      <c r="J237" t="s">
        <v>3141</v>
      </c>
      <c r="K237">
        <v>25.015599999999999</v>
      </c>
    </row>
    <row r="238" spans="7:11" x14ac:dyDescent="0.25">
      <c r="G238" t="s">
        <v>3798</v>
      </c>
      <c r="H238" t="s">
        <v>3157</v>
      </c>
      <c r="I238" t="s">
        <v>3158</v>
      </c>
      <c r="J238" t="s">
        <v>3159</v>
      </c>
      <c r="K238">
        <v>25.279699999999998</v>
      </c>
    </row>
    <row r="239" spans="7:11" x14ac:dyDescent="0.25">
      <c r="G239" t="s">
        <v>3798</v>
      </c>
      <c r="H239" t="s">
        <v>3187</v>
      </c>
      <c r="I239" t="s">
        <v>600</v>
      </c>
      <c r="J239" t="s">
        <v>3188</v>
      </c>
      <c r="K239">
        <v>26.9819</v>
      </c>
    </row>
    <row r="240" spans="7:11" x14ac:dyDescent="0.25">
      <c r="G240" t="s">
        <v>3798</v>
      </c>
      <c r="H240" t="s">
        <v>3216</v>
      </c>
      <c r="I240" t="s">
        <v>3217</v>
      </c>
      <c r="J240" t="s">
        <v>3218</v>
      </c>
      <c r="K240">
        <v>26.393799999999999</v>
      </c>
    </row>
    <row r="241" spans="7:11" x14ac:dyDescent="0.25">
      <c r="G241" t="s">
        <v>3798</v>
      </c>
      <c r="H241" t="s">
        <v>915</v>
      </c>
      <c r="I241" t="s">
        <v>916</v>
      </c>
      <c r="J241" t="s">
        <v>917</v>
      </c>
      <c r="K241">
        <v>26.173300000000001</v>
      </c>
    </row>
    <row r="242" spans="7:11" x14ac:dyDescent="0.25">
      <c r="G242" t="s">
        <v>3798</v>
      </c>
      <c r="H242" t="s">
        <v>3270</v>
      </c>
      <c r="I242" t="s">
        <v>3271</v>
      </c>
      <c r="J242" t="s">
        <v>3272</v>
      </c>
      <c r="K242">
        <v>26.037500000000001</v>
      </c>
    </row>
    <row r="243" spans="7:11" x14ac:dyDescent="0.25">
      <c r="G243" t="s">
        <v>3798</v>
      </c>
      <c r="H243" t="s">
        <v>3366</v>
      </c>
      <c r="I243" t="s">
        <v>3367</v>
      </c>
      <c r="J243" t="s">
        <v>3368</v>
      </c>
      <c r="K243">
        <v>28.3277</v>
      </c>
    </row>
  </sheetData>
  <mergeCells count="6">
    <mergeCell ref="AB1:AH1"/>
    <mergeCell ref="AK1:AV1"/>
    <mergeCell ref="B1:D1"/>
    <mergeCell ref="W1:Y1"/>
    <mergeCell ref="G1:K1"/>
    <mergeCell ref="N1:T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EFEDC-E0F2-48D2-B564-5D9EA3EFE68D}">
  <dimension ref="A1:Z156"/>
  <sheetViews>
    <sheetView workbookViewId="0">
      <selection sqref="A1:XFD1048576"/>
    </sheetView>
  </sheetViews>
  <sheetFormatPr defaultRowHeight="15" x14ac:dyDescent="0.25"/>
  <cols>
    <col min="11" max="11" width="30.7109375" customWidth="1"/>
    <col min="13" max="13" width="8.85546875" style="32"/>
    <col min="14" max="15" width="10.85546875" customWidth="1"/>
    <col min="18" max="18" width="30.7109375" customWidth="1"/>
    <col min="20" max="20" width="8.85546875" style="32"/>
    <col min="21" max="22" width="11.140625" customWidth="1"/>
    <col min="25" max="25" width="30.7109375" customWidth="1"/>
  </cols>
  <sheetData>
    <row r="1" spans="1:26" x14ac:dyDescent="0.25">
      <c r="G1" s="69" t="s">
        <v>3565</v>
      </c>
      <c r="H1" s="69"/>
      <c r="I1" s="69"/>
      <c r="J1" s="69"/>
      <c r="K1" s="69"/>
      <c r="L1" s="69"/>
      <c r="M1" s="30"/>
      <c r="N1" s="69" t="s">
        <v>3569</v>
      </c>
      <c r="O1" s="69"/>
      <c r="P1" s="69"/>
      <c r="Q1" s="69"/>
      <c r="R1" s="69"/>
      <c r="S1" s="69"/>
      <c r="T1" s="30"/>
      <c r="U1" s="69" t="s">
        <v>3570</v>
      </c>
      <c r="V1" s="69"/>
      <c r="W1" s="69"/>
      <c r="X1" s="69"/>
      <c r="Y1" s="69"/>
      <c r="Z1" s="69"/>
    </row>
    <row r="2" spans="1:26" s="21" customFormat="1" ht="45" x14ac:dyDescent="0.25">
      <c r="G2" s="23" t="s">
        <v>3700</v>
      </c>
      <c r="H2" s="23" t="s">
        <v>3566</v>
      </c>
      <c r="I2" s="23" t="s">
        <v>3562</v>
      </c>
      <c r="J2" s="23" t="s">
        <v>3411</v>
      </c>
      <c r="K2" s="23" t="s">
        <v>3412</v>
      </c>
      <c r="L2" s="23" t="s">
        <v>3413</v>
      </c>
      <c r="M2" s="31"/>
      <c r="N2" s="24" t="s">
        <v>3700</v>
      </c>
      <c r="O2" s="24" t="s">
        <v>3567</v>
      </c>
      <c r="P2" s="24" t="s">
        <v>3563</v>
      </c>
      <c r="Q2" s="24" t="s">
        <v>3411</v>
      </c>
      <c r="R2" s="24" t="s">
        <v>3412</v>
      </c>
      <c r="S2" s="24" t="s">
        <v>3413</v>
      </c>
      <c r="T2" s="31"/>
      <c r="U2" s="25" t="s">
        <v>3700</v>
      </c>
      <c r="V2" s="25" t="s">
        <v>3568</v>
      </c>
      <c r="W2" s="25" t="s">
        <v>3564</v>
      </c>
      <c r="X2" s="25" t="s">
        <v>3411</v>
      </c>
      <c r="Y2" s="25" t="s">
        <v>3412</v>
      </c>
      <c r="Z2" s="25" t="s">
        <v>3413</v>
      </c>
    </row>
    <row r="3" spans="1:26" x14ac:dyDescent="0.25">
      <c r="G3" s="1" t="s">
        <v>3702</v>
      </c>
      <c r="H3" s="1">
        <v>33.0261</v>
      </c>
      <c r="I3" s="1">
        <v>0.15843199999999999</v>
      </c>
      <c r="J3" s="1" t="s">
        <v>491</v>
      </c>
      <c r="K3" s="1" t="s">
        <v>492</v>
      </c>
      <c r="L3" s="1" t="s">
        <v>493</v>
      </c>
      <c r="N3" s="2" t="s">
        <v>3702</v>
      </c>
      <c r="O3" s="2">
        <v>33.170400000000001</v>
      </c>
      <c r="P3" s="2">
        <v>1.6051599999999999</v>
      </c>
      <c r="Q3" s="2" t="s">
        <v>80</v>
      </c>
      <c r="R3" s="2" t="s">
        <v>81</v>
      </c>
      <c r="S3" s="2" t="s">
        <v>82</v>
      </c>
      <c r="U3" s="3" t="s">
        <v>3702</v>
      </c>
      <c r="V3" s="3">
        <v>33.471800000000002</v>
      </c>
      <c r="W3" s="3">
        <v>0.16662399999999999</v>
      </c>
      <c r="X3" s="3" t="s">
        <v>789</v>
      </c>
      <c r="Y3" s="3" t="s">
        <v>790</v>
      </c>
      <c r="Z3" s="3" t="s">
        <v>791</v>
      </c>
    </row>
    <row r="4" spans="1:26" x14ac:dyDescent="0.25">
      <c r="G4" s="1" t="s">
        <v>3702</v>
      </c>
      <c r="H4" s="1">
        <v>31.898</v>
      </c>
      <c r="I4" s="1">
        <v>1.69194</v>
      </c>
      <c r="J4" s="1" t="s">
        <v>349</v>
      </c>
      <c r="K4" s="1" t="s">
        <v>350</v>
      </c>
      <c r="L4" s="1" t="s">
        <v>351</v>
      </c>
      <c r="N4" s="2" t="s">
        <v>3702</v>
      </c>
      <c r="O4" s="2">
        <v>33.043599999999998</v>
      </c>
      <c r="P4" s="2">
        <v>0.35150300000000001</v>
      </c>
      <c r="Q4" s="2" t="s">
        <v>431</v>
      </c>
      <c r="R4" s="2" t="s">
        <v>432</v>
      </c>
      <c r="S4" s="2" t="s">
        <v>433</v>
      </c>
      <c r="U4" s="3" t="s">
        <v>3702</v>
      </c>
      <c r="V4" s="3">
        <v>31.280799999999999</v>
      </c>
      <c r="W4" s="3">
        <v>0.56667999999999996</v>
      </c>
      <c r="X4" s="3" t="s">
        <v>149</v>
      </c>
      <c r="Y4" s="3" t="s">
        <v>150</v>
      </c>
      <c r="Z4" s="3" t="s">
        <v>151</v>
      </c>
    </row>
    <row r="5" spans="1:26" x14ac:dyDescent="0.25">
      <c r="A5" t="s">
        <v>3417</v>
      </c>
      <c r="G5" s="1" t="s">
        <v>3702</v>
      </c>
      <c r="H5" s="1">
        <v>30.7288</v>
      </c>
      <c r="I5" s="1">
        <v>1.4107799999999999</v>
      </c>
      <c r="J5" s="1" t="s">
        <v>446</v>
      </c>
      <c r="K5" s="1" t="s">
        <v>447</v>
      </c>
      <c r="L5" s="1" t="s">
        <v>448</v>
      </c>
      <c r="N5" s="2" t="s">
        <v>3702</v>
      </c>
      <c r="O5" s="2">
        <v>32.162399999999998</v>
      </c>
      <c r="P5" s="2">
        <v>0.35646299999999997</v>
      </c>
      <c r="Q5" s="2" t="s">
        <v>352</v>
      </c>
      <c r="R5" s="2" t="s">
        <v>353</v>
      </c>
      <c r="S5" s="2" t="s">
        <v>354</v>
      </c>
      <c r="U5" s="3" t="s">
        <v>3702</v>
      </c>
      <c r="V5" s="3">
        <v>30.714099999999998</v>
      </c>
      <c r="W5" s="3">
        <v>0.58867700000000001</v>
      </c>
      <c r="X5" s="3" t="s">
        <v>735</v>
      </c>
      <c r="Y5" s="3" t="s">
        <v>736</v>
      </c>
      <c r="Z5" s="3" t="s">
        <v>737</v>
      </c>
    </row>
    <row r="6" spans="1:26" x14ac:dyDescent="0.25">
      <c r="B6">
        <v>1120</v>
      </c>
      <c r="C6">
        <v>1094</v>
      </c>
      <c r="D6">
        <v>1243</v>
      </c>
      <c r="G6" s="1" t="s">
        <v>3702</v>
      </c>
      <c r="H6" s="1">
        <v>30.394100000000002</v>
      </c>
      <c r="I6" s="1">
        <v>2.2190500000000002</v>
      </c>
      <c r="J6" s="1" t="s">
        <v>263</v>
      </c>
      <c r="K6" s="1" t="s">
        <v>264</v>
      </c>
      <c r="L6" s="1" t="s">
        <v>265</v>
      </c>
      <c r="N6" s="2" t="s">
        <v>3702</v>
      </c>
      <c r="O6" s="2">
        <v>30.5124</v>
      </c>
      <c r="P6" s="2">
        <v>0.107988</v>
      </c>
      <c r="Q6" s="2" t="s">
        <v>266</v>
      </c>
      <c r="R6" s="2" t="s">
        <v>267</v>
      </c>
      <c r="S6" s="2" t="s">
        <v>268</v>
      </c>
      <c r="U6" s="3" t="s">
        <v>3702</v>
      </c>
      <c r="V6" s="3">
        <v>30.5213</v>
      </c>
      <c r="W6" s="3">
        <v>1.4033599999999999</v>
      </c>
      <c r="X6" s="3" t="s">
        <v>242</v>
      </c>
      <c r="Y6" s="3" t="s">
        <v>243</v>
      </c>
      <c r="Z6" s="3" t="s">
        <v>244</v>
      </c>
    </row>
    <row r="7" spans="1:26" x14ac:dyDescent="0.25">
      <c r="B7" s="1" t="s">
        <v>9</v>
      </c>
      <c r="C7" s="2" t="s">
        <v>10</v>
      </c>
      <c r="D7" s="3" t="s">
        <v>11</v>
      </c>
      <c r="E7" t="s">
        <v>12</v>
      </c>
      <c r="G7" s="1" t="s">
        <v>3702</v>
      </c>
      <c r="H7" s="1">
        <v>29.977499999999999</v>
      </c>
      <c r="I7" s="1">
        <v>0.33213999999999999</v>
      </c>
      <c r="J7" s="1" t="s">
        <v>113</v>
      </c>
      <c r="K7" s="1" t="s">
        <v>114</v>
      </c>
      <c r="L7" s="29" t="s">
        <v>115</v>
      </c>
      <c r="N7" s="2" t="s">
        <v>3702</v>
      </c>
      <c r="O7" s="2">
        <v>30.418900000000001</v>
      </c>
      <c r="P7" s="2">
        <v>1.08934</v>
      </c>
      <c r="Q7" s="2" t="s">
        <v>458</v>
      </c>
      <c r="R7" s="2" t="s">
        <v>459</v>
      </c>
      <c r="S7" s="2" t="s">
        <v>460</v>
      </c>
      <c r="U7" s="3" t="s">
        <v>3702</v>
      </c>
      <c r="V7" s="3">
        <v>30.032699999999998</v>
      </c>
      <c r="W7" s="3">
        <v>0.32732600000000001</v>
      </c>
      <c r="X7" s="3" t="s">
        <v>831</v>
      </c>
      <c r="Y7" s="3" t="s">
        <v>832</v>
      </c>
      <c r="Z7" s="3" t="s">
        <v>833</v>
      </c>
    </row>
    <row r="8" spans="1:26" x14ac:dyDescent="0.25">
      <c r="B8" t="s">
        <v>22</v>
      </c>
      <c r="E8">
        <v>93</v>
      </c>
      <c r="G8" s="1" t="s">
        <v>3702</v>
      </c>
      <c r="H8" s="1">
        <v>29.917999999999999</v>
      </c>
      <c r="I8" s="1">
        <v>0.14591699999999999</v>
      </c>
      <c r="J8" s="1" t="s">
        <v>227</v>
      </c>
      <c r="K8" s="1" t="s">
        <v>228</v>
      </c>
      <c r="L8" s="1" t="s">
        <v>229</v>
      </c>
      <c r="N8" s="2" t="s">
        <v>3702</v>
      </c>
      <c r="O8" s="2">
        <v>30.316800000000001</v>
      </c>
      <c r="P8" s="2">
        <v>1.02218E-2</v>
      </c>
      <c r="Q8" s="2" t="s">
        <v>660</v>
      </c>
      <c r="R8" s="2" t="s">
        <v>661</v>
      </c>
      <c r="S8" s="2" t="s">
        <v>662</v>
      </c>
      <c r="U8" s="3" t="s">
        <v>3702</v>
      </c>
      <c r="V8" s="3">
        <v>29.633199999999999</v>
      </c>
      <c r="W8" s="3">
        <v>5.2170399999999999E-2</v>
      </c>
      <c r="X8" s="3" t="s">
        <v>841</v>
      </c>
      <c r="Y8" s="3" t="s">
        <v>842</v>
      </c>
      <c r="Z8" s="3" t="s">
        <v>843</v>
      </c>
    </row>
    <row r="9" spans="1:26" x14ac:dyDescent="0.25">
      <c r="B9" t="s">
        <v>22</v>
      </c>
      <c r="C9" t="s">
        <v>22</v>
      </c>
      <c r="D9" t="s">
        <v>22</v>
      </c>
      <c r="E9">
        <v>878</v>
      </c>
      <c r="G9" s="1" t="s">
        <v>3702</v>
      </c>
      <c r="H9" s="1">
        <v>29.491399999999999</v>
      </c>
      <c r="I9" s="1">
        <v>1.18597</v>
      </c>
      <c r="J9" s="1" t="s">
        <v>281</v>
      </c>
      <c r="K9" s="1" t="s">
        <v>282</v>
      </c>
      <c r="L9" s="1" t="s">
        <v>283</v>
      </c>
      <c r="N9" s="2" t="s">
        <v>3702</v>
      </c>
      <c r="O9" s="2">
        <v>30.221900000000002</v>
      </c>
      <c r="P9" s="2">
        <v>0.73586099999999999</v>
      </c>
      <c r="Q9" s="2" t="s">
        <v>615</v>
      </c>
      <c r="R9" s="2" t="s">
        <v>616</v>
      </c>
      <c r="S9" s="2" t="s">
        <v>617</v>
      </c>
      <c r="U9" s="3" t="s">
        <v>3702</v>
      </c>
      <c r="V9" s="3">
        <v>29.605699999999999</v>
      </c>
      <c r="W9" s="3">
        <v>0.465586</v>
      </c>
      <c r="X9" s="3" t="s">
        <v>783</v>
      </c>
      <c r="Y9" s="3" t="s">
        <v>784</v>
      </c>
      <c r="Z9" s="3" t="s">
        <v>785</v>
      </c>
    </row>
    <row r="10" spans="1:26" x14ac:dyDescent="0.25">
      <c r="B10" t="s">
        <v>22</v>
      </c>
      <c r="C10" t="s">
        <v>22</v>
      </c>
      <c r="E10">
        <v>39</v>
      </c>
      <c r="G10" s="1" t="s">
        <v>3702</v>
      </c>
      <c r="H10" s="1">
        <v>29.456499999999998</v>
      </c>
      <c r="I10" s="1">
        <v>0.14035600000000001</v>
      </c>
      <c r="J10" s="1" t="s">
        <v>762</v>
      </c>
      <c r="K10" s="1" t="s">
        <v>763</v>
      </c>
      <c r="L10" s="1" t="s">
        <v>764</v>
      </c>
      <c r="N10" s="2" t="s">
        <v>3702</v>
      </c>
      <c r="O10" s="2">
        <v>30.118500000000001</v>
      </c>
      <c r="P10" s="2">
        <v>6.0200499999999997E-2</v>
      </c>
      <c r="Q10" s="2" t="s">
        <v>239</v>
      </c>
      <c r="R10" s="2" t="s">
        <v>240</v>
      </c>
      <c r="S10" s="2" t="s">
        <v>241</v>
      </c>
      <c r="U10" s="3" t="s">
        <v>3702</v>
      </c>
      <c r="V10" s="3">
        <v>29.198399999999999</v>
      </c>
      <c r="W10" s="3">
        <v>1.2189399999999999</v>
      </c>
      <c r="X10" s="3" t="s">
        <v>828</v>
      </c>
      <c r="Y10" s="3" t="s">
        <v>829</v>
      </c>
      <c r="Z10" s="3" t="s">
        <v>830</v>
      </c>
    </row>
    <row r="11" spans="1:26" x14ac:dyDescent="0.25">
      <c r="D11" t="s">
        <v>22</v>
      </c>
      <c r="E11">
        <v>154</v>
      </c>
      <c r="G11" s="1" t="s">
        <v>3702</v>
      </c>
      <c r="H11" s="1">
        <v>29.150600000000001</v>
      </c>
      <c r="I11" s="1">
        <v>0.228737</v>
      </c>
      <c r="J11" s="1" t="s">
        <v>392</v>
      </c>
      <c r="K11" s="1" t="s">
        <v>393</v>
      </c>
      <c r="L11" s="1" t="s">
        <v>394</v>
      </c>
      <c r="N11" s="2" t="s">
        <v>3702</v>
      </c>
      <c r="O11" s="2">
        <v>30.077999999999999</v>
      </c>
      <c r="P11" s="2">
        <v>0.36387999999999998</v>
      </c>
      <c r="Q11" s="2" t="s">
        <v>575</v>
      </c>
      <c r="R11" s="2" t="s">
        <v>576</v>
      </c>
      <c r="S11" s="2" t="s">
        <v>577</v>
      </c>
      <c r="U11" s="3" t="s">
        <v>3702</v>
      </c>
      <c r="V11" s="3">
        <v>29.124600000000001</v>
      </c>
      <c r="W11" s="3">
        <v>0.27318999999999999</v>
      </c>
      <c r="X11" s="3" t="s">
        <v>542</v>
      </c>
      <c r="Y11" s="3" t="s">
        <v>543</v>
      </c>
      <c r="Z11" s="3" t="s">
        <v>544</v>
      </c>
    </row>
    <row r="12" spans="1:26" x14ac:dyDescent="0.25">
      <c r="B12" t="s">
        <v>22</v>
      </c>
      <c r="D12" t="s">
        <v>22</v>
      </c>
      <c r="E12">
        <v>110</v>
      </c>
      <c r="G12" s="1" t="s">
        <v>3702</v>
      </c>
      <c r="H12" s="1">
        <v>29.131</v>
      </c>
      <c r="I12" s="1">
        <v>1.0530900000000001</v>
      </c>
      <c r="J12" s="1" t="s">
        <v>410</v>
      </c>
      <c r="K12" s="1" t="s">
        <v>411</v>
      </c>
      <c r="L12" s="29" t="s">
        <v>412</v>
      </c>
      <c r="N12" s="2" t="s">
        <v>3702</v>
      </c>
      <c r="O12" s="2">
        <v>29.983599999999999</v>
      </c>
      <c r="P12" s="2">
        <v>0.54197899999999999</v>
      </c>
      <c r="Q12" s="2" t="s">
        <v>593</v>
      </c>
      <c r="R12" s="2" t="s">
        <v>594</v>
      </c>
      <c r="S12" s="2" t="s">
        <v>595</v>
      </c>
      <c r="U12" s="3" t="s">
        <v>3702</v>
      </c>
      <c r="V12" s="3">
        <v>29.0946</v>
      </c>
      <c r="W12" s="3">
        <v>0.45527000000000001</v>
      </c>
      <c r="X12" s="3" t="s">
        <v>942</v>
      </c>
      <c r="Y12" s="3" t="s">
        <v>943</v>
      </c>
      <c r="Z12" s="3" t="s">
        <v>944</v>
      </c>
    </row>
    <row r="13" spans="1:26" x14ac:dyDescent="0.25">
      <c r="C13" t="s">
        <v>22</v>
      </c>
      <c r="D13" t="s">
        <v>22</v>
      </c>
      <c r="E13">
        <v>101</v>
      </c>
      <c r="G13" s="1" t="s">
        <v>3702</v>
      </c>
      <c r="H13" s="1">
        <v>29.021699999999999</v>
      </c>
      <c r="I13" s="1">
        <v>2.7781799999999999</v>
      </c>
      <c r="J13" s="1" t="s">
        <v>376</v>
      </c>
      <c r="K13" s="1" t="s">
        <v>377</v>
      </c>
      <c r="L13" s="1" t="s">
        <v>378</v>
      </c>
      <c r="N13" s="2" t="s">
        <v>3702</v>
      </c>
      <c r="O13" s="2">
        <v>29.0976</v>
      </c>
      <c r="P13" s="2">
        <v>0.39457900000000001</v>
      </c>
      <c r="Q13" s="2" t="s">
        <v>146</v>
      </c>
      <c r="R13" s="2" t="s">
        <v>147</v>
      </c>
      <c r="S13" s="2" t="s">
        <v>148</v>
      </c>
      <c r="U13" s="3" t="s">
        <v>3702</v>
      </c>
      <c r="V13" s="3">
        <v>28.8643</v>
      </c>
      <c r="W13" s="3">
        <v>2.5989399999999999E-2</v>
      </c>
      <c r="X13" s="3" t="s">
        <v>864</v>
      </c>
      <c r="Y13" s="3" t="s">
        <v>865</v>
      </c>
      <c r="Z13" s="3" t="s">
        <v>866</v>
      </c>
    </row>
    <row r="14" spans="1:26" x14ac:dyDescent="0.25">
      <c r="C14" t="s">
        <v>22</v>
      </c>
      <c r="E14">
        <v>76</v>
      </c>
      <c r="G14" s="1" t="s">
        <v>3702</v>
      </c>
      <c r="H14" s="1">
        <v>29.015599999999999</v>
      </c>
      <c r="I14" s="1">
        <v>0.26302999999999999</v>
      </c>
      <c r="J14" s="1" t="s">
        <v>401</v>
      </c>
      <c r="K14" s="1" t="s">
        <v>402</v>
      </c>
      <c r="L14" s="1" t="s">
        <v>403</v>
      </c>
      <c r="N14" s="2" t="s">
        <v>3702</v>
      </c>
      <c r="O14" s="2">
        <v>28.914200000000001</v>
      </c>
      <c r="P14" s="2">
        <v>0.74509199999999998</v>
      </c>
      <c r="Q14" s="2" t="s">
        <v>539</v>
      </c>
      <c r="R14" s="2" t="s">
        <v>540</v>
      </c>
      <c r="S14" s="2" t="s">
        <v>541</v>
      </c>
      <c r="U14" s="3" t="s">
        <v>3702</v>
      </c>
      <c r="V14" s="3">
        <v>28.8323</v>
      </c>
      <c r="W14" s="3">
        <v>1.78064</v>
      </c>
      <c r="X14" s="3" t="s">
        <v>885</v>
      </c>
      <c r="Y14" s="3" t="s">
        <v>886</v>
      </c>
      <c r="Z14" s="3" t="s">
        <v>887</v>
      </c>
    </row>
    <row r="15" spans="1:26" x14ac:dyDescent="0.25">
      <c r="A15" t="s">
        <v>966</v>
      </c>
      <c r="E15">
        <v>777</v>
      </c>
      <c r="G15" s="1" t="s">
        <v>3702</v>
      </c>
      <c r="H15" s="1">
        <v>28.930099999999999</v>
      </c>
      <c r="I15" s="1">
        <v>0.76115900000000003</v>
      </c>
      <c r="J15" s="1" t="s">
        <v>464</v>
      </c>
      <c r="K15" s="1" t="s">
        <v>465</v>
      </c>
      <c r="L15" s="1" t="s">
        <v>466</v>
      </c>
      <c r="N15" s="2" t="s">
        <v>3702</v>
      </c>
      <c r="O15" s="2">
        <v>28.8201</v>
      </c>
      <c r="P15" s="2">
        <v>0.36228100000000002</v>
      </c>
      <c r="Q15" s="2" t="s">
        <v>89</v>
      </c>
      <c r="R15" s="2" t="s">
        <v>90</v>
      </c>
      <c r="S15" s="2" t="s">
        <v>91</v>
      </c>
      <c r="U15" s="3" t="s">
        <v>3702</v>
      </c>
      <c r="V15" s="3">
        <v>28.8203</v>
      </c>
      <c r="W15" s="3">
        <v>0.89589399999999997</v>
      </c>
      <c r="X15" s="3" t="s">
        <v>2340</v>
      </c>
      <c r="Y15" s="3" t="s">
        <v>596</v>
      </c>
      <c r="Z15" s="3" t="s">
        <v>2341</v>
      </c>
    </row>
    <row r="16" spans="1:26" x14ac:dyDescent="0.25">
      <c r="G16" s="1" t="s">
        <v>3702</v>
      </c>
      <c r="H16" s="1">
        <v>28.903400000000001</v>
      </c>
      <c r="I16" s="1">
        <v>0.930593</v>
      </c>
      <c r="J16" s="1" t="s">
        <v>245</v>
      </c>
      <c r="K16" s="1" t="s">
        <v>246</v>
      </c>
      <c r="L16" s="1" t="s">
        <v>247</v>
      </c>
      <c r="N16" s="2" t="s">
        <v>3702</v>
      </c>
      <c r="O16" s="2">
        <v>28.775099999999998</v>
      </c>
      <c r="P16" s="2">
        <v>0.18775600000000001</v>
      </c>
      <c r="Q16" s="2" t="s">
        <v>318</v>
      </c>
      <c r="R16" s="2" t="s">
        <v>319</v>
      </c>
      <c r="S16" s="2" t="s">
        <v>320</v>
      </c>
      <c r="U16" s="3" t="s">
        <v>3702</v>
      </c>
      <c r="V16" s="3">
        <v>28.716899999999999</v>
      </c>
      <c r="W16" s="3">
        <v>0.46778599999999998</v>
      </c>
      <c r="X16" s="3" t="s">
        <v>687</v>
      </c>
      <c r="Y16" s="3" t="s">
        <v>688</v>
      </c>
      <c r="Z16" s="3" t="s">
        <v>689</v>
      </c>
    </row>
    <row r="17" spans="1:26" x14ac:dyDescent="0.25">
      <c r="G17" s="1" t="s">
        <v>3702</v>
      </c>
      <c r="H17" s="1">
        <v>28.813199999999998</v>
      </c>
      <c r="I17" s="1">
        <v>1.46726</v>
      </c>
      <c r="J17" s="1" t="s">
        <v>572</v>
      </c>
      <c r="K17" s="1" t="s">
        <v>573</v>
      </c>
      <c r="L17" s="1" t="s">
        <v>574</v>
      </c>
      <c r="N17" s="2" t="s">
        <v>3702</v>
      </c>
      <c r="O17" s="2">
        <v>28.605699999999999</v>
      </c>
      <c r="P17" s="2">
        <v>0.17868500000000001</v>
      </c>
      <c r="Q17" s="2" t="s">
        <v>3</v>
      </c>
      <c r="R17" s="2" t="s">
        <v>4</v>
      </c>
      <c r="S17" s="33" t="s">
        <v>5</v>
      </c>
      <c r="U17" s="3" t="s">
        <v>3702</v>
      </c>
      <c r="V17" s="3">
        <v>28.632200000000001</v>
      </c>
      <c r="W17" s="3">
        <v>0.567025</v>
      </c>
      <c r="X17" s="3" t="s">
        <v>681</v>
      </c>
      <c r="Y17" s="3" t="s">
        <v>682</v>
      </c>
      <c r="Z17" s="3" t="s">
        <v>683</v>
      </c>
    </row>
    <row r="18" spans="1:26" x14ac:dyDescent="0.25">
      <c r="A18" t="s">
        <v>3416</v>
      </c>
      <c r="G18" s="1" t="s">
        <v>3702</v>
      </c>
      <c r="H18" s="1">
        <v>28.787500000000001</v>
      </c>
      <c r="I18" s="1">
        <v>0.39095299999999999</v>
      </c>
      <c r="J18" s="1" t="s">
        <v>322</v>
      </c>
      <c r="K18" s="1" t="s">
        <v>323</v>
      </c>
      <c r="L18" s="1" t="s">
        <v>324</v>
      </c>
      <c r="N18" s="2" t="s">
        <v>3702</v>
      </c>
      <c r="O18" s="2">
        <v>28.5703</v>
      </c>
      <c r="P18" s="2">
        <v>2.0117199999999998E-2</v>
      </c>
      <c r="Q18" s="2" t="s">
        <v>200</v>
      </c>
      <c r="R18" s="2" t="s">
        <v>201</v>
      </c>
      <c r="S18" s="2" t="s">
        <v>202</v>
      </c>
      <c r="U18" s="3" t="s">
        <v>3702</v>
      </c>
      <c r="V18" s="3">
        <v>28.613700000000001</v>
      </c>
      <c r="W18" s="3">
        <v>1.1364700000000001</v>
      </c>
      <c r="X18" s="3" t="s">
        <v>699</v>
      </c>
      <c r="Y18" s="3" t="s">
        <v>700</v>
      </c>
      <c r="Z18" s="3" t="s">
        <v>701</v>
      </c>
    </row>
    <row r="19" spans="1:26" x14ac:dyDescent="0.25">
      <c r="B19">
        <v>1069</v>
      </c>
      <c r="C19">
        <v>1021</v>
      </c>
      <c r="D19">
        <v>1190</v>
      </c>
      <c r="G19" s="1" t="s">
        <v>3702</v>
      </c>
      <c r="H19" s="1">
        <v>28.7319</v>
      </c>
      <c r="I19" s="1">
        <v>0.237738</v>
      </c>
      <c r="J19" s="1" t="s">
        <v>714</v>
      </c>
      <c r="K19" s="1" t="s">
        <v>715</v>
      </c>
      <c r="L19" s="1" t="s">
        <v>716</v>
      </c>
      <c r="N19" s="2" t="s">
        <v>3702</v>
      </c>
      <c r="O19" s="2">
        <v>28.567699999999999</v>
      </c>
      <c r="P19" s="2">
        <v>0.222026</v>
      </c>
      <c r="Q19" s="2" t="s">
        <v>257</v>
      </c>
      <c r="R19" s="2" t="s">
        <v>258</v>
      </c>
      <c r="S19" s="2" t="s">
        <v>259</v>
      </c>
      <c r="T19" s="34"/>
      <c r="U19" s="3" t="s">
        <v>3702</v>
      </c>
      <c r="V19" s="3">
        <v>28.5779</v>
      </c>
      <c r="W19" s="3">
        <v>0.57994199999999996</v>
      </c>
      <c r="X19" s="3" t="s">
        <v>939</v>
      </c>
      <c r="Y19" s="3" t="s">
        <v>940</v>
      </c>
      <c r="Z19" s="3" t="s">
        <v>941</v>
      </c>
    </row>
    <row r="20" spans="1:26" x14ac:dyDescent="0.25">
      <c r="B20" t="s">
        <v>9</v>
      </c>
      <c r="C20" t="s">
        <v>10</v>
      </c>
      <c r="D20" t="s">
        <v>11</v>
      </c>
      <c r="E20" t="s">
        <v>12</v>
      </c>
      <c r="G20" s="1" t="s">
        <v>3702</v>
      </c>
      <c r="H20" s="1">
        <v>28.603999999999999</v>
      </c>
      <c r="I20" s="1">
        <v>0.101823</v>
      </c>
      <c r="J20" s="1" t="s">
        <v>23</v>
      </c>
      <c r="K20" s="1" t="s">
        <v>24</v>
      </c>
      <c r="L20" s="1" t="s">
        <v>25</v>
      </c>
      <c r="N20" s="2" t="s">
        <v>3702</v>
      </c>
      <c r="O20" s="2">
        <v>28.4892</v>
      </c>
      <c r="P20" s="2">
        <v>0.22251000000000001</v>
      </c>
      <c r="Q20" s="2" t="s">
        <v>300</v>
      </c>
      <c r="R20" s="2" t="s">
        <v>301</v>
      </c>
      <c r="S20" s="2" t="s">
        <v>302</v>
      </c>
      <c r="U20" s="3" t="s">
        <v>3702</v>
      </c>
      <c r="V20" s="3">
        <v>28.424399999999999</v>
      </c>
      <c r="W20" s="3">
        <v>0.11445900000000001</v>
      </c>
      <c r="X20" s="3" t="s">
        <v>888</v>
      </c>
      <c r="Y20" s="3" t="s">
        <v>889</v>
      </c>
      <c r="Z20" s="3" t="s">
        <v>890</v>
      </c>
    </row>
    <row r="21" spans="1:26" x14ac:dyDescent="0.25">
      <c r="B21" t="s">
        <v>22</v>
      </c>
      <c r="E21">
        <v>92</v>
      </c>
      <c r="G21" s="1" t="s">
        <v>3702</v>
      </c>
      <c r="H21" s="1">
        <v>28.5943</v>
      </c>
      <c r="I21" s="1">
        <v>0.56193300000000002</v>
      </c>
      <c r="J21" s="1" t="s">
        <v>143</v>
      </c>
      <c r="K21" s="1" t="s">
        <v>144</v>
      </c>
      <c r="L21" s="1" t="s">
        <v>145</v>
      </c>
      <c r="N21" s="2" t="s">
        <v>3702</v>
      </c>
      <c r="O21" s="2">
        <v>28.438300000000002</v>
      </c>
      <c r="P21" s="2">
        <v>0.32101400000000002</v>
      </c>
      <c r="Q21" s="2" t="s">
        <v>309</v>
      </c>
      <c r="R21" s="2" t="s">
        <v>310</v>
      </c>
      <c r="S21" s="2" t="s">
        <v>311</v>
      </c>
      <c r="U21" s="3" t="s">
        <v>3702</v>
      </c>
      <c r="V21" s="3">
        <v>28.391999999999999</v>
      </c>
      <c r="W21" s="3">
        <v>0.18616199999999999</v>
      </c>
      <c r="X21" s="3" t="s">
        <v>110</v>
      </c>
      <c r="Y21" s="3" t="s">
        <v>111</v>
      </c>
      <c r="Z21" s="3" t="s">
        <v>112</v>
      </c>
    </row>
    <row r="22" spans="1:26" x14ac:dyDescent="0.25">
      <c r="B22" t="s">
        <v>22</v>
      </c>
      <c r="C22" t="s">
        <v>22</v>
      </c>
      <c r="D22" t="s">
        <v>22</v>
      </c>
      <c r="E22">
        <v>807</v>
      </c>
      <c r="G22" s="1" t="s">
        <v>3702</v>
      </c>
      <c r="H22" s="1">
        <v>28.2971</v>
      </c>
      <c r="I22" s="1">
        <v>0.23209099999999999</v>
      </c>
      <c r="J22" s="1" t="s">
        <v>684</v>
      </c>
      <c r="K22" s="1" t="s">
        <v>685</v>
      </c>
      <c r="L22" s="1" t="s">
        <v>686</v>
      </c>
      <c r="N22" s="2" t="s">
        <v>3702</v>
      </c>
      <c r="O22" s="2">
        <v>28.1496</v>
      </c>
      <c r="P22" s="2">
        <v>0.24815300000000001</v>
      </c>
      <c r="Q22" s="2" t="s">
        <v>343</v>
      </c>
      <c r="R22" s="2" t="s">
        <v>344</v>
      </c>
      <c r="S22" s="2" t="s">
        <v>345</v>
      </c>
      <c r="U22" s="3" t="s">
        <v>3702</v>
      </c>
      <c r="V22" s="3">
        <v>28.258500000000002</v>
      </c>
      <c r="W22" s="3">
        <v>0.394565</v>
      </c>
      <c r="X22" s="3" t="s">
        <v>285</v>
      </c>
      <c r="Y22" s="3" t="s">
        <v>286</v>
      </c>
      <c r="Z22" s="3" t="s">
        <v>287</v>
      </c>
    </row>
    <row r="23" spans="1:26" x14ac:dyDescent="0.25">
      <c r="C23" t="s">
        <v>22</v>
      </c>
      <c r="D23" t="s">
        <v>22</v>
      </c>
      <c r="E23">
        <v>92</v>
      </c>
      <c r="G23" s="1" t="s">
        <v>3702</v>
      </c>
      <c r="H23" s="1">
        <v>28.271599999999999</v>
      </c>
      <c r="I23" s="1">
        <v>0.450928</v>
      </c>
      <c r="J23" s="1" t="s">
        <v>738</v>
      </c>
      <c r="K23" s="1" t="s">
        <v>739</v>
      </c>
      <c r="L23" s="1" t="s">
        <v>740</v>
      </c>
      <c r="N23" s="2" t="s">
        <v>3702</v>
      </c>
      <c r="O23" s="2">
        <v>28.063800000000001</v>
      </c>
      <c r="P23" s="2">
        <v>0.45295000000000002</v>
      </c>
      <c r="Q23" s="2" t="s">
        <v>607</v>
      </c>
      <c r="R23" s="2" t="s">
        <v>608</v>
      </c>
      <c r="S23" s="7">
        <v>40787</v>
      </c>
      <c r="U23" s="3" t="s">
        <v>3702</v>
      </c>
      <c r="V23" s="3">
        <v>28.250699999999998</v>
      </c>
      <c r="W23" s="3">
        <v>6.0932899999999998E-2</v>
      </c>
      <c r="X23" s="3" t="s">
        <v>882</v>
      </c>
      <c r="Y23" s="3" t="s">
        <v>883</v>
      </c>
      <c r="Z23" s="3" t="s">
        <v>884</v>
      </c>
    </row>
    <row r="24" spans="1:26" x14ac:dyDescent="0.25">
      <c r="B24" t="s">
        <v>22</v>
      </c>
      <c r="D24" t="s">
        <v>22</v>
      </c>
      <c r="E24">
        <v>124</v>
      </c>
      <c r="G24" s="1" t="s">
        <v>3702</v>
      </c>
      <c r="H24" s="1">
        <v>28.157699999999998</v>
      </c>
      <c r="I24" s="1">
        <v>0.98836999999999997</v>
      </c>
      <c r="J24" s="1" t="s">
        <v>134</v>
      </c>
      <c r="K24" s="1" t="s">
        <v>135</v>
      </c>
      <c r="L24" s="1" t="s">
        <v>136</v>
      </c>
      <c r="N24" s="2" t="s">
        <v>3702</v>
      </c>
      <c r="O24" s="2">
        <v>27.9436</v>
      </c>
      <c r="P24" s="2">
        <v>0.45417000000000002</v>
      </c>
      <c r="Q24" s="2" t="s">
        <v>530</v>
      </c>
      <c r="R24" s="2" t="s">
        <v>531</v>
      </c>
      <c r="S24" s="2" t="s">
        <v>532</v>
      </c>
      <c r="U24" s="3" t="s">
        <v>3702</v>
      </c>
      <c r="V24" s="3">
        <v>28.1219</v>
      </c>
      <c r="W24" s="3">
        <v>0.87654500000000002</v>
      </c>
      <c r="X24" s="3" t="s">
        <v>825</v>
      </c>
      <c r="Y24" s="3" t="s">
        <v>826</v>
      </c>
      <c r="Z24" s="3" t="s">
        <v>827</v>
      </c>
    </row>
    <row r="25" spans="1:26" x14ac:dyDescent="0.25">
      <c r="D25" t="s">
        <v>22</v>
      </c>
      <c r="E25">
        <v>167</v>
      </c>
      <c r="G25" s="1" t="s">
        <v>3702</v>
      </c>
      <c r="H25" s="1">
        <v>28.147400000000001</v>
      </c>
      <c r="I25" s="1">
        <v>0.19531499999999999</v>
      </c>
      <c r="J25" s="1" t="s">
        <v>455</v>
      </c>
      <c r="K25" s="1" t="s">
        <v>456</v>
      </c>
      <c r="L25" s="1" t="s">
        <v>457</v>
      </c>
      <c r="N25" s="2" t="s">
        <v>3702</v>
      </c>
      <c r="O25" s="2">
        <v>27.766999999999999</v>
      </c>
      <c r="P25" s="2">
        <v>0.199293</v>
      </c>
      <c r="Q25" s="2" t="s">
        <v>291</v>
      </c>
      <c r="R25" s="2" t="s">
        <v>292</v>
      </c>
      <c r="S25" s="2" t="s">
        <v>293</v>
      </c>
      <c r="U25" s="3" t="s">
        <v>3702</v>
      </c>
      <c r="V25" s="3">
        <v>28.107700000000001</v>
      </c>
      <c r="W25" s="3">
        <v>2.0742400000000001</v>
      </c>
      <c r="X25" s="3" t="s">
        <v>389</v>
      </c>
      <c r="Y25" s="3" t="s">
        <v>390</v>
      </c>
      <c r="Z25" s="3" t="s">
        <v>391</v>
      </c>
    </row>
    <row r="26" spans="1:26" x14ac:dyDescent="0.25">
      <c r="C26" t="s">
        <v>22</v>
      </c>
      <c r="E26">
        <v>76</v>
      </c>
      <c r="G26" s="1" t="s">
        <v>3702</v>
      </c>
      <c r="H26" s="1">
        <v>28.027699999999999</v>
      </c>
      <c r="I26" s="1">
        <v>0.39419599999999999</v>
      </c>
      <c r="J26" s="1" t="s">
        <v>500</v>
      </c>
      <c r="K26" s="1" t="s">
        <v>501</v>
      </c>
      <c r="L26" s="1" t="s">
        <v>502</v>
      </c>
      <c r="N26" s="2" t="s">
        <v>3702</v>
      </c>
      <c r="O26" s="2">
        <v>27.707599999999999</v>
      </c>
      <c r="P26" s="2">
        <v>0.38781199999999999</v>
      </c>
      <c r="Q26" s="2" t="s">
        <v>191</v>
      </c>
      <c r="R26" s="2" t="s">
        <v>192</v>
      </c>
      <c r="S26" s="2" t="s">
        <v>193</v>
      </c>
      <c r="U26" s="3" t="s">
        <v>3702</v>
      </c>
      <c r="V26" s="3">
        <v>28.007100000000001</v>
      </c>
      <c r="W26" s="3">
        <v>0.182087</v>
      </c>
      <c r="X26" s="3" t="s">
        <v>434</v>
      </c>
      <c r="Y26" s="3" t="s">
        <v>435</v>
      </c>
      <c r="Z26" s="3" t="s">
        <v>436</v>
      </c>
    </row>
    <row r="27" spans="1:26" x14ac:dyDescent="0.25">
      <c r="B27" t="s">
        <v>22</v>
      </c>
      <c r="C27" t="s">
        <v>22</v>
      </c>
      <c r="E27">
        <v>46</v>
      </c>
      <c r="G27" s="1" t="s">
        <v>3702</v>
      </c>
      <c r="H27" s="1">
        <v>27.994299999999999</v>
      </c>
      <c r="I27" s="1">
        <v>0.21408199999999999</v>
      </c>
      <c r="J27" s="1" t="s">
        <v>428</v>
      </c>
      <c r="K27" s="1" t="s">
        <v>429</v>
      </c>
      <c r="L27" s="1" t="s">
        <v>430</v>
      </c>
      <c r="N27" s="2" t="s">
        <v>3702</v>
      </c>
      <c r="O27" s="2">
        <v>27.697399999999998</v>
      </c>
      <c r="P27" s="2">
        <v>0.76953899999999997</v>
      </c>
      <c r="Q27" s="2" t="s">
        <v>440</v>
      </c>
      <c r="R27" s="2" t="s">
        <v>441</v>
      </c>
      <c r="S27" s="2" t="s">
        <v>442</v>
      </c>
      <c r="T27" s="35"/>
      <c r="U27" s="3" t="s">
        <v>3702</v>
      </c>
      <c r="V27" s="3">
        <v>27.862400000000001</v>
      </c>
      <c r="W27" s="3">
        <v>0.44148300000000001</v>
      </c>
      <c r="X27" s="3" t="s">
        <v>407</v>
      </c>
      <c r="Y27" s="3" t="s">
        <v>408</v>
      </c>
      <c r="Z27" s="3" t="s">
        <v>409</v>
      </c>
    </row>
    <row r="28" spans="1:26" x14ac:dyDescent="0.25">
      <c r="A28" t="s">
        <v>966</v>
      </c>
      <c r="E28">
        <v>1166</v>
      </c>
      <c r="G28" s="1" t="s">
        <v>3702</v>
      </c>
      <c r="H28" s="1">
        <v>27.974499999999999</v>
      </c>
      <c r="I28" s="1">
        <v>7.0735199999999998E-2</v>
      </c>
      <c r="J28" s="1" t="s">
        <v>179</v>
      </c>
      <c r="K28" s="1" t="s">
        <v>180</v>
      </c>
      <c r="L28" s="1" t="s">
        <v>181</v>
      </c>
      <c r="N28" s="2" t="s">
        <v>3702</v>
      </c>
      <c r="O28" s="2">
        <v>27.682500000000001</v>
      </c>
      <c r="P28" s="2">
        <v>0.210366</v>
      </c>
      <c r="Q28" s="2" t="s">
        <v>624</v>
      </c>
      <c r="R28" s="2" t="s">
        <v>625</v>
      </c>
      <c r="S28" s="2" t="s">
        <v>626</v>
      </c>
      <c r="U28" s="3" t="s">
        <v>3702</v>
      </c>
      <c r="V28" s="3">
        <v>27.757100000000001</v>
      </c>
      <c r="W28" s="3">
        <v>1.0048699999999999</v>
      </c>
      <c r="X28" s="3" t="s">
        <v>303</v>
      </c>
      <c r="Y28" s="3" t="s">
        <v>304</v>
      </c>
      <c r="Z28" s="3" t="s">
        <v>305</v>
      </c>
    </row>
    <row r="29" spans="1:26" x14ac:dyDescent="0.25">
      <c r="G29" s="1" t="s">
        <v>3702</v>
      </c>
      <c r="H29" s="1">
        <v>27.8812</v>
      </c>
      <c r="I29" s="1">
        <v>0.88341499999999995</v>
      </c>
      <c r="J29" s="1" t="s">
        <v>708</v>
      </c>
      <c r="K29" s="1" t="s">
        <v>709</v>
      </c>
      <c r="L29" s="1" t="s">
        <v>710</v>
      </c>
      <c r="N29" s="2" t="s">
        <v>3702</v>
      </c>
      <c r="O29" s="2">
        <v>27.655899999999999</v>
      </c>
      <c r="P29" s="2">
        <v>5.83717E-3</v>
      </c>
      <c r="Q29" s="2" t="s">
        <v>476</v>
      </c>
      <c r="R29" s="2" t="s">
        <v>477</v>
      </c>
      <c r="S29" s="2" t="s">
        <v>478</v>
      </c>
      <c r="U29" s="3" t="s">
        <v>3702</v>
      </c>
      <c r="V29" s="3">
        <v>27.6557</v>
      </c>
      <c r="W29" s="3">
        <v>3.3384400000000002E-2</v>
      </c>
      <c r="X29" s="3" t="s">
        <v>894</v>
      </c>
      <c r="Y29" s="3" t="s">
        <v>895</v>
      </c>
      <c r="Z29" s="3" t="s">
        <v>896</v>
      </c>
    </row>
    <row r="30" spans="1:26" x14ac:dyDescent="0.25">
      <c r="G30" s="1" t="s">
        <v>3702</v>
      </c>
      <c r="H30" s="1">
        <v>27.837399999999999</v>
      </c>
      <c r="I30" s="1">
        <v>2.19501E-2</v>
      </c>
      <c r="J30" s="1" t="s">
        <v>125</v>
      </c>
      <c r="K30" s="1" t="s">
        <v>126</v>
      </c>
      <c r="L30" s="1" t="s">
        <v>127</v>
      </c>
      <c r="N30" s="2" t="s">
        <v>3702</v>
      </c>
      <c r="O30" s="2">
        <v>27.624400000000001</v>
      </c>
      <c r="P30" s="2">
        <v>1.0137400000000001</v>
      </c>
      <c r="Q30" s="2" t="s">
        <v>386</v>
      </c>
      <c r="R30" s="2" t="s">
        <v>387</v>
      </c>
      <c r="S30" s="2" t="s">
        <v>388</v>
      </c>
      <c r="U30" s="3" t="s">
        <v>3702</v>
      </c>
      <c r="V30" s="3">
        <v>27.6203</v>
      </c>
      <c r="W30" s="3">
        <v>0.73458500000000004</v>
      </c>
      <c r="X30" s="3" t="s">
        <v>328</v>
      </c>
      <c r="Y30" s="3" t="s">
        <v>329</v>
      </c>
      <c r="Z30" s="3" t="s">
        <v>330</v>
      </c>
    </row>
    <row r="31" spans="1:26" x14ac:dyDescent="0.25">
      <c r="G31" s="1" t="s">
        <v>3702</v>
      </c>
      <c r="H31" s="1">
        <v>27.835100000000001</v>
      </c>
      <c r="I31" s="1">
        <v>0.57764899999999997</v>
      </c>
      <c r="J31" s="1" t="s">
        <v>161</v>
      </c>
      <c r="K31" s="1" t="s">
        <v>162</v>
      </c>
      <c r="L31" s="1" t="s">
        <v>163</v>
      </c>
      <c r="N31" s="2" t="s">
        <v>3702</v>
      </c>
      <c r="O31" s="2">
        <v>27.593800000000002</v>
      </c>
      <c r="P31" s="2">
        <v>0.481157</v>
      </c>
      <c r="Q31" s="2" t="s">
        <v>2571</v>
      </c>
      <c r="R31" s="2" t="s">
        <v>379</v>
      </c>
      <c r="S31" s="2" t="s">
        <v>2572</v>
      </c>
      <c r="U31" s="3" t="s">
        <v>3702</v>
      </c>
      <c r="V31" s="3">
        <v>27.485800000000001</v>
      </c>
      <c r="W31" s="3">
        <v>0.16352</v>
      </c>
      <c r="X31" s="3" t="s">
        <v>83</v>
      </c>
      <c r="Y31" s="3" t="s">
        <v>84</v>
      </c>
      <c r="Z31" s="3" t="s">
        <v>85</v>
      </c>
    </row>
    <row r="32" spans="1:26" x14ac:dyDescent="0.25">
      <c r="G32" s="1" t="s">
        <v>3702</v>
      </c>
      <c r="H32" s="1">
        <v>27.769500000000001</v>
      </c>
      <c r="I32" s="1">
        <v>2.9428599999999998E-3</v>
      </c>
      <c r="J32" s="1" t="s">
        <v>95</v>
      </c>
      <c r="K32" s="1" t="s">
        <v>96</v>
      </c>
      <c r="L32" s="1" t="s">
        <v>97</v>
      </c>
      <c r="N32" s="2" t="s">
        <v>3702</v>
      </c>
      <c r="O32" s="2">
        <v>27.593800000000002</v>
      </c>
      <c r="P32" s="2">
        <v>0.481157</v>
      </c>
      <c r="Q32" s="2" t="s">
        <v>422</v>
      </c>
      <c r="R32" s="2" t="s">
        <v>423</v>
      </c>
      <c r="S32" s="2" t="s">
        <v>424</v>
      </c>
      <c r="U32" s="3" t="s">
        <v>3702</v>
      </c>
      <c r="V32" s="3">
        <v>27.48</v>
      </c>
      <c r="W32" s="3">
        <v>0.216419</v>
      </c>
      <c r="X32" s="3" t="s">
        <v>373</v>
      </c>
      <c r="Y32" s="3" t="s">
        <v>374</v>
      </c>
      <c r="Z32" s="36" t="s">
        <v>375</v>
      </c>
    </row>
    <row r="33" spans="7:26" x14ac:dyDescent="0.25">
      <c r="G33" s="1" t="s">
        <v>3702</v>
      </c>
      <c r="H33" s="1">
        <v>27.6678</v>
      </c>
      <c r="I33" s="1">
        <v>5.8408099999999998E-2</v>
      </c>
      <c r="J33" s="1" t="s">
        <v>197</v>
      </c>
      <c r="K33" s="1" t="s">
        <v>198</v>
      </c>
      <c r="L33" s="1" t="s">
        <v>199</v>
      </c>
      <c r="N33" s="2" t="s">
        <v>3702</v>
      </c>
      <c r="O33" s="2">
        <v>27.5761</v>
      </c>
      <c r="P33" s="2">
        <v>1.01449E-2</v>
      </c>
      <c r="Q33" s="2" t="s">
        <v>16</v>
      </c>
      <c r="R33" s="2" t="s">
        <v>17</v>
      </c>
      <c r="S33" s="2" t="s">
        <v>18</v>
      </c>
      <c r="U33" s="3" t="s">
        <v>3702</v>
      </c>
      <c r="V33" s="3">
        <v>27.473099999999999</v>
      </c>
      <c r="W33" s="3">
        <v>0.43640899999999999</v>
      </c>
      <c r="X33" s="3" t="s">
        <v>470</v>
      </c>
      <c r="Y33" s="3" t="s">
        <v>471</v>
      </c>
      <c r="Z33" s="3" t="s">
        <v>472</v>
      </c>
    </row>
    <row r="34" spans="7:26" x14ac:dyDescent="0.25">
      <c r="G34" s="1" t="s">
        <v>3702</v>
      </c>
      <c r="H34" s="1">
        <v>27.653199999999998</v>
      </c>
      <c r="I34" s="1">
        <v>7.1049499999999996E-3</v>
      </c>
      <c r="J34" s="1" t="s">
        <v>315</v>
      </c>
      <c r="K34" s="1" t="s">
        <v>316</v>
      </c>
      <c r="L34" s="1" t="s">
        <v>317</v>
      </c>
      <c r="N34" s="2" t="s">
        <v>3702</v>
      </c>
      <c r="O34" s="2">
        <v>27.553000000000001</v>
      </c>
      <c r="P34" s="2">
        <v>0.230046</v>
      </c>
      <c r="Q34" s="2" t="s">
        <v>164</v>
      </c>
      <c r="R34" s="2" t="s">
        <v>165</v>
      </c>
      <c r="S34" s="2" t="s">
        <v>166</v>
      </c>
      <c r="U34" s="3" t="s">
        <v>3702</v>
      </c>
      <c r="V34" s="3">
        <v>27.468599999999999</v>
      </c>
      <c r="W34" s="3">
        <v>0.135134</v>
      </c>
      <c r="X34" s="3" t="s">
        <v>101</v>
      </c>
      <c r="Y34" s="3" t="s">
        <v>102</v>
      </c>
      <c r="Z34" s="3" t="s">
        <v>103</v>
      </c>
    </row>
    <row r="35" spans="7:26" x14ac:dyDescent="0.25">
      <c r="G35" s="1" t="s">
        <v>3702</v>
      </c>
      <c r="H35" s="1">
        <v>27.640699999999999</v>
      </c>
      <c r="I35" s="1">
        <v>0.116938</v>
      </c>
      <c r="J35" s="1" t="s">
        <v>536</v>
      </c>
      <c r="K35" s="1" t="s">
        <v>537</v>
      </c>
      <c r="L35" s="1" t="s">
        <v>538</v>
      </c>
      <c r="N35" s="2" t="s">
        <v>3702</v>
      </c>
      <c r="O35" s="2">
        <v>27.4758</v>
      </c>
      <c r="P35" s="2">
        <v>0.64865799999999996</v>
      </c>
      <c r="Q35" s="2" t="s">
        <v>26</v>
      </c>
      <c r="R35" s="2" t="s">
        <v>27</v>
      </c>
      <c r="S35" s="2" t="s">
        <v>28</v>
      </c>
      <c r="U35" s="3" t="s">
        <v>3702</v>
      </c>
      <c r="V35" s="3">
        <v>27.4191</v>
      </c>
      <c r="W35" s="3">
        <v>0.48231000000000002</v>
      </c>
      <c r="X35" s="3" t="s">
        <v>963</v>
      </c>
      <c r="Y35" s="3" t="s">
        <v>964</v>
      </c>
      <c r="Z35" s="3" t="s">
        <v>965</v>
      </c>
    </row>
    <row r="36" spans="7:26" x14ac:dyDescent="0.25">
      <c r="G36" s="1" t="s">
        <v>3702</v>
      </c>
      <c r="H36" s="1">
        <v>27.551200000000001</v>
      </c>
      <c r="I36" s="1">
        <v>0.29786299999999999</v>
      </c>
      <c r="J36" s="1" t="s">
        <v>188</v>
      </c>
      <c r="K36" s="1" t="s">
        <v>189</v>
      </c>
      <c r="L36" s="1" t="s">
        <v>190</v>
      </c>
      <c r="N36" s="2" t="s">
        <v>3702</v>
      </c>
      <c r="O36" s="2">
        <v>27.344799999999999</v>
      </c>
      <c r="P36" s="2">
        <v>0.80394100000000002</v>
      </c>
      <c r="Q36" s="2" t="s">
        <v>3187</v>
      </c>
      <c r="R36" s="2" t="s">
        <v>600</v>
      </c>
      <c r="S36" s="2" t="s">
        <v>3188</v>
      </c>
      <c r="U36" s="3" t="s">
        <v>3702</v>
      </c>
      <c r="V36" s="3">
        <v>27.398099999999999</v>
      </c>
      <c r="W36" s="3">
        <v>5.5593400000000001E-2</v>
      </c>
      <c r="X36" s="3" t="s">
        <v>569</v>
      </c>
      <c r="Y36" s="3" t="s">
        <v>570</v>
      </c>
      <c r="Z36" s="3" t="s">
        <v>571</v>
      </c>
    </row>
    <row r="37" spans="7:26" x14ac:dyDescent="0.25">
      <c r="G37" s="1" t="s">
        <v>3702</v>
      </c>
      <c r="H37" s="1">
        <v>27.533300000000001</v>
      </c>
      <c r="I37" s="1">
        <v>0.46173900000000001</v>
      </c>
      <c r="J37" s="1" t="s">
        <v>509</v>
      </c>
      <c r="K37" s="1" t="s">
        <v>510</v>
      </c>
      <c r="L37" s="1" t="s">
        <v>511</v>
      </c>
      <c r="N37" s="2" t="s">
        <v>3702</v>
      </c>
      <c r="O37" s="2">
        <v>27.294699999999999</v>
      </c>
      <c r="P37" s="2">
        <v>0.47756900000000002</v>
      </c>
      <c r="Q37" s="2" t="s">
        <v>209</v>
      </c>
      <c r="R37" s="2" t="s">
        <v>210</v>
      </c>
      <c r="S37" s="2" t="s">
        <v>211</v>
      </c>
      <c r="U37" s="3" t="s">
        <v>3702</v>
      </c>
      <c r="V37" s="3">
        <v>27.3505</v>
      </c>
      <c r="W37" s="3">
        <v>0.17572699999999999</v>
      </c>
      <c r="X37" s="3" t="s">
        <v>221</v>
      </c>
      <c r="Y37" s="3" t="s">
        <v>222</v>
      </c>
      <c r="Z37" s="3" t="s">
        <v>223</v>
      </c>
    </row>
    <row r="38" spans="7:26" x14ac:dyDescent="0.25">
      <c r="G38" s="1" t="s">
        <v>3702</v>
      </c>
      <c r="H38" s="1">
        <v>27.474399999999999</v>
      </c>
      <c r="I38" s="1">
        <v>0.29526000000000002</v>
      </c>
      <c r="J38" s="1" t="s">
        <v>170</v>
      </c>
      <c r="K38" s="1" t="s">
        <v>171</v>
      </c>
      <c r="L38" s="1" t="s">
        <v>172</v>
      </c>
      <c r="N38" s="2" t="s">
        <v>3702</v>
      </c>
      <c r="O38" s="2">
        <v>27.267499999999998</v>
      </c>
      <c r="P38" s="2">
        <v>1.1995</v>
      </c>
      <c r="Q38" s="2" t="s">
        <v>413</v>
      </c>
      <c r="R38" s="2" t="s">
        <v>414</v>
      </c>
      <c r="S38" s="2" t="s">
        <v>415</v>
      </c>
      <c r="U38" s="3" t="s">
        <v>3702</v>
      </c>
      <c r="V38" s="3">
        <v>27.2959</v>
      </c>
      <c r="W38" s="3">
        <v>7.5513700000000003E-2</v>
      </c>
      <c r="X38" s="3" t="s">
        <v>56</v>
      </c>
      <c r="Y38" s="3" t="s">
        <v>57</v>
      </c>
      <c r="Z38" s="3" t="s">
        <v>58</v>
      </c>
    </row>
    <row r="39" spans="7:26" x14ac:dyDescent="0.25">
      <c r="G39" s="1" t="s">
        <v>3702</v>
      </c>
      <c r="H39" s="1">
        <v>27.469000000000001</v>
      </c>
      <c r="I39" s="1">
        <v>0.16433800000000001</v>
      </c>
      <c r="J39" s="1" t="s">
        <v>383</v>
      </c>
      <c r="K39" s="1" t="s">
        <v>384</v>
      </c>
      <c r="L39" s="1" t="s">
        <v>385</v>
      </c>
      <c r="N39" s="2" t="s">
        <v>3702</v>
      </c>
      <c r="O39" s="2">
        <v>27.256799999999998</v>
      </c>
      <c r="P39" s="2">
        <v>0.13521</v>
      </c>
      <c r="Q39" s="2" t="s">
        <v>557</v>
      </c>
      <c r="R39" s="2" t="s">
        <v>558</v>
      </c>
      <c r="S39" s="2" t="s">
        <v>559</v>
      </c>
      <c r="U39" s="3" t="s">
        <v>3702</v>
      </c>
      <c r="V39" s="3">
        <v>27.245999999999999</v>
      </c>
      <c r="W39" s="3">
        <v>0.84567800000000004</v>
      </c>
      <c r="X39" s="3" t="s">
        <v>278</v>
      </c>
      <c r="Y39" s="3" t="s">
        <v>279</v>
      </c>
      <c r="Z39" s="36" t="s">
        <v>280</v>
      </c>
    </row>
    <row r="40" spans="7:26" x14ac:dyDescent="0.25">
      <c r="G40" s="1" t="s">
        <v>3702</v>
      </c>
      <c r="H40" s="1">
        <v>27.4452</v>
      </c>
      <c r="I40" s="1">
        <v>0.25911899999999999</v>
      </c>
      <c r="J40" s="1" t="s">
        <v>744</v>
      </c>
      <c r="K40" s="1" t="s">
        <v>745</v>
      </c>
      <c r="L40" s="1" t="s">
        <v>746</v>
      </c>
      <c r="N40" s="2" t="s">
        <v>3702</v>
      </c>
      <c r="O40" s="2">
        <v>26.8826</v>
      </c>
      <c r="P40" s="2">
        <v>0.102199</v>
      </c>
      <c r="Q40" s="2" t="s">
        <v>173</v>
      </c>
      <c r="R40" s="2" t="s">
        <v>174</v>
      </c>
      <c r="S40" s="2" t="s">
        <v>175</v>
      </c>
      <c r="U40" s="3" t="s">
        <v>3702</v>
      </c>
      <c r="V40" s="3">
        <v>27.2163</v>
      </c>
      <c r="W40" s="3">
        <v>0.43378800000000001</v>
      </c>
      <c r="X40" s="3" t="s">
        <v>601</v>
      </c>
      <c r="Y40" s="3" t="s">
        <v>602</v>
      </c>
      <c r="Z40" s="3" t="s">
        <v>603</v>
      </c>
    </row>
    <row r="41" spans="7:26" x14ac:dyDescent="0.25">
      <c r="G41" s="1" t="s">
        <v>3702</v>
      </c>
      <c r="H41" s="1">
        <v>27.360900000000001</v>
      </c>
      <c r="I41" s="1">
        <v>0.241201</v>
      </c>
      <c r="J41" s="1" t="s">
        <v>545</v>
      </c>
      <c r="K41" s="1" t="s">
        <v>546</v>
      </c>
      <c r="L41" s="1" t="s">
        <v>547</v>
      </c>
      <c r="N41" s="2" t="s">
        <v>3702</v>
      </c>
      <c r="O41" s="2">
        <v>26.882300000000001</v>
      </c>
      <c r="P41" s="2">
        <v>0.67280899999999999</v>
      </c>
      <c r="Q41" s="2" t="s">
        <v>678</v>
      </c>
      <c r="R41" s="2" t="s">
        <v>679</v>
      </c>
      <c r="S41" s="2" t="s">
        <v>680</v>
      </c>
      <c r="U41" s="3" t="s">
        <v>3702</v>
      </c>
      <c r="V41" s="3">
        <v>27.208400000000001</v>
      </c>
      <c r="W41" s="3">
        <v>0.42729499999999998</v>
      </c>
      <c r="X41" s="3" t="s">
        <v>74</v>
      </c>
      <c r="Y41" s="3" t="s">
        <v>75</v>
      </c>
      <c r="Z41" s="3" t="s">
        <v>76</v>
      </c>
    </row>
    <row r="42" spans="7:26" x14ac:dyDescent="0.25">
      <c r="G42" s="1" t="s">
        <v>3702</v>
      </c>
      <c r="H42" s="1">
        <v>27.290299999999998</v>
      </c>
      <c r="I42" s="1">
        <v>0.742475</v>
      </c>
      <c r="J42" s="1" t="s">
        <v>104</v>
      </c>
      <c r="K42" s="1" t="s">
        <v>105</v>
      </c>
      <c r="L42" s="1" t="s">
        <v>106</v>
      </c>
      <c r="N42" s="2" t="s">
        <v>3702</v>
      </c>
      <c r="O42" s="2">
        <v>26.854500000000002</v>
      </c>
      <c r="P42" s="2">
        <v>4.6822799999999998E-2</v>
      </c>
      <c r="Q42" s="2" t="s">
        <v>2387</v>
      </c>
      <c r="R42" s="2" t="s">
        <v>284</v>
      </c>
      <c r="S42" s="2" t="s">
        <v>2388</v>
      </c>
      <c r="U42" s="3" t="s">
        <v>3702</v>
      </c>
      <c r="V42" s="3">
        <v>27.199100000000001</v>
      </c>
      <c r="W42" s="3">
        <v>1.0276099999999999</v>
      </c>
      <c r="X42" s="3" t="s">
        <v>957</v>
      </c>
      <c r="Y42" s="3" t="s">
        <v>958</v>
      </c>
      <c r="Z42" s="3" t="s">
        <v>959</v>
      </c>
    </row>
    <row r="43" spans="7:26" x14ac:dyDescent="0.25">
      <c r="G43" s="1" t="s">
        <v>3702</v>
      </c>
      <c r="H43" s="1">
        <v>27.263500000000001</v>
      </c>
      <c r="I43" s="1">
        <v>0.14948800000000001</v>
      </c>
      <c r="J43" s="1" t="s">
        <v>597</v>
      </c>
      <c r="K43" s="1" t="s">
        <v>598</v>
      </c>
      <c r="L43" s="1" t="s">
        <v>599</v>
      </c>
      <c r="N43" s="2" t="s">
        <v>3702</v>
      </c>
      <c r="O43" s="2">
        <v>26.838899999999999</v>
      </c>
      <c r="P43" s="2">
        <v>0.40400999999999998</v>
      </c>
      <c r="Q43" s="2" t="s">
        <v>642</v>
      </c>
      <c r="R43" s="2" t="s">
        <v>643</v>
      </c>
      <c r="S43" s="2" t="s">
        <v>644</v>
      </c>
      <c r="U43" s="3" t="s">
        <v>3702</v>
      </c>
      <c r="V43" s="3">
        <v>27.1738</v>
      </c>
      <c r="W43" s="3">
        <v>8.2317899999999999E-2</v>
      </c>
      <c r="X43" s="3" t="s">
        <v>19</v>
      </c>
      <c r="Y43" s="3" t="s">
        <v>20</v>
      </c>
      <c r="Z43" s="3" t="s">
        <v>21</v>
      </c>
    </row>
    <row r="44" spans="7:26" x14ac:dyDescent="0.25">
      <c r="G44" s="1" t="s">
        <v>3702</v>
      </c>
      <c r="H44" s="1">
        <v>27.194900000000001</v>
      </c>
      <c r="I44" s="1">
        <v>0.31613200000000002</v>
      </c>
      <c r="J44" s="1" t="s">
        <v>152</v>
      </c>
      <c r="K44" s="1" t="s">
        <v>153</v>
      </c>
      <c r="L44" s="1" t="s">
        <v>154</v>
      </c>
      <c r="N44" s="2" t="s">
        <v>3702</v>
      </c>
      <c r="O44" s="2">
        <v>26.818100000000001</v>
      </c>
      <c r="P44" s="2">
        <v>0.63118700000000005</v>
      </c>
      <c r="Q44" s="2" t="s">
        <v>35</v>
      </c>
      <c r="R44" s="2" t="s">
        <v>36</v>
      </c>
      <c r="S44" s="2" t="s">
        <v>37</v>
      </c>
      <c r="U44" s="3" t="s">
        <v>3702</v>
      </c>
      <c r="V44" s="3">
        <v>27.167100000000001</v>
      </c>
      <c r="W44" s="3">
        <v>0.22788600000000001</v>
      </c>
      <c r="X44" s="3" t="s">
        <v>663</v>
      </c>
      <c r="Y44" s="3" t="s">
        <v>664</v>
      </c>
      <c r="Z44" s="3" t="s">
        <v>665</v>
      </c>
    </row>
    <row r="45" spans="7:26" x14ac:dyDescent="0.25">
      <c r="G45" s="1" t="s">
        <v>3702</v>
      </c>
      <c r="H45" s="1">
        <v>27.170999999999999</v>
      </c>
      <c r="I45" s="1">
        <v>7.2898500000000005E-2</v>
      </c>
      <c r="J45" s="1" t="s">
        <v>50</v>
      </c>
      <c r="K45" s="1" t="s">
        <v>51</v>
      </c>
      <c r="L45" s="1" t="s">
        <v>52</v>
      </c>
      <c r="N45" s="2" t="s">
        <v>3702</v>
      </c>
      <c r="O45" s="2">
        <v>26.755299999999998</v>
      </c>
      <c r="P45" s="2">
        <v>0.69370900000000002</v>
      </c>
      <c r="Q45" s="2" t="s">
        <v>651</v>
      </c>
      <c r="R45" s="2" t="s">
        <v>652</v>
      </c>
      <c r="S45" s="2" t="s">
        <v>653</v>
      </c>
      <c r="U45" s="3" t="s">
        <v>3702</v>
      </c>
      <c r="V45" s="3">
        <v>27.101099999999999</v>
      </c>
      <c r="W45" s="3">
        <v>0.46500399999999997</v>
      </c>
      <c r="X45" s="3" t="s">
        <v>786</v>
      </c>
      <c r="Y45" s="3" t="s">
        <v>787</v>
      </c>
      <c r="Z45" s="3" t="s">
        <v>788</v>
      </c>
    </row>
    <row r="46" spans="7:26" x14ac:dyDescent="0.25">
      <c r="G46" s="1" t="s">
        <v>3702</v>
      </c>
      <c r="H46" s="1">
        <v>27.046299999999999</v>
      </c>
      <c r="I46" s="1">
        <v>0.719557</v>
      </c>
      <c r="J46" s="1" t="s">
        <v>604</v>
      </c>
      <c r="K46" s="1" t="s">
        <v>605</v>
      </c>
      <c r="L46" s="1" t="s">
        <v>606</v>
      </c>
      <c r="N46" s="2" t="s">
        <v>3702</v>
      </c>
      <c r="O46" s="2">
        <v>26.646100000000001</v>
      </c>
      <c r="P46" s="2">
        <v>0.213368</v>
      </c>
      <c r="Q46" s="2" t="s">
        <v>71</v>
      </c>
      <c r="R46" s="2" t="s">
        <v>72</v>
      </c>
      <c r="S46" s="2" t="s">
        <v>73</v>
      </c>
      <c r="U46" s="3" t="s">
        <v>3702</v>
      </c>
      <c r="V46" s="3">
        <v>27.093499999999999</v>
      </c>
      <c r="W46" s="3">
        <v>0.38411400000000001</v>
      </c>
      <c r="X46" s="3" t="s">
        <v>711</v>
      </c>
      <c r="Y46" s="3" t="s">
        <v>712</v>
      </c>
      <c r="Z46" s="3" t="s">
        <v>713</v>
      </c>
    </row>
    <row r="47" spans="7:26" x14ac:dyDescent="0.25">
      <c r="G47" s="1" t="s">
        <v>3702</v>
      </c>
      <c r="H47" s="1">
        <v>27.032499999999999</v>
      </c>
      <c r="I47" s="1">
        <v>3.3215799999999997E-2</v>
      </c>
      <c r="J47" s="1" t="s">
        <v>750</v>
      </c>
      <c r="K47" s="1" t="s">
        <v>751</v>
      </c>
      <c r="L47" s="1" t="s">
        <v>752</v>
      </c>
      <c r="N47" s="2" t="s">
        <v>3702</v>
      </c>
      <c r="O47" s="2">
        <v>26.5886</v>
      </c>
      <c r="P47" s="2">
        <v>0.466559</v>
      </c>
      <c r="Q47" s="2" t="s">
        <v>404</v>
      </c>
      <c r="R47" s="2" t="s">
        <v>405</v>
      </c>
      <c r="S47" s="2" t="s">
        <v>406</v>
      </c>
      <c r="U47" s="3" t="s">
        <v>3702</v>
      </c>
      <c r="V47" s="3">
        <v>27.0654</v>
      </c>
      <c r="W47" s="3">
        <v>0.41312100000000002</v>
      </c>
      <c r="X47" s="3" t="s">
        <v>960</v>
      </c>
      <c r="Y47" s="3" t="s">
        <v>961</v>
      </c>
      <c r="Z47" s="3" t="s">
        <v>962</v>
      </c>
    </row>
    <row r="48" spans="7:26" x14ac:dyDescent="0.25">
      <c r="G48" s="1" t="s">
        <v>3702</v>
      </c>
      <c r="H48" s="1">
        <v>27.0242</v>
      </c>
      <c r="I48" s="1">
        <v>0.20325399999999999</v>
      </c>
      <c r="J48" s="1" t="s">
        <v>768</v>
      </c>
      <c r="K48" s="1" t="s">
        <v>769</v>
      </c>
      <c r="L48" s="1" t="s">
        <v>770</v>
      </c>
      <c r="N48" s="2" t="s">
        <v>3702</v>
      </c>
      <c r="O48" s="2">
        <v>26.5303</v>
      </c>
      <c r="P48" s="2">
        <v>0.201102</v>
      </c>
      <c r="Q48" s="2" t="s">
        <v>62</v>
      </c>
      <c r="R48" s="2" t="s">
        <v>63</v>
      </c>
      <c r="S48" s="2" t="s">
        <v>64</v>
      </c>
      <c r="U48" s="3" t="s">
        <v>3702</v>
      </c>
      <c r="V48" s="3">
        <v>26.994700000000002</v>
      </c>
      <c r="W48" s="3">
        <v>0.34525499999999998</v>
      </c>
      <c r="X48" s="3" t="s">
        <v>233</v>
      </c>
      <c r="Y48" s="3" t="s">
        <v>234</v>
      </c>
      <c r="Z48" s="3" t="s">
        <v>235</v>
      </c>
    </row>
    <row r="49" spans="7:26" x14ac:dyDescent="0.25">
      <c r="G49" s="1" t="s">
        <v>3702</v>
      </c>
      <c r="H49" s="1">
        <v>26.944800000000001</v>
      </c>
      <c r="I49" s="1">
        <v>0.185561</v>
      </c>
      <c r="J49" s="1" t="s">
        <v>272</v>
      </c>
      <c r="K49" s="1" t="s">
        <v>273</v>
      </c>
      <c r="L49" s="1" t="s">
        <v>274</v>
      </c>
      <c r="N49" s="2" t="s">
        <v>3702</v>
      </c>
      <c r="O49" s="2">
        <v>26.515599999999999</v>
      </c>
      <c r="P49" s="2">
        <v>0.336115</v>
      </c>
      <c r="Q49" s="2" t="s">
        <v>116</v>
      </c>
      <c r="R49" s="2" t="s">
        <v>117</v>
      </c>
      <c r="S49" s="2" t="s">
        <v>118</v>
      </c>
      <c r="U49" s="3" t="s">
        <v>3702</v>
      </c>
      <c r="V49" s="3">
        <v>26.964600000000001</v>
      </c>
      <c r="W49" s="3">
        <v>0.997228</v>
      </c>
      <c r="X49" s="3" t="s">
        <v>636</v>
      </c>
      <c r="Y49" s="3" t="s">
        <v>637</v>
      </c>
      <c r="Z49" s="3" t="s">
        <v>638</v>
      </c>
    </row>
    <row r="50" spans="7:26" x14ac:dyDescent="0.25">
      <c r="G50" s="1" t="s">
        <v>3702</v>
      </c>
      <c r="H50" s="1">
        <v>26.8767</v>
      </c>
      <c r="I50" s="1">
        <v>1.0820099999999999</v>
      </c>
      <c r="J50" s="1" t="s">
        <v>331</v>
      </c>
      <c r="K50" s="1" t="s">
        <v>332</v>
      </c>
      <c r="L50" s="1" t="s">
        <v>333</v>
      </c>
      <c r="N50" s="2" t="s">
        <v>3702</v>
      </c>
      <c r="O50" s="2">
        <v>26.476800000000001</v>
      </c>
      <c r="P50" s="2">
        <v>0.46438800000000002</v>
      </c>
      <c r="Q50" s="2" t="s">
        <v>275</v>
      </c>
      <c r="R50" s="2" t="s">
        <v>276</v>
      </c>
      <c r="S50" s="2" t="s">
        <v>277</v>
      </c>
      <c r="U50" s="3" t="s">
        <v>3702</v>
      </c>
      <c r="V50" s="3">
        <v>26.940899999999999</v>
      </c>
      <c r="W50" s="3">
        <v>0.67054599999999998</v>
      </c>
      <c r="X50" s="3" t="s">
        <v>185</v>
      </c>
      <c r="Y50" s="3" t="s">
        <v>186</v>
      </c>
      <c r="Z50" s="3" t="s">
        <v>187</v>
      </c>
    </row>
    <row r="51" spans="7:26" x14ac:dyDescent="0.25">
      <c r="G51" s="1" t="s">
        <v>3702</v>
      </c>
      <c r="H51" s="1">
        <v>26.747299999999999</v>
      </c>
      <c r="I51" s="1">
        <v>0.143953</v>
      </c>
      <c r="J51" s="1" t="s">
        <v>68</v>
      </c>
      <c r="K51" s="1" t="s">
        <v>69</v>
      </c>
      <c r="L51" s="1" t="s">
        <v>70</v>
      </c>
      <c r="N51" s="2" t="s">
        <v>3702</v>
      </c>
      <c r="O51" s="2">
        <v>26.382899999999999</v>
      </c>
      <c r="P51" s="2">
        <v>0.941195</v>
      </c>
      <c r="Q51" s="2" t="s">
        <v>361</v>
      </c>
      <c r="R51" s="2" t="s">
        <v>362</v>
      </c>
      <c r="S51" s="2" t="s">
        <v>363</v>
      </c>
      <c r="U51" s="3" t="s">
        <v>3702</v>
      </c>
      <c r="V51" s="3">
        <v>26.933700000000002</v>
      </c>
      <c r="W51" s="3">
        <v>9.9672899999999995E-2</v>
      </c>
      <c r="X51" s="3" t="s">
        <v>759</v>
      </c>
      <c r="Y51" s="3" t="s">
        <v>760</v>
      </c>
      <c r="Z51" s="3" t="s">
        <v>761</v>
      </c>
    </row>
    <row r="52" spans="7:26" x14ac:dyDescent="0.25">
      <c r="G52" s="1" t="s">
        <v>3702</v>
      </c>
      <c r="H52" s="1">
        <v>26.656199999999998</v>
      </c>
      <c r="I52" s="1">
        <v>0.27386899999999997</v>
      </c>
      <c r="J52" s="1" t="s">
        <v>675</v>
      </c>
      <c r="K52" s="1" t="s">
        <v>676</v>
      </c>
      <c r="L52" s="1" t="s">
        <v>677</v>
      </c>
      <c r="N52" s="2" t="s">
        <v>3702</v>
      </c>
      <c r="O52" s="2">
        <v>26.371099999999998</v>
      </c>
      <c r="P52" s="2">
        <v>0.297684</v>
      </c>
      <c r="Q52" s="2" t="s">
        <v>633</v>
      </c>
      <c r="R52" s="2" t="s">
        <v>634</v>
      </c>
      <c r="S52" s="2" t="s">
        <v>635</v>
      </c>
      <c r="U52" s="3" t="s">
        <v>3702</v>
      </c>
      <c r="V52" s="3">
        <v>26.926600000000001</v>
      </c>
      <c r="W52" s="3">
        <v>0.24537999999999999</v>
      </c>
      <c r="X52" s="3" t="s">
        <v>551</v>
      </c>
      <c r="Y52" s="3" t="s">
        <v>552</v>
      </c>
      <c r="Z52" s="3" t="s">
        <v>553</v>
      </c>
    </row>
    <row r="53" spans="7:26" x14ac:dyDescent="0.25">
      <c r="G53" s="1" t="s">
        <v>3702</v>
      </c>
      <c r="H53" s="1">
        <v>26.6404</v>
      </c>
      <c r="I53" s="1">
        <v>0.32907999999999998</v>
      </c>
      <c r="J53" s="1" t="s">
        <v>473</v>
      </c>
      <c r="K53" s="1" t="s">
        <v>474</v>
      </c>
      <c r="L53" s="1" t="s">
        <v>475</v>
      </c>
      <c r="N53" s="2" t="s">
        <v>3702</v>
      </c>
      <c r="O53" s="2">
        <v>26.341799999999999</v>
      </c>
      <c r="P53" s="2">
        <v>0.224105</v>
      </c>
      <c r="Q53" s="2" t="s">
        <v>512</v>
      </c>
      <c r="R53" s="2" t="s">
        <v>513</v>
      </c>
      <c r="S53" s="2" t="s">
        <v>514</v>
      </c>
      <c r="U53" s="3" t="s">
        <v>3702</v>
      </c>
      <c r="V53" s="3">
        <v>26.922799999999999</v>
      </c>
      <c r="W53" s="3">
        <v>0.50527100000000003</v>
      </c>
      <c r="X53" s="3" t="s">
        <v>47</v>
      </c>
      <c r="Y53" s="3" t="s">
        <v>48</v>
      </c>
      <c r="Z53" s="3" t="s">
        <v>49</v>
      </c>
    </row>
    <row r="54" spans="7:26" x14ac:dyDescent="0.25">
      <c r="G54" s="1" t="s">
        <v>3702</v>
      </c>
      <c r="H54" s="1">
        <v>26.615600000000001</v>
      </c>
      <c r="I54" s="1">
        <v>0.33840300000000001</v>
      </c>
      <c r="J54" s="1" t="s">
        <v>288</v>
      </c>
      <c r="K54" s="1" t="s">
        <v>289</v>
      </c>
      <c r="L54" s="29" t="s">
        <v>290</v>
      </c>
      <c r="N54" s="2" t="s">
        <v>3702</v>
      </c>
      <c r="O54" s="2">
        <v>26.323399999999999</v>
      </c>
      <c r="P54" s="2">
        <v>0.247447</v>
      </c>
      <c r="Q54" s="2" t="s">
        <v>467</v>
      </c>
      <c r="R54" s="2" t="s">
        <v>468</v>
      </c>
      <c r="S54" s="2" t="s">
        <v>469</v>
      </c>
      <c r="U54" s="3" t="s">
        <v>3702</v>
      </c>
      <c r="V54" s="3">
        <v>26.915400000000002</v>
      </c>
      <c r="W54" s="3">
        <v>1.41557</v>
      </c>
      <c r="X54" s="3" t="s">
        <v>747</v>
      </c>
      <c r="Y54" s="3" t="s">
        <v>748</v>
      </c>
      <c r="Z54" s="3" t="s">
        <v>749</v>
      </c>
    </row>
    <row r="55" spans="7:26" x14ac:dyDescent="0.25">
      <c r="G55" s="1" t="s">
        <v>3702</v>
      </c>
      <c r="H55" s="1">
        <v>26.543700000000001</v>
      </c>
      <c r="I55" s="1">
        <v>1.40751</v>
      </c>
      <c r="J55" s="1" t="s">
        <v>419</v>
      </c>
      <c r="K55" s="1" t="s">
        <v>420</v>
      </c>
      <c r="L55" s="1" t="s">
        <v>421</v>
      </c>
      <c r="N55" s="2" t="s">
        <v>3702</v>
      </c>
      <c r="O55" s="2">
        <v>26.2654</v>
      </c>
      <c r="P55" s="2">
        <v>1.2317699999999999E-2</v>
      </c>
      <c r="Q55" s="2" t="s">
        <v>669</v>
      </c>
      <c r="R55" s="2" t="s">
        <v>670</v>
      </c>
      <c r="S55" s="2" t="s">
        <v>671</v>
      </c>
      <c r="U55" s="3" t="s">
        <v>3702</v>
      </c>
      <c r="V55" s="3">
        <v>26.9038</v>
      </c>
      <c r="W55" s="3">
        <v>0.50713799999999998</v>
      </c>
      <c r="X55" s="3" t="s">
        <v>927</v>
      </c>
      <c r="Y55" s="3" t="s">
        <v>928</v>
      </c>
      <c r="Z55" s="3" t="s">
        <v>929</v>
      </c>
    </row>
    <row r="56" spans="7:26" x14ac:dyDescent="0.25">
      <c r="G56" s="1" t="s">
        <v>3702</v>
      </c>
      <c r="H56" s="1">
        <v>26.538699999999999</v>
      </c>
      <c r="I56" s="1">
        <v>0.80879500000000004</v>
      </c>
      <c r="J56" s="1" t="s">
        <v>702</v>
      </c>
      <c r="K56" s="1" t="s">
        <v>703</v>
      </c>
      <c r="L56" s="1" t="s">
        <v>704</v>
      </c>
      <c r="N56" s="2" t="s">
        <v>3702</v>
      </c>
      <c r="O56" s="2">
        <v>26.254899999999999</v>
      </c>
      <c r="P56" s="2">
        <v>0.31429299999999999</v>
      </c>
      <c r="Q56" s="2" t="s">
        <v>218</v>
      </c>
      <c r="R56" s="2" t="s">
        <v>219</v>
      </c>
      <c r="S56" s="2" t="s">
        <v>220</v>
      </c>
      <c r="U56" s="3" t="s">
        <v>3702</v>
      </c>
      <c r="V56" s="3">
        <v>26.8932</v>
      </c>
      <c r="W56" s="3">
        <v>0.22633700000000001</v>
      </c>
      <c r="X56" s="3" t="s">
        <v>131</v>
      </c>
      <c r="Y56" s="3" t="s">
        <v>132</v>
      </c>
      <c r="Z56" s="3" t="s">
        <v>133</v>
      </c>
    </row>
    <row r="57" spans="7:26" x14ac:dyDescent="0.25">
      <c r="G57" s="1" t="s">
        <v>3702</v>
      </c>
      <c r="H57" s="1">
        <v>26.529199999999999</v>
      </c>
      <c r="I57" s="1">
        <v>0.24116899999999999</v>
      </c>
      <c r="J57" s="1" t="s">
        <v>518</v>
      </c>
      <c r="K57" s="1" t="s">
        <v>519</v>
      </c>
      <c r="L57" s="1" t="s">
        <v>520</v>
      </c>
      <c r="N57" s="2" t="s">
        <v>3702</v>
      </c>
      <c r="O57" s="2">
        <v>26.246400000000001</v>
      </c>
      <c r="P57" s="2">
        <v>8.6395E-2</v>
      </c>
      <c r="Q57" s="2" t="s">
        <v>248</v>
      </c>
      <c r="R57" s="2" t="s">
        <v>249</v>
      </c>
      <c r="S57" s="2" t="s">
        <v>250</v>
      </c>
      <c r="U57" s="3" t="s">
        <v>3702</v>
      </c>
      <c r="V57" s="3">
        <v>26.862100000000002</v>
      </c>
      <c r="W57" s="3">
        <v>0.36027500000000001</v>
      </c>
      <c r="X57" s="3" t="s">
        <v>909</v>
      </c>
      <c r="Y57" s="3" t="s">
        <v>910</v>
      </c>
      <c r="Z57" s="3" t="s">
        <v>911</v>
      </c>
    </row>
    <row r="58" spans="7:26" x14ac:dyDescent="0.25">
      <c r="G58" s="1" t="s">
        <v>3702</v>
      </c>
      <c r="H58" s="1">
        <v>26.502099999999999</v>
      </c>
      <c r="I58" s="1">
        <v>0.205785</v>
      </c>
      <c r="J58" s="1" t="s">
        <v>648</v>
      </c>
      <c r="K58" s="1" t="s">
        <v>649</v>
      </c>
      <c r="L58" s="1" t="s">
        <v>650</v>
      </c>
      <c r="N58" s="2" t="s">
        <v>3702</v>
      </c>
      <c r="O58" s="2">
        <v>26.0947</v>
      </c>
      <c r="P58" s="2">
        <v>0.89486100000000002</v>
      </c>
      <c r="Q58" s="2" t="s">
        <v>521</v>
      </c>
      <c r="R58" s="2" t="s">
        <v>522</v>
      </c>
      <c r="S58" s="2" t="s">
        <v>523</v>
      </c>
      <c r="U58" s="3" t="s">
        <v>3702</v>
      </c>
      <c r="V58" s="3">
        <v>26.837599999999998</v>
      </c>
      <c r="W58" s="3">
        <v>0.50556400000000001</v>
      </c>
      <c r="X58" s="3" t="s">
        <v>212</v>
      </c>
      <c r="Y58" s="3" t="s">
        <v>213</v>
      </c>
      <c r="Z58" s="3" t="s">
        <v>214</v>
      </c>
    </row>
    <row r="59" spans="7:26" x14ac:dyDescent="0.25">
      <c r="G59" s="1" t="s">
        <v>3702</v>
      </c>
      <c r="H59" s="1">
        <v>26.396000000000001</v>
      </c>
      <c r="I59" s="1">
        <v>5.7650100000000003E-2</v>
      </c>
      <c r="J59" s="1" t="s">
        <v>780</v>
      </c>
      <c r="K59" s="1" t="s">
        <v>781</v>
      </c>
      <c r="L59" s="1" t="s">
        <v>782</v>
      </c>
      <c r="N59" s="2" t="s">
        <v>3702</v>
      </c>
      <c r="O59" s="2">
        <v>25.786999999999999</v>
      </c>
      <c r="P59" s="2">
        <v>0.157693</v>
      </c>
      <c r="Q59" s="2" t="s">
        <v>230</v>
      </c>
      <c r="R59" s="2" t="s">
        <v>231</v>
      </c>
      <c r="S59" s="2" t="s">
        <v>232</v>
      </c>
      <c r="U59" s="3" t="s">
        <v>3702</v>
      </c>
      <c r="V59" s="3">
        <v>26.8323</v>
      </c>
      <c r="W59" s="3">
        <v>0.19699800000000001</v>
      </c>
      <c r="X59" s="3" t="s">
        <v>948</v>
      </c>
      <c r="Y59" s="3" t="s">
        <v>949</v>
      </c>
      <c r="Z59" s="3" t="s">
        <v>950</v>
      </c>
    </row>
    <row r="60" spans="7:26" x14ac:dyDescent="0.25">
      <c r="G60" s="1" t="s">
        <v>3702</v>
      </c>
      <c r="H60" s="1">
        <v>26.366800000000001</v>
      </c>
      <c r="I60" s="1">
        <v>0.68104399999999998</v>
      </c>
      <c r="J60" s="1" t="s">
        <v>732</v>
      </c>
      <c r="K60" s="1" t="s">
        <v>733</v>
      </c>
      <c r="L60" s="1" t="s">
        <v>734</v>
      </c>
      <c r="N60" s="2" t="s">
        <v>3702</v>
      </c>
      <c r="O60" s="2">
        <v>25.496099999999998</v>
      </c>
      <c r="P60" s="2">
        <v>0.21045900000000001</v>
      </c>
      <c r="Q60" s="2" t="s">
        <v>584</v>
      </c>
      <c r="R60" s="2" t="s">
        <v>585</v>
      </c>
      <c r="S60" s="2" t="s">
        <v>586</v>
      </c>
      <c r="U60" s="3" t="s">
        <v>3702</v>
      </c>
      <c r="V60" s="3">
        <v>26.825600000000001</v>
      </c>
      <c r="W60" s="3">
        <v>0.728383</v>
      </c>
      <c r="X60" s="3" t="s">
        <v>269</v>
      </c>
      <c r="Y60" s="3" t="s">
        <v>270</v>
      </c>
      <c r="Z60" s="3" t="s">
        <v>271</v>
      </c>
    </row>
    <row r="61" spans="7:26" x14ac:dyDescent="0.25">
      <c r="G61" s="1" t="s">
        <v>3702</v>
      </c>
      <c r="H61" s="1">
        <v>26.275700000000001</v>
      </c>
      <c r="I61" s="1">
        <v>6.2322000000000002E-2</v>
      </c>
      <c r="J61" s="1" t="s">
        <v>639</v>
      </c>
      <c r="K61" s="1" t="s">
        <v>640</v>
      </c>
      <c r="L61" s="1" t="s">
        <v>641</v>
      </c>
      <c r="N61" s="2" t="s">
        <v>3702</v>
      </c>
      <c r="O61" s="2">
        <v>25.470800000000001</v>
      </c>
      <c r="P61" s="2">
        <v>0.53946499999999997</v>
      </c>
      <c r="Q61" s="2" t="s">
        <v>107</v>
      </c>
      <c r="R61" s="2" t="s">
        <v>108</v>
      </c>
      <c r="S61" s="2" t="s">
        <v>109</v>
      </c>
      <c r="U61" s="3" t="s">
        <v>3702</v>
      </c>
      <c r="V61" s="3">
        <v>26.815799999999999</v>
      </c>
      <c r="W61" s="3">
        <v>0.118089</v>
      </c>
      <c r="X61" s="3" t="s">
        <v>260</v>
      </c>
      <c r="Y61" s="3" t="s">
        <v>261</v>
      </c>
      <c r="Z61" s="3" t="s">
        <v>262</v>
      </c>
    </row>
    <row r="62" spans="7:26" x14ac:dyDescent="0.25">
      <c r="G62" s="1" t="s">
        <v>3702</v>
      </c>
      <c r="H62" s="1">
        <v>26.047499999999999</v>
      </c>
      <c r="I62" s="1">
        <v>1.0920099999999999</v>
      </c>
      <c r="J62" s="1" t="s">
        <v>590</v>
      </c>
      <c r="K62" s="1" t="s">
        <v>591</v>
      </c>
      <c r="L62" s="1" t="s">
        <v>592</v>
      </c>
      <c r="N62" s="2" t="s">
        <v>3702</v>
      </c>
      <c r="O62" s="2">
        <v>25.425000000000001</v>
      </c>
      <c r="P62" s="2">
        <v>0.52884200000000003</v>
      </c>
      <c r="Q62" s="2" t="s">
        <v>137</v>
      </c>
      <c r="R62" s="2" t="s">
        <v>138</v>
      </c>
      <c r="S62" s="2" t="s">
        <v>139</v>
      </c>
      <c r="U62" s="3" t="s">
        <v>3702</v>
      </c>
      <c r="V62" s="3">
        <v>26.808399999999999</v>
      </c>
      <c r="W62" s="3">
        <v>2.0485400000000001E-2</v>
      </c>
      <c r="X62" s="3" t="s">
        <v>479</v>
      </c>
      <c r="Y62" s="3" t="s">
        <v>480</v>
      </c>
      <c r="Z62" s="3" t="s">
        <v>481</v>
      </c>
    </row>
    <row r="63" spans="7:26" x14ac:dyDescent="0.25">
      <c r="G63" s="1" t="s">
        <v>3702</v>
      </c>
      <c r="H63" s="1">
        <v>26.046600000000002</v>
      </c>
      <c r="I63" s="1">
        <v>0.38764999999999999</v>
      </c>
      <c r="J63" s="1" t="s">
        <v>720</v>
      </c>
      <c r="K63" s="1" t="s">
        <v>721</v>
      </c>
      <c r="L63" s="1" t="s">
        <v>722</v>
      </c>
      <c r="N63" s="2" t="s">
        <v>3702</v>
      </c>
      <c r="O63" s="2">
        <v>25.343599999999999</v>
      </c>
      <c r="P63" s="2">
        <v>0.61643199999999998</v>
      </c>
      <c r="Q63" s="2" t="s">
        <v>128</v>
      </c>
      <c r="R63" s="2" t="s">
        <v>129</v>
      </c>
      <c r="S63" s="2" t="s">
        <v>130</v>
      </c>
      <c r="U63" s="3" t="s">
        <v>3702</v>
      </c>
      <c r="V63" s="3">
        <v>26.719000000000001</v>
      </c>
      <c r="W63" s="3">
        <v>0.38351600000000002</v>
      </c>
      <c r="X63" s="3" t="s">
        <v>870</v>
      </c>
      <c r="Y63" s="3" t="s">
        <v>871</v>
      </c>
      <c r="Z63" s="3" t="s">
        <v>872</v>
      </c>
    </row>
    <row r="64" spans="7:26" x14ac:dyDescent="0.25">
      <c r="G64" s="1" t="s">
        <v>3702</v>
      </c>
      <c r="H64" s="1">
        <v>26.0059</v>
      </c>
      <c r="I64" s="1">
        <v>0.70560800000000001</v>
      </c>
      <c r="J64" s="1" t="s">
        <v>482</v>
      </c>
      <c r="K64" s="1" t="s">
        <v>483</v>
      </c>
      <c r="L64" s="1" t="s">
        <v>484</v>
      </c>
      <c r="N64" s="2" t="s">
        <v>3702</v>
      </c>
      <c r="O64" s="2">
        <v>25.2303</v>
      </c>
      <c r="P64" s="2">
        <v>0.178956</v>
      </c>
      <c r="Q64" s="2" t="s">
        <v>44</v>
      </c>
      <c r="R64" s="2" t="s">
        <v>45</v>
      </c>
      <c r="S64" s="2" t="s">
        <v>46</v>
      </c>
      <c r="U64" s="3" t="s">
        <v>3702</v>
      </c>
      <c r="V64" s="3">
        <v>26.7029</v>
      </c>
      <c r="W64" s="3">
        <v>0.41004400000000002</v>
      </c>
      <c r="X64" s="3" t="s">
        <v>672</v>
      </c>
      <c r="Y64" s="3" t="s">
        <v>673</v>
      </c>
      <c r="Z64" s="3" t="s">
        <v>674</v>
      </c>
    </row>
    <row r="65" spans="7:26" x14ac:dyDescent="0.25">
      <c r="G65" s="1" t="s">
        <v>3702</v>
      </c>
      <c r="H65" s="1">
        <v>25.999600000000001</v>
      </c>
      <c r="I65" s="1">
        <v>8.57044E-2</v>
      </c>
      <c r="J65" s="1" t="s">
        <v>59</v>
      </c>
      <c r="K65" s="1" t="s">
        <v>60</v>
      </c>
      <c r="L65" s="1" t="s">
        <v>61</v>
      </c>
      <c r="N65" s="2" t="s">
        <v>3702</v>
      </c>
      <c r="O65" s="2">
        <v>25.173400000000001</v>
      </c>
      <c r="P65" s="2">
        <v>5.9301E-2</v>
      </c>
      <c r="Q65" s="2" t="s">
        <v>449</v>
      </c>
      <c r="R65" s="2" t="s">
        <v>450</v>
      </c>
      <c r="S65" s="2" t="s">
        <v>451</v>
      </c>
      <c r="U65" s="3" t="s">
        <v>3702</v>
      </c>
      <c r="V65" s="3">
        <v>26.6739</v>
      </c>
      <c r="W65" s="3">
        <v>1.0754300000000001</v>
      </c>
      <c r="X65" s="3" t="s">
        <v>804</v>
      </c>
      <c r="Y65" s="3" t="s">
        <v>805</v>
      </c>
      <c r="Z65" s="3" t="s">
        <v>806</v>
      </c>
    </row>
    <row r="66" spans="7:26" x14ac:dyDescent="0.25">
      <c r="G66" s="1" t="s">
        <v>3702</v>
      </c>
      <c r="H66" s="1">
        <v>25.972200000000001</v>
      </c>
      <c r="I66" s="1">
        <v>0.58282400000000001</v>
      </c>
      <c r="J66" s="1" t="s">
        <v>0</v>
      </c>
      <c r="K66" s="1" t="s">
        <v>1</v>
      </c>
      <c r="L66" s="1" t="s">
        <v>2</v>
      </c>
      <c r="N66" s="2" t="s">
        <v>3702</v>
      </c>
      <c r="O66" s="2">
        <v>25.132100000000001</v>
      </c>
      <c r="P66" s="2">
        <v>0.31081399999999998</v>
      </c>
      <c r="Q66" s="2" t="s">
        <v>182</v>
      </c>
      <c r="R66" s="2" t="s">
        <v>183</v>
      </c>
      <c r="S66" s="2" t="s">
        <v>184</v>
      </c>
      <c r="U66" s="3" t="s">
        <v>3702</v>
      </c>
      <c r="V66" s="3">
        <v>26.664100000000001</v>
      </c>
      <c r="W66" s="3">
        <v>3.2327000000000002E-2</v>
      </c>
      <c r="X66" s="3" t="s">
        <v>337</v>
      </c>
      <c r="Y66" s="3" t="s">
        <v>338</v>
      </c>
      <c r="Z66" s="3" t="s">
        <v>339</v>
      </c>
    </row>
    <row r="67" spans="7:26" x14ac:dyDescent="0.25">
      <c r="G67" s="1" t="s">
        <v>3702</v>
      </c>
      <c r="H67" s="1">
        <v>25.9117</v>
      </c>
      <c r="I67" s="1">
        <v>0.26628400000000002</v>
      </c>
      <c r="J67" s="1" t="s">
        <v>206</v>
      </c>
      <c r="K67" s="1" t="s">
        <v>207</v>
      </c>
      <c r="L67" s="1" t="s">
        <v>208</v>
      </c>
      <c r="N67" s="2" t="s">
        <v>3702</v>
      </c>
      <c r="O67" s="2">
        <v>24.992599999999999</v>
      </c>
      <c r="P67" s="2">
        <v>0.65203299999999997</v>
      </c>
      <c r="Q67" s="2" t="s">
        <v>325</v>
      </c>
      <c r="R67" s="2" t="s">
        <v>326</v>
      </c>
      <c r="S67" s="2" t="s">
        <v>327</v>
      </c>
      <c r="U67" s="3" t="s">
        <v>3702</v>
      </c>
      <c r="V67" s="3">
        <v>26.567799999999998</v>
      </c>
      <c r="W67" s="3">
        <v>4.19526E-2</v>
      </c>
      <c r="X67" s="3" t="s">
        <v>609</v>
      </c>
      <c r="Y67" s="3" t="s">
        <v>610</v>
      </c>
      <c r="Z67" s="3" t="s">
        <v>611</v>
      </c>
    </row>
    <row r="68" spans="7:26" x14ac:dyDescent="0.25">
      <c r="G68" s="1" t="s">
        <v>3702</v>
      </c>
      <c r="H68" s="1">
        <v>25.9117</v>
      </c>
      <c r="I68" s="1">
        <v>0.26628400000000002</v>
      </c>
      <c r="J68" s="1" t="s">
        <v>236</v>
      </c>
      <c r="K68" s="1" t="s">
        <v>237</v>
      </c>
      <c r="L68" s="1" t="s">
        <v>238</v>
      </c>
      <c r="N68" s="2" t="s">
        <v>3702</v>
      </c>
      <c r="O68" s="2">
        <v>24.364999999999998</v>
      </c>
      <c r="P68" s="2">
        <v>2.4209999999999998</v>
      </c>
      <c r="Q68" s="2" t="s">
        <v>566</v>
      </c>
      <c r="R68" s="2" t="s">
        <v>567</v>
      </c>
      <c r="S68" s="33" t="s">
        <v>568</v>
      </c>
      <c r="U68" s="3" t="s">
        <v>3702</v>
      </c>
      <c r="V68" s="3">
        <v>26.5504</v>
      </c>
      <c r="W68" s="3">
        <v>1.0060899999999999</v>
      </c>
      <c r="X68" s="3" t="s">
        <v>461</v>
      </c>
      <c r="Y68" s="3" t="s">
        <v>462</v>
      </c>
      <c r="Z68" s="3" t="s">
        <v>463</v>
      </c>
    </row>
    <row r="69" spans="7:26" x14ac:dyDescent="0.25">
      <c r="G69" s="1" t="s">
        <v>3702</v>
      </c>
      <c r="H69" s="1">
        <v>25.7469</v>
      </c>
      <c r="I69" s="1">
        <v>0.89236499999999996</v>
      </c>
      <c r="J69" s="1" t="s">
        <v>297</v>
      </c>
      <c r="K69" s="1" t="s">
        <v>298</v>
      </c>
      <c r="L69" s="1" t="s">
        <v>299</v>
      </c>
      <c r="N69" s="2" t="s">
        <v>3702</v>
      </c>
      <c r="O69" s="2">
        <v>23.819099999999999</v>
      </c>
      <c r="P69" s="2">
        <v>0.22911699999999999</v>
      </c>
      <c r="Q69" s="2" t="s">
        <v>548</v>
      </c>
      <c r="R69" s="2" t="s">
        <v>549</v>
      </c>
      <c r="S69" s="2" t="s">
        <v>550</v>
      </c>
      <c r="U69" s="3" t="s">
        <v>3702</v>
      </c>
      <c r="V69" s="3">
        <v>26.541799999999999</v>
      </c>
      <c r="W69" s="3">
        <v>0.22278100000000001</v>
      </c>
      <c r="X69" s="3" t="s">
        <v>844</v>
      </c>
      <c r="Y69" s="3" t="s">
        <v>845</v>
      </c>
      <c r="Z69" s="3" t="s">
        <v>846</v>
      </c>
    </row>
    <row r="70" spans="7:26" x14ac:dyDescent="0.25">
      <c r="G70" s="1" t="s">
        <v>3702</v>
      </c>
      <c r="H70" s="1">
        <v>25.725200000000001</v>
      </c>
      <c r="I70" s="1">
        <v>0.38671</v>
      </c>
      <c r="J70" s="1" t="s">
        <v>554</v>
      </c>
      <c r="K70" s="1" t="s">
        <v>555</v>
      </c>
      <c r="L70" s="1" t="s">
        <v>556</v>
      </c>
      <c r="N70" s="2"/>
      <c r="O70" s="2">
        <v>29.063700000000001</v>
      </c>
      <c r="P70" s="2">
        <v>1.96255</v>
      </c>
      <c r="Q70" s="2" t="s">
        <v>503</v>
      </c>
      <c r="R70" s="2" t="s">
        <v>504</v>
      </c>
      <c r="S70" s="2" t="s">
        <v>505</v>
      </c>
      <c r="U70" s="3" t="s">
        <v>3702</v>
      </c>
      <c r="V70" s="3">
        <v>26.530200000000001</v>
      </c>
      <c r="W70" s="3">
        <v>0.26813399999999998</v>
      </c>
      <c r="X70" s="3" t="s">
        <v>533</v>
      </c>
      <c r="Y70" s="3" t="s">
        <v>534</v>
      </c>
      <c r="Z70" s="3" t="s">
        <v>535</v>
      </c>
    </row>
    <row r="71" spans="7:26" x14ac:dyDescent="0.25">
      <c r="G71" s="1" t="s">
        <v>3702</v>
      </c>
      <c r="H71" s="1">
        <v>25.7026</v>
      </c>
      <c r="I71" s="1">
        <v>0.19717399999999999</v>
      </c>
      <c r="J71" s="1" t="s">
        <v>774</v>
      </c>
      <c r="K71" s="1" t="s">
        <v>775</v>
      </c>
      <c r="L71" s="1" t="s">
        <v>776</v>
      </c>
      <c r="N71" s="2"/>
      <c r="O71" s="2">
        <v>28.851500000000001</v>
      </c>
      <c r="P71" s="2">
        <v>0.35222999999999999</v>
      </c>
      <c r="Q71" s="2" t="s">
        <v>395</v>
      </c>
      <c r="R71" s="2" t="s">
        <v>396</v>
      </c>
      <c r="S71" s="37" t="s">
        <v>397</v>
      </c>
      <c r="U71" s="3" t="s">
        <v>3702</v>
      </c>
      <c r="V71" s="3">
        <v>26.525400000000001</v>
      </c>
      <c r="W71" s="3">
        <v>0.376027</v>
      </c>
      <c r="X71" s="3" t="s">
        <v>416</v>
      </c>
      <c r="Y71" s="3" t="s">
        <v>417</v>
      </c>
      <c r="Z71" s="3" t="s">
        <v>418</v>
      </c>
    </row>
    <row r="72" spans="7:26" x14ac:dyDescent="0.25">
      <c r="G72" s="1" t="s">
        <v>3702</v>
      </c>
      <c r="H72" s="1">
        <v>25.607299999999999</v>
      </c>
      <c r="I72" s="1">
        <v>0.20494699999999999</v>
      </c>
      <c r="J72" s="1" t="s">
        <v>77</v>
      </c>
      <c r="K72" s="1" t="s">
        <v>78</v>
      </c>
      <c r="L72" s="1" t="s">
        <v>79</v>
      </c>
      <c r="N72" s="2"/>
      <c r="O72" s="2">
        <v>28.502300000000002</v>
      </c>
      <c r="P72" s="2">
        <v>1.9798</v>
      </c>
      <c r="Q72" s="2" t="s">
        <v>155</v>
      </c>
      <c r="R72" s="2" t="s">
        <v>156</v>
      </c>
      <c r="S72" s="2" t="s">
        <v>157</v>
      </c>
      <c r="U72" s="3" t="s">
        <v>3702</v>
      </c>
      <c r="V72" s="3">
        <v>26.525400000000001</v>
      </c>
      <c r="W72" s="3">
        <v>0.376027</v>
      </c>
      <c r="X72" s="3" t="s">
        <v>933</v>
      </c>
      <c r="Y72" s="3" t="s">
        <v>934</v>
      </c>
      <c r="Z72" s="3" t="s">
        <v>935</v>
      </c>
    </row>
    <row r="73" spans="7:26" x14ac:dyDescent="0.25">
      <c r="G73" s="1" t="s">
        <v>3702</v>
      </c>
      <c r="H73" s="1">
        <v>25.593299999999999</v>
      </c>
      <c r="I73" s="1">
        <v>0.16849800000000001</v>
      </c>
      <c r="J73" s="1" t="s">
        <v>657</v>
      </c>
      <c r="K73" s="1" t="s">
        <v>658</v>
      </c>
      <c r="L73" s="1" t="s">
        <v>659</v>
      </c>
      <c r="N73" s="2"/>
      <c r="O73" s="2">
        <v>28.153500000000001</v>
      </c>
      <c r="P73" s="2">
        <v>0.422684</v>
      </c>
      <c r="Q73" s="2" t="s">
        <v>494</v>
      </c>
      <c r="R73" s="2" t="s">
        <v>495</v>
      </c>
      <c r="S73" s="2" t="s">
        <v>496</v>
      </c>
      <c r="U73" s="3" t="s">
        <v>3702</v>
      </c>
      <c r="V73" s="3">
        <v>26.508900000000001</v>
      </c>
      <c r="W73" s="3">
        <v>0.26358700000000002</v>
      </c>
      <c r="X73" s="3" t="s">
        <v>813</v>
      </c>
      <c r="Y73" s="3" t="s">
        <v>814</v>
      </c>
      <c r="Z73" s="3" t="s">
        <v>815</v>
      </c>
    </row>
    <row r="74" spans="7:26" x14ac:dyDescent="0.25">
      <c r="G74" s="1" t="s">
        <v>3702</v>
      </c>
      <c r="H74" s="1">
        <v>25.5899</v>
      </c>
      <c r="I74" s="1">
        <v>0.14585200000000001</v>
      </c>
      <c r="J74" s="1" t="s">
        <v>41</v>
      </c>
      <c r="K74" s="1" t="s">
        <v>42</v>
      </c>
      <c r="L74" s="1" t="s">
        <v>43</v>
      </c>
      <c r="N74" s="2"/>
      <c r="O74" s="2">
        <v>27.4162</v>
      </c>
      <c r="P74" s="2">
        <v>0.96595900000000001</v>
      </c>
      <c r="Q74" s="2" t="s">
        <v>98</v>
      </c>
      <c r="R74" s="2" t="s">
        <v>99</v>
      </c>
      <c r="S74" s="2" t="s">
        <v>100</v>
      </c>
      <c r="U74" s="3" t="s">
        <v>3702</v>
      </c>
      <c r="V74" s="3">
        <v>26.4862</v>
      </c>
      <c r="W74" s="3">
        <v>0.18453</v>
      </c>
      <c r="X74" s="3" t="s">
        <v>355</v>
      </c>
      <c r="Y74" s="3" t="s">
        <v>356</v>
      </c>
      <c r="Z74" s="3" t="s">
        <v>357</v>
      </c>
    </row>
    <row r="75" spans="7:26" x14ac:dyDescent="0.25">
      <c r="G75" s="1" t="s">
        <v>3702</v>
      </c>
      <c r="H75" s="1">
        <v>25.5867</v>
      </c>
      <c r="I75" s="1">
        <v>1.56189</v>
      </c>
      <c r="J75" s="1" t="s">
        <v>563</v>
      </c>
      <c r="K75" s="1" t="s">
        <v>564</v>
      </c>
      <c r="L75" s="1" t="s">
        <v>565</v>
      </c>
      <c r="N75" s="2"/>
      <c r="O75" s="2">
        <v>26.697900000000001</v>
      </c>
      <c r="P75" s="2">
        <v>0.211115</v>
      </c>
      <c r="Q75" s="2" t="s">
        <v>334</v>
      </c>
      <c r="R75" s="2" t="s">
        <v>335</v>
      </c>
      <c r="S75" s="2" t="s">
        <v>336</v>
      </c>
      <c r="U75" s="3" t="s">
        <v>3702</v>
      </c>
      <c r="V75" s="3">
        <v>26.482500000000002</v>
      </c>
      <c r="W75" s="3">
        <v>0.54676000000000002</v>
      </c>
      <c r="X75" s="3" t="s">
        <v>921</v>
      </c>
      <c r="Y75" s="3" t="s">
        <v>922</v>
      </c>
      <c r="Z75" s="3" t="s">
        <v>923</v>
      </c>
    </row>
    <row r="76" spans="7:26" x14ac:dyDescent="0.25">
      <c r="G76" s="1" t="s">
        <v>3702</v>
      </c>
      <c r="H76" s="1">
        <v>25.516100000000002</v>
      </c>
      <c r="I76" s="1">
        <v>0.28728900000000002</v>
      </c>
      <c r="J76" s="1" t="s">
        <v>32</v>
      </c>
      <c r="K76" s="1" t="s">
        <v>33</v>
      </c>
      <c r="L76" s="1" t="s">
        <v>34</v>
      </c>
      <c r="N76" s="2"/>
      <c r="O76" s="2">
        <v>26.629100000000001</v>
      </c>
      <c r="P76" s="2">
        <v>0.50424899999999995</v>
      </c>
      <c r="Q76" s="2" t="s">
        <v>485</v>
      </c>
      <c r="R76" s="2" t="s">
        <v>486</v>
      </c>
      <c r="S76" s="2" t="s">
        <v>487</v>
      </c>
      <c r="U76" s="3" t="s">
        <v>3702</v>
      </c>
      <c r="V76" s="3">
        <v>26.4434</v>
      </c>
      <c r="W76" s="3">
        <v>0.459453</v>
      </c>
      <c r="X76" s="3" t="s">
        <v>792</v>
      </c>
      <c r="Y76" s="3" t="s">
        <v>793</v>
      </c>
      <c r="Z76" s="3" t="s">
        <v>794</v>
      </c>
    </row>
    <row r="77" spans="7:26" x14ac:dyDescent="0.25">
      <c r="G77" s="1" t="s">
        <v>3702</v>
      </c>
      <c r="H77" s="1">
        <v>25.461500000000001</v>
      </c>
      <c r="I77" s="1">
        <v>0.53216699999999995</v>
      </c>
      <c r="J77" s="1" t="s">
        <v>690</v>
      </c>
      <c r="K77" s="1" t="s">
        <v>691</v>
      </c>
      <c r="L77" s="1" t="s">
        <v>692</v>
      </c>
      <c r="N77" s="2"/>
      <c r="O77" s="2">
        <v>26.246400000000001</v>
      </c>
      <c r="P77" s="2">
        <v>0.367502</v>
      </c>
      <c r="Q77" s="2" t="s">
        <v>370</v>
      </c>
      <c r="R77" s="2" t="s">
        <v>371</v>
      </c>
      <c r="S77" s="2" t="s">
        <v>372</v>
      </c>
      <c r="T77" s="34"/>
      <c r="U77" s="3" t="s">
        <v>3702</v>
      </c>
      <c r="V77" s="3">
        <v>26.3886</v>
      </c>
      <c r="W77" s="3">
        <v>0.95819500000000002</v>
      </c>
      <c r="X77" s="3" t="s">
        <v>380</v>
      </c>
      <c r="Y77" s="3" t="s">
        <v>381</v>
      </c>
      <c r="Z77" s="3" t="s">
        <v>382</v>
      </c>
    </row>
    <row r="78" spans="7:26" x14ac:dyDescent="0.25">
      <c r="G78" s="1" t="s">
        <v>3702</v>
      </c>
      <c r="H78" s="1">
        <v>25.4085</v>
      </c>
      <c r="I78" s="1">
        <v>3.85256E-2</v>
      </c>
      <c r="J78" s="1" t="s">
        <v>306</v>
      </c>
      <c r="K78" s="1" t="s">
        <v>307</v>
      </c>
      <c r="L78" s="1" t="s">
        <v>308</v>
      </c>
      <c r="N78" s="2"/>
      <c r="O78" s="2">
        <v>25.854900000000001</v>
      </c>
      <c r="P78" s="2">
        <v>2.26581E-2</v>
      </c>
      <c r="Q78" s="2" t="s">
        <v>53</v>
      </c>
      <c r="R78" s="2" t="s">
        <v>54</v>
      </c>
      <c r="S78" s="2" t="s">
        <v>55</v>
      </c>
      <c r="U78" s="3" t="s">
        <v>3702</v>
      </c>
      <c r="V78" s="3">
        <v>26.3657</v>
      </c>
      <c r="W78" s="3">
        <v>9.5982899999999996E-2</v>
      </c>
      <c r="X78" s="3" t="s">
        <v>425</v>
      </c>
      <c r="Y78" s="3" t="s">
        <v>426</v>
      </c>
      <c r="Z78" s="3" t="s">
        <v>427</v>
      </c>
    </row>
    <row r="79" spans="7:26" x14ac:dyDescent="0.25">
      <c r="G79" s="1" t="s">
        <v>3702</v>
      </c>
      <c r="H79" s="1">
        <v>25.359000000000002</v>
      </c>
      <c r="I79" s="1">
        <v>0.51606399999999997</v>
      </c>
      <c r="J79" s="1" t="s">
        <v>13</v>
      </c>
      <c r="K79" s="1" t="s">
        <v>14</v>
      </c>
      <c r="L79" s="1" t="s">
        <v>15</v>
      </c>
      <c r="U79" s="3" t="s">
        <v>3702</v>
      </c>
      <c r="V79" s="3">
        <v>26.341100000000001</v>
      </c>
      <c r="W79" s="3">
        <v>0.48627300000000001</v>
      </c>
      <c r="X79" s="3" t="s">
        <v>524</v>
      </c>
      <c r="Y79" s="3" t="s">
        <v>525</v>
      </c>
      <c r="Z79" s="3" t="s">
        <v>526</v>
      </c>
    </row>
    <row r="80" spans="7:26" x14ac:dyDescent="0.25">
      <c r="G80" s="1" t="s">
        <v>3702</v>
      </c>
      <c r="H80" s="1">
        <v>25.281700000000001</v>
      </c>
      <c r="I80" s="1">
        <v>0.31449899999999997</v>
      </c>
      <c r="J80" s="1" t="s">
        <v>726</v>
      </c>
      <c r="K80" s="1" t="s">
        <v>727</v>
      </c>
      <c r="L80" s="1" t="s">
        <v>728</v>
      </c>
      <c r="U80" s="3" t="s">
        <v>3702</v>
      </c>
      <c r="V80" s="3">
        <v>26.323699999999999</v>
      </c>
      <c r="W80" s="3">
        <v>0.27320100000000003</v>
      </c>
      <c r="X80" s="3" t="s">
        <v>452</v>
      </c>
      <c r="Y80" s="3" t="s">
        <v>453</v>
      </c>
      <c r="Z80" s="3" t="s">
        <v>454</v>
      </c>
    </row>
    <row r="81" spans="7:26" x14ac:dyDescent="0.25">
      <c r="G81" s="1" t="s">
        <v>3702</v>
      </c>
      <c r="H81" s="1">
        <v>25.254899999999999</v>
      </c>
      <c r="I81" s="1">
        <v>4.9880300000000002E-2</v>
      </c>
      <c r="J81" s="1" t="s">
        <v>666</v>
      </c>
      <c r="K81" s="1" t="s">
        <v>667</v>
      </c>
      <c r="L81" s="1" t="s">
        <v>668</v>
      </c>
      <c r="U81" s="3" t="s">
        <v>3702</v>
      </c>
      <c r="V81" s="3">
        <v>26.3017</v>
      </c>
      <c r="W81" s="3">
        <v>0.37924099999999999</v>
      </c>
      <c r="X81" s="3" t="s">
        <v>158</v>
      </c>
      <c r="Y81" s="3" t="s">
        <v>159</v>
      </c>
      <c r="Z81" s="3" t="s">
        <v>160</v>
      </c>
    </row>
    <row r="82" spans="7:26" x14ac:dyDescent="0.25">
      <c r="G82" s="1" t="s">
        <v>3702</v>
      </c>
      <c r="H82" s="1">
        <v>25.2121</v>
      </c>
      <c r="I82" s="1">
        <v>0.40031099999999997</v>
      </c>
      <c r="J82" s="1" t="s">
        <v>254</v>
      </c>
      <c r="K82" s="1" t="s">
        <v>255</v>
      </c>
      <c r="L82" s="1" t="s">
        <v>256</v>
      </c>
      <c r="U82" s="3" t="s">
        <v>3702</v>
      </c>
      <c r="V82" s="3">
        <v>26.271599999999999</v>
      </c>
      <c r="W82" s="3">
        <v>1.80442E-2</v>
      </c>
      <c r="X82" s="3" t="s">
        <v>862</v>
      </c>
      <c r="Y82" s="3" t="s">
        <v>863</v>
      </c>
      <c r="Z82" s="6" t="s">
        <v>3421</v>
      </c>
    </row>
    <row r="83" spans="7:26" x14ac:dyDescent="0.25">
      <c r="G83" s="1" t="s">
        <v>3702</v>
      </c>
      <c r="H83" s="1">
        <v>25.109300000000001</v>
      </c>
      <c r="I83" s="1">
        <v>1.27951E-2</v>
      </c>
      <c r="J83" s="1" t="s">
        <v>527</v>
      </c>
      <c r="K83" s="1" t="s">
        <v>528</v>
      </c>
      <c r="L83" s="1" t="s">
        <v>529</v>
      </c>
      <c r="U83" s="3" t="s">
        <v>3702</v>
      </c>
      <c r="V83" s="3">
        <v>26.2074</v>
      </c>
      <c r="W83" s="3">
        <v>0.67821100000000001</v>
      </c>
      <c r="X83" s="3" t="s">
        <v>834</v>
      </c>
      <c r="Y83" s="3" t="s">
        <v>835</v>
      </c>
      <c r="Z83" s="3" t="s">
        <v>836</v>
      </c>
    </row>
    <row r="84" spans="7:26" x14ac:dyDescent="0.25">
      <c r="G84" s="1" t="s">
        <v>3702</v>
      </c>
      <c r="H84" s="1">
        <v>25.052399999999999</v>
      </c>
      <c r="I84" s="1">
        <v>0.12610199999999999</v>
      </c>
      <c r="J84" s="1" t="s">
        <v>358</v>
      </c>
      <c r="K84" s="1" t="s">
        <v>359</v>
      </c>
      <c r="L84" s="1" t="s">
        <v>360</v>
      </c>
      <c r="U84" s="3" t="s">
        <v>3702</v>
      </c>
      <c r="V84" s="3">
        <v>26.180599999999998</v>
      </c>
      <c r="W84" s="3">
        <v>0.23649200000000001</v>
      </c>
      <c r="X84" s="3" t="s">
        <v>897</v>
      </c>
      <c r="Y84" s="3" t="s">
        <v>898</v>
      </c>
      <c r="Z84" s="3" t="s">
        <v>899</v>
      </c>
    </row>
    <row r="85" spans="7:26" x14ac:dyDescent="0.25">
      <c r="G85" s="1" t="s">
        <v>3702</v>
      </c>
      <c r="H85" s="1">
        <v>24.485299999999999</v>
      </c>
      <c r="I85" s="1">
        <v>0.87112999999999996</v>
      </c>
      <c r="J85" s="1" t="s">
        <v>437</v>
      </c>
      <c r="K85" s="1" t="s">
        <v>438</v>
      </c>
      <c r="L85" s="1" t="s">
        <v>439</v>
      </c>
      <c r="U85" s="3" t="s">
        <v>3702</v>
      </c>
      <c r="V85" s="3">
        <v>26.174600000000002</v>
      </c>
      <c r="W85" s="3">
        <v>2.5212600000000002E-2</v>
      </c>
      <c r="X85" s="3" t="s">
        <v>627</v>
      </c>
      <c r="Y85" s="3" t="s">
        <v>628</v>
      </c>
      <c r="Z85" s="3" t="s">
        <v>629</v>
      </c>
    </row>
    <row r="86" spans="7:26" x14ac:dyDescent="0.25">
      <c r="G86" s="1" t="s">
        <v>3702</v>
      </c>
      <c r="H86" s="1">
        <v>24.370200000000001</v>
      </c>
      <c r="I86" s="1">
        <v>0.158939</v>
      </c>
      <c r="J86" s="1" t="s">
        <v>612</v>
      </c>
      <c r="K86" s="1" t="s">
        <v>613</v>
      </c>
      <c r="L86" s="1" t="s">
        <v>614</v>
      </c>
      <c r="U86" s="3" t="s">
        <v>3702</v>
      </c>
      <c r="V86" s="3">
        <v>26.158899999999999</v>
      </c>
      <c r="W86" s="3">
        <v>0.44851000000000002</v>
      </c>
      <c r="X86" s="3" t="s">
        <v>443</v>
      </c>
      <c r="Y86" s="3" t="s">
        <v>444</v>
      </c>
      <c r="Z86" s="3" t="s">
        <v>445</v>
      </c>
    </row>
    <row r="87" spans="7:26" x14ac:dyDescent="0.25">
      <c r="G87" s="1" t="s">
        <v>3702</v>
      </c>
      <c r="H87" s="1">
        <v>24.284099999999999</v>
      </c>
      <c r="I87" s="1">
        <v>0.92705300000000002</v>
      </c>
      <c r="J87" s="1" t="s">
        <v>696</v>
      </c>
      <c r="K87" s="1" t="s">
        <v>697</v>
      </c>
      <c r="L87" s="1" t="s">
        <v>698</v>
      </c>
      <c r="U87" s="3" t="s">
        <v>3702</v>
      </c>
      <c r="V87" s="3">
        <v>26.134499999999999</v>
      </c>
      <c r="W87" s="3">
        <v>0.10356700000000001</v>
      </c>
      <c r="X87" s="3" t="s">
        <v>798</v>
      </c>
      <c r="Y87" s="3" t="s">
        <v>799</v>
      </c>
      <c r="Z87" s="3" t="s">
        <v>800</v>
      </c>
    </row>
    <row r="88" spans="7:26" x14ac:dyDescent="0.25">
      <c r="G88" s="1" t="s">
        <v>3702</v>
      </c>
      <c r="H88" s="1">
        <v>22.183</v>
      </c>
      <c r="I88" s="1">
        <v>0.27071099999999998</v>
      </c>
      <c r="J88" s="1" t="s">
        <v>581</v>
      </c>
      <c r="K88" s="1" t="s">
        <v>582</v>
      </c>
      <c r="L88" s="1" t="s">
        <v>583</v>
      </c>
      <c r="U88" s="3" t="s">
        <v>3702</v>
      </c>
      <c r="V88" s="3">
        <v>26.1065</v>
      </c>
      <c r="W88" s="3">
        <v>0.57459400000000005</v>
      </c>
      <c r="X88" s="3" t="s">
        <v>876</v>
      </c>
      <c r="Y88" s="3" t="s">
        <v>877</v>
      </c>
      <c r="Z88" s="3" t="s">
        <v>878</v>
      </c>
    </row>
    <row r="89" spans="7:26" x14ac:dyDescent="0.25">
      <c r="G89" s="1" t="s">
        <v>3701</v>
      </c>
      <c r="H89" s="1">
        <v>29.186499999999999</v>
      </c>
      <c r="I89" s="1">
        <v>0.39990999999999999</v>
      </c>
      <c r="J89" s="1" t="s">
        <v>340</v>
      </c>
      <c r="K89" s="1" t="s">
        <v>341</v>
      </c>
      <c r="L89" s="1" t="s">
        <v>342</v>
      </c>
      <c r="U89" s="3" t="s">
        <v>3702</v>
      </c>
      <c r="V89" s="3">
        <v>26.1006</v>
      </c>
      <c r="W89" s="3">
        <v>0.32040400000000002</v>
      </c>
      <c r="X89" s="3" t="s">
        <v>918</v>
      </c>
      <c r="Y89" s="3" t="s">
        <v>919</v>
      </c>
      <c r="Z89" s="3" t="s">
        <v>920</v>
      </c>
    </row>
    <row r="90" spans="7:26" x14ac:dyDescent="0.25">
      <c r="G90" s="1"/>
      <c r="H90" s="1">
        <v>28.041799999999999</v>
      </c>
      <c r="I90" s="1">
        <v>0.32304899999999998</v>
      </c>
      <c r="J90" s="1" t="s">
        <v>86</v>
      </c>
      <c r="K90" s="1" t="s">
        <v>87</v>
      </c>
      <c r="L90" s="1" t="s">
        <v>88</v>
      </c>
      <c r="U90" s="3" t="s">
        <v>3702</v>
      </c>
      <c r="V90" s="3">
        <v>26.057200000000002</v>
      </c>
      <c r="W90" s="3">
        <v>2.4512999999999998</v>
      </c>
      <c r="X90" s="3" t="s">
        <v>38</v>
      </c>
      <c r="Y90" s="3" t="s">
        <v>39</v>
      </c>
      <c r="Z90" s="3" t="s">
        <v>40</v>
      </c>
    </row>
    <row r="91" spans="7:26" x14ac:dyDescent="0.25">
      <c r="G91" s="1"/>
      <c r="H91" s="1">
        <v>27.648800000000001</v>
      </c>
      <c r="I91" s="1">
        <v>0.15449499999999999</v>
      </c>
      <c r="J91" s="1" t="s">
        <v>630</v>
      </c>
      <c r="K91" s="1" t="s">
        <v>631</v>
      </c>
      <c r="L91" s="1" t="s">
        <v>632</v>
      </c>
      <c r="U91" s="3" t="s">
        <v>3702</v>
      </c>
      <c r="V91" s="3">
        <v>25.9693</v>
      </c>
      <c r="W91" s="3">
        <v>0.67541499999999999</v>
      </c>
      <c r="X91" s="3" t="s">
        <v>29</v>
      </c>
      <c r="Y91" s="3" t="s">
        <v>30</v>
      </c>
      <c r="Z91" s="3" t="s">
        <v>31</v>
      </c>
    </row>
    <row r="92" spans="7:26" x14ac:dyDescent="0.25">
      <c r="G92" s="1"/>
      <c r="H92" s="1">
        <v>27.642600000000002</v>
      </c>
      <c r="I92" s="1">
        <v>0.402032</v>
      </c>
      <c r="J92" s="1" t="s">
        <v>215</v>
      </c>
      <c r="K92" s="1" t="s">
        <v>216</v>
      </c>
      <c r="L92" s="1" t="s">
        <v>217</v>
      </c>
      <c r="U92" s="3" t="s">
        <v>3702</v>
      </c>
      <c r="V92" s="3">
        <v>25.965699999999998</v>
      </c>
      <c r="W92" s="3">
        <v>0.20610100000000001</v>
      </c>
      <c r="X92" s="3" t="s">
        <v>346</v>
      </c>
      <c r="Y92" s="3" t="s">
        <v>347</v>
      </c>
      <c r="Z92" s="3" t="s">
        <v>348</v>
      </c>
    </row>
    <row r="93" spans="7:26" x14ac:dyDescent="0.25">
      <c r="G93" s="1"/>
      <c r="H93" s="1">
        <v>27.628699999999998</v>
      </c>
      <c r="I93" s="1">
        <v>0.66810700000000001</v>
      </c>
      <c r="J93" s="1" t="s">
        <v>756</v>
      </c>
      <c r="K93" s="1" t="s">
        <v>757</v>
      </c>
      <c r="L93" s="1" t="s">
        <v>758</v>
      </c>
      <c r="U93" s="3" t="s">
        <v>3702</v>
      </c>
      <c r="V93" s="3">
        <v>25.964200000000002</v>
      </c>
      <c r="W93" s="3">
        <v>1.4741300000000001E-2</v>
      </c>
      <c r="X93" s="3" t="s">
        <v>618</v>
      </c>
      <c r="Y93" s="3" t="s">
        <v>619</v>
      </c>
      <c r="Z93" s="3" t="s">
        <v>620</v>
      </c>
    </row>
    <row r="94" spans="7:26" x14ac:dyDescent="0.25">
      <c r="G94" s="1"/>
      <c r="H94" s="1">
        <v>26.668700000000001</v>
      </c>
      <c r="I94" s="1">
        <v>0.16175800000000001</v>
      </c>
      <c r="J94" s="1" t="s">
        <v>367</v>
      </c>
      <c r="K94" s="1" t="s">
        <v>368</v>
      </c>
      <c r="L94" s="1" t="s">
        <v>369</v>
      </c>
      <c r="U94" s="3" t="s">
        <v>3702</v>
      </c>
      <c r="V94" s="3">
        <v>25.942399999999999</v>
      </c>
      <c r="W94" s="3">
        <v>0.326428</v>
      </c>
      <c r="X94" s="3" t="s">
        <v>915</v>
      </c>
      <c r="Y94" s="3" t="s">
        <v>916</v>
      </c>
      <c r="Z94" s="3" t="s">
        <v>917</v>
      </c>
    </row>
    <row r="95" spans="7:26" x14ac:dyDescent="0.25">
      <c r="G95" s="1"/>
      <c r="H95" s="1">
        <v>25.8139</v>
      </c>
      <c r="I95" s="1">
        <v>0.61945099999999997</v>
      </c>
      <c r="J95" s="1" t="s">
        <v>621</v>
      </c>
      <c r="K95" s="1" t="s">
        <v>622</v>
      </c>
      <c r="L95" s="1" t="s">
        <v>623</v>
      </c>
      <c r="U95" s="3" t="s">
        <v>3702</v>
      </c>
      <c r="V95" s="3">
        <v>25.916899999999998</v>
      </c>
      <c r="W95" s="3">
        <v>0.36268899999999998</v>
      </c>
      <c r="X95" s="3" t="s">
        <v>801</v>
      </c>
      <c r="Y95" s="3" t="s">
        <v>802</v>
      </c>
      <c r="Z95" s="3" t="s">
        <v>803</v>
      </c>
    </row>
    <row r="96" spans="7:26" x14ac:dyDescent="0.25">
      <c r="U96" s="3" t="s">
        <v>3702</v>
      </c>
      <c r="V96" s="3">
        <v>25.882999999999999</v>
      </c>
      <c r="W96" s="3">
        <v>0.47773399999999999</v>
      </c>
      <c r="X96" s="3" t="s">
        <v>497</v>
      </c>
      <c r="Y96" s="3" t="s">
        <v>498</v>
      </c>
      <c r="Z96" s="3" t="s">
        <v>499</v>
      </c>
    </row>
    <row r="97" spans="21:26" x14ac:dyDescent="0.25">
      <c r="U97" s="3" t="s">
        <v>3702</v>
      </c>
      <c r="V97" s="3">
        <v>25.8535</v>
      </c>
      <c r="W97" s="3">
        <v>6.7812599999999999E-3</v>
      </c>
      <c r="X97" s="3" t="s">
        <v>795</v>
      </c>
      <c r="Y97" s="3" t="s">
        <v>796</v>
      </c>
      <c r="Z97" s="3" t="s">
        <v>797</v>
      </c>
    </row>
    <row r="98" spans="21:26" x14ac:dyDescent="0.25">
      <c r="U98" s="3" t="s">
        <v>3702</v>
      </c>
      <c r="V98" s="3">
        <v>25.818999999999999</v>
      </c>
      <c r="W98" s="3">
        <v>0.717391</v>
      </c>
      <c r="X98" s="3" t="s">
        <v>873</v>
      </c>
      <c r="Y98" s="3" t="s">
        <v>874</v>
      </c>
      <c r="Z98" s="3" t="s">
        <v>875</v>
      </c>
    </row>
    <row r="99" spans="21:26" x14ac:dyDescent="0.25">
      <c r="U99" s="3" t="s">
        <v>3702</v>
      </c>
      <c r="V99" s="3">
        <v>25.795400000000001</v>
      </c>
      <c r="W99" s="3">
        <v>0.156247</v>
      </c>
      <c r="X99" s="3" t="s">
        <v>654</v>
      </c>
      <c r="Y99" s="3" t="s">
        <v>655</v>
      </c>
      <c r="Z99" s="3" t="s">
        <v>656</v>
      </c>
    </row>
    <row r="100" spans="21:26" x14ac:dyDescent="0.25">
      <c r="U100" s="3" t="s">
        <v>3702</v>
      </c>
      <c r="V100" s="3">
        <v>25.7576</v>
      </c>
      <c r="W100" s="3">
        <v>1.91323</v>
      </c>
      <c r="X100" s="3" t="s">
        <v>912</v>
      </c>
      <c r="Y100" s="3" t="s">
        <v>913</v>
      </c>
      <c r="Z100" s="3" t="s">
        <v>914</v>
      </c>
    </row>
    <row r="101" spans="21:26" x14ac:dyDescent="0.25">
      <c r="U101" s="3" t="s">
        <v>3702</v>
      </c>
      <c r="V101" s="3">
        <v>25.6922</v>
      </c>
      <c r="W101" s="3">
        <v>0.103726</v>
      </c>
      <c r="X101" s="3" t="s">
        <v>954</v>
      </c>
      <c r="Y101" s="3" t="s">
        <v>955</v>
      </c>
      <c r="Z101" s="3" t="s">
        <v>956</v>
      </c>
    </row>
    <row r="102" spans="21:26" x14ac:dyDescent="0.25">
      <c r="U102" s="3" t="s">
        <v>3702</v>
      </c>
      <c r="V102" s="3">
        <v>25.6646</v>
      </c>
      <c r="W102" s="3">
        <v>0.59485200000000005</v>
      </c>
      <c r="X102" s="3" t="s">
        <v>837</v>
      </c>
      <c r="Y102" s="3" t="s">
        <v>838</v>
      </c>
      <c r="Z102" s="3" t="s">
        <v>839</v>
      </c>
    </row>
    <row r="103" spans="21:26" x14ac:dyDescent="0.25">
      <c r="U103" s="3" t="s">
        <v>3702</v>
      </c>
      <c r="V103" s="3">
        <v>25.634899999999998</v>
      </c>
      <c r="W103" s="3">
        <v>0.24069299999999999</v>
      </c>
      <c r="X103" s="3" t="s">
        <v>398</v>
      </c>
      <c r="Y103" s="3" t="s">
        <v>399</v>
      </c>
      <c r="Z103" s="3" t="s">
        <v>400</v>
      </c>
    </row>
    <row r="104" spans="21:26" x14ac:dyDescent="0.25">
      <c r="U104" s="3" t="s">
        <v>3702</v>
      </c>
      <c r="V104" s="3">
        <v>25.600899999999999</v>
      </c>
      <c r="W104" s="3">
        <v>0.42965199999999998</v>
      </c>
      <c r="X104" s="3" t="s">
        <v>936</v>
      </c>
      <c r="Y104" s="3" t="s">
        <v>937</v>
      </c>
      <c r="Z104" s="3" t="s">
        <v>938</v>
      </c>
    </row>
    <row r="105" spans="21:26" x14ac:dyDescent="0.25">
      <c r="U105" s="3" t="s">
        <v>3702</v>
      </c>
      <c r="V105" s="3">
        <v>25.600100000000001</v>
      </c>
      <c r="W105" s="3">
        <v>0.17679600000000001</v>
      </c>
      <c r="X105" s="3" t="s">
        <v>693</v>
      </c>
      <c r="Y105" s="3" t="s">
        <v>694</v>
      </c>
      <c r="Z105" s="3" t="s">
        <v>695</v>
      </c>
    </row>
    <row r="106" spans="21:26" x14ac:dyDescent="0.25">
      <c r="U106" s="3" t="s">
        <v>3702</v>
      </c>
      <c r="V106" s="3">
        <v>25.586600000000001</v>
      </c>
      <c r="W106" s="3">
        <v>0.63366699999999998</v>
      </c>
      <c r="X106" s="3" t="s">
        <v>810</v>
      </c>
      <c r="Y106" s="3" t="s">
        <v>811</v>
      </c>
      <c r="Z106" s="3" t="s">
        <v>812</v>
      </c>
    </row>
    <row r="107" spans="21:26" x14ac:dyDescent="0.25">
      <c r="U107" s="3" t="s">
        <v>3702</v>
      </c>
      <c r="V107" s="3">
        <v>25.554099999999998</v>
      </c>
      <c r="W107" s="3">
        <v>0.30562899999999998</v>
      </c>
      <c r="X107" s="3" t="s">
        <v>807</v>
      </c>
      <c r="Y107" s="3" t="s">
        <v>808</v>
      </c>
      <c r="Z107" s="3" t="s">
        <v>809</v>
      </c>
    </row>
    <row r="108" spans="21:26" x14ac:dyDescent="0.25">
      <c r="U108" s="3" t="s">
        <v>3702</v>
      </c>
      <c r="V108" s="3">
        <v>25.486999999999998</v>
      </c>
      <c r="W108" s="3">
        <v>0.62884300000000004</v>
      </c>
      <c r="X108" s="3" t="s">
        <v>578</v>
      </c>
      <c r="Y108" s="3" t="s">
        <v>579</v>
      </c>
      <c r="Z108" s="3" t="s">
        <v>580</v>
      </c>
    </row>
    <row r="109" spans="21:26" x14ac:dyDescent="0.25">
      <c r="U109" s="3" t="s">
        <v>3702</v>
      </c>
      <c r="V109" s="3">
        <v>25.480599999999999</v>
      </c>
      <c r="W109" s="3">
        <v>5.0180299999999997E-2</v>
      </c>
      <c r="X109" s="3" t="s">
        <v>819</v>
      </c>
      <c r="Y109" s="3" t="s">
        <v>820</v>
      </c>
      <c r="Z109" s="3" t="s">
        <v>821</v>
      </c>
    </row>
    <row r="110" spans="21:26" x14ac:dyDescent="0.25">
      <c r="U110" s="3" t="s">
        <v>3702</v>
      </c>
      <c r="V110" s="3">
        <v>25.480599999999999</v>
      </c>
      <c r="W110" s="3">
        <v>5.0180299999999997E-2</v>
      </c>
      <c r="X110" s="3" t="s">
        <v>930</v>
      </c>
      <c r="Y110" s="3" t="s">
        <v>931</v>
      </c>
      <c r="Z110" s="3" t="s">
        <v>932</v>
      </c>
    </row>
    <row r="111" spans="21:26" x14ac:dyDescent="0.25">
      <c r="U111" s="3" t="s">
        <v>3702</v>
      </c>
      <c r="V111" s="3">
        <v>25.459900000000001</v>
      </c>
      <c r="W111" s="3">
        <v>0.90333799999999997</v>
      </c>
      <c r="X111" s="3" t="s">
        <v>723</v>
      </c>
      <c r="Y111" s="3" t="s">
        <v>724</v>
      </c>
      <c r="Z111" s="3" t="s">
        <v>725</v>
      </c>
    </row>
    <row r="112" spans="21:26" x14ac:dyDescent="0.25">
      <c r="U112" s="3" t="s">
        <v>3702</v>
      </c>
      <c r="V112" s="3">
        <v>25.394600000000001</v>
      </c>
      <c r="W112" s="3">
        <v>0.46931800000000001</v>
      </c>
      <c r="X112" s="3" t="s">
        <v>903</v>
      </c>
      <c r="Y112" s="3" t="s">
        <v>904</v>
      </c>
      <c r="Z112" s="3" t="s">
        <v>905</v>
      </c>
    </row>
    <row r="113" spans="21:26" x14ac:dyDescent="0.25">
      <c r="U113" s="3" t="s">
        <v>3702</v>
      </c>
      <c r="V113" s="3">
        <v>25.385999999999999</v>
      </c>
      <c r="W113" s="3">
        <v>0.41435499999999997</v>
      </c>
      <c r="X113" s="3" t="s">
        <v>900</v>
      </c>
      <c r="Y113" s="3" t="s">
        <v>901</v>
      </c>
      <c r="Z113" s="3" t="s">
        <v>902</v>
      </c>
    </row>
    <row r="114" spans="21:26" x14ac:dyDescent="0.25">
      <c r="U114" s="3" t="s">
        <v>3702</v>
      </c>
      <c r="V114" s="3">
        <v>25.376300000000001</v>
      </c>
      <c r="W114" s="3">
        <v>0.28348499999999999</v>
      </c>
      <c r="X114" s="3" t="s">
        <v>364</v>
      </c>
      <c r="Y114" s="3" t="s">
        <v>365</v>
      </c>
      <c r="Z114" s="3" t="s">
        <v>366</v>
      </c>
    </row>
    <row r="115" spans="21:26" x14ac:dyDescent="0.25">
      <c r="U115" s="3" t="s">
        <v>3702</v>
      </c>
      <c r="V115" s="3">
        <v>25.303699999999999</v>
      </c>
      <c r="W115" s="3">
        <v>1.6505799999999999</v>
      </c>
      <c r="X115" s="3" t="s">
        <v>867</v>
      </c>
      <c r="Y115" s="3" t="s">
        <v>868</v>
      </c>
      <c r="Z115" s="3" t="s">
        <v>869</v>
      </c>
    </row>
    <row r="116" spans="21:26" x14ac:dyDescent="0.25">
      <c r="U116" s="3" t="s">
        <v>3702</v>
      </c>
      <c r="V116" s="3">
        <v>25.299499999999998</v>
      </c>
      <c r="W116" s="3">
        <v>0.43052200000000002</v>
      </c>
      <c r="X116" s="3" t="s">
        <v>294</v>
      </c>
      <c r="Y116" s="3" t="s">
        <v>295</v>
      </c>
      <c r="Z116" s="3" t="s">
        <v>296</v>
      </c>
    </row>
    <row r="117" spans="21:26" x14ac:dyDescent="0.25">
      <c r="U117" s="3" t="s">
        <v>3702</v>
      </c>
      <c r="V117" s="3">
        <v>25.287700000000001</v>
      </c>
      <c r="W117" s="3">
        <v>2.7196499999999998E-2</v>
      </c>
      <c r="X117" s="3" t="s">
        <v>176</v>
      </c>
      <c r="Y117" s="3" t="s">
        <v>177</v>
      </c>
      <c r="Z117" s="3" t="s">
        <v>178</v>
      </c>
    </row>
    <row r="118" spans="21:26" x14ac:dyDescent="0.25">
      <c r="U118" s="3" t="s">
        <v>3702</v>
      </c>
      <c r="V118" s="3">
        <v>25.281500000000001</v>
      </c>
      <c r="W118" s="3">
        <v>0.72191700000000003</v>
      </c>
      <c r="X118" s="3" t="s">
        <v>560</v>
      </c>
      <c r="Y118" s="3" t="s">
        <v>561</v>
      </c>
      <c r="Z118" s="3" t="s">
        <v>562</v>
      </c>
    </row>
    <row r="119" spans="21:26" x14ac:dyDescent="0.25">
      <c r="U119" s="3" t="s">
        <v>3702</v>
      </c>
      <c r="V119" s="3">
        <v>25.214500000000001</v>
      </c>
      <c r="W119" s="3">
        <v>0.13366600000000001</v>
      </c>
      <c r="X119" s="3" t="s">
        <v>879</v>
      </c>
      <c r="Y119" s="3" t="s">
        <v>880</v>
      </c>
      <c r="Z119" s="3" t="s">
        <v>881</v>
      </c>
    </row>
    <row r="120" spans="21:26" x14ac:dyDescent="0.25">
      <c r="U120" s="3" t="s">
        <v>3702</v>
      </c>
      <c r="V120" s="3">
        <v>25.209700000000002</v>
      </c>
      <c r="W120" s="3">
        <v>0.78479299999999996</v>
      </c>
      <c r="X120" s="3" t="s">
        <v>924</v>
      </c>
      <c r="Y120" s="3" t="s">
        <v>925</v>
      </c>
      <c r="Z120" s="3" t="s">
        <v>926</v>
      </c>
    </row>
    <row r="121" spans="21:26" x14ac:dyDescent="0.25">
      <c r="U121" s="3" t="s">
        <v>3702</v>
      </c>
      <c r="V121" s="3">
        <v>25.122599999999998</v>
      </c>
      <c r="W121" s="3">
        <v>1.4247099999999999</v>
      </c>
      <c r="X121" s="3" t="s">
        <v>777</v>
      </c>
      <c r="Y121" s="3" t="s">
        <v>778</v>
      </c>
      <c r="Z121" s="3" t="s">
        <v>779</v>
      </c>
    </row>
    <row r="122" spans="21:26" x14ac:dyDescent="0.25">
      <c r="U122" s="3" t="s">
        <v>3702</v>
      </c>
      <c r="V122" s="3">
        <v>25.0596</v>
      </c>
      <c r="W122" s="3">
        <v>0.29988500000000001</v>
      </c>
      <c r="X122" s="3" t="s">
        <v>891</v>
      </c>
      <c r="Y122" s="3" t="s">
        <v>892</v>
      </c>
      <c r="Z122" s="3" t="s">
        <v>893</v>
      </c>
    </row>
    <row r="123" spans="21:26" x14ac:dyDescent="0.25">
      <c r="U123" s="3" t="s">
        <v>3702</v>
      </c>
      <c r="V123" s="3">
        <v>25.018999999999998</v>
      </c>
      <c r="W123" s="3">
        <v>0.13256299999999999</v>
      </c>
      <c r="X123" s="3" t="s">
        <v>312</v>
      </c>
      <c r="Y123" s="3" t="s">
        <v>313</v>
      </c>
      <c r="Z123" s="3" t="s">
        <v>314</v>
      </c>
    </row>
    <row r="124" spans="21:26" x14ac:dyDescent="0.25">
      <c r="U124" s="3" t="s">
        <v>3702</v>
      </c>
      <c r="V124" s="3">
        <v>25.014099999999999</v>
      </c>
      <c r="W124" s="3">
        <v>0.14907999999999999</v>
      </c>
      <c r="X124" s="3" t="s">
        <v>850</v>
      </c>
      <c r="Y124" s="3" t="s">
        <v>851</v>
      </c>
      <c r="Z124" s="3" t="s">
        <v>852</v>
      </c>
    </row>
    <row r="125" spans="21:26" x14ac:dyDescent="0.25">
      <c r="U125" s="3" t="s">
        <v>3702</v>
      </c>
      <c r="V125" s="3">
        <v>24.8888</v>
      </c>
      <c r="W125" s="3">
        <v>0.134571</v>
      </c>
      <c r="X125" s="3" t="s">
        <v>2867</v>
      </c>
      <c r="Y125" s="3" t="s">
        <v>840</v>
      </c>
      <c r="Z125" s="3" t="s">
        <v>2868</v>
      </c>
    </row>
    <row r="126" spans="21:26" x14ac:dyDescent="0.25">
      <c r="U126" s="3" t="s">
        <v>3702</v>
      </c>
      <c r="V126" s="3">
        <v>24.790900000000001</v>
      </c>
      <c r="W126" s="3">
        <v>1.5343500000000001</v>
      </c>
      <c r="X126" s="3" t="s">
        <v>194</v>
      </c>
      <c r="Y126" s="3" t="s">
        <v>195</v>
      </c>
      <c r="Z126" s="3" t="s">
        <v>196</v>
      </c>
    </row>
    <row r="127" spans="21:26" x14ac:dyDescent="0.25">
      <c r="U127" s="3" t="s">
        <v>3702</v>
      </c>
      <c r="V127" s="3">
        <v>24.745100000000001</v>
      </c>
      <c r="W127" s="3">
        <v>0.41508200000000001</v>
      </c>
      <c r="X127" s="3" t="s">
        <v>856</v>
      </c>
      <c r="Y127" s="3" t="s">
        <v>857</v>
      </c>
      <c r="Z127" s="3" t="s">
        <v>858</v>
      </c>
    </row>
    <row r="128" spans="21:26" x14ac:dyDescent="0.25">
      <c r="U128" s="3" t="s">
        <v>3702</v>
      </c>
      <c r="V128" s="3">
        <v>24.6661</v>
      </c>
      <c r="W128" s="3">
        <v>0.34359200000000001</v>
      </c>
      <c r="X128" s="3" t="s">
        <v>515</v>
      </c>
      <c r="Y128" s="3" t="s">
        <v>516</v>
      </c>
      <c r="Z128" s="3" t="s">
        <v>517</v>
      </c>
    </row>
    <row r="129" spans="21:26" x14ac:dyDescent="0.25">
      <c r="U129" s="3" t="s">
        <v>3702</v>
      </c>
      <c r="V129" s="3">
        <v>24.4756</v>
      </c>
      <c r="W129" s="3">
        <v>5.0763700000000002E-2</v>
      </c>
      <c r="X129" s="3" t="s">
        <v>859</v>
      </c>
      <c r="Y129" s="3" t="s">
        <v>860</v>
      </c>
      <c r="Z129" s="3" t="s">
        <v>861</v>
      </c>
    </row>
    <row r="130" spans="21:26" x14ac:dyDescent="0.25">
      <c r="U130" s="3" t="s">
        <v>3702</v>
      </c>
      <c r="V130" s="3">
        <v>24.130700000000001</v>
      </c>
      <c r="W130" s="3">
        <v>0.36346099999999998</v>
      </c>
      <c r="X130" s="3" t="s">
        <v>951</v>
      </c>
      <c r="Y130" s="3" t="s">
        <v>952</v>
      </c>
      <c r="Z130" s="3" t="s">
        <v>953</v>
      </c>
    </row>
    <row r="131" spans="21:26" x14ac:dyDescent="0.25">
      <c r="U131" s="3" t="s">
        <v>3702</v>
      </c>
      <c r="V131" s="3">
        <v>24.023700000000002</v>
      </c>
      <c r="W131" s="3">
        <v>0.61189400000000005</v>
      </c>
      <c r="X131" s="3" t="s">
        <v>167</v>
      </c>
      <c r="Y131" s="3" t="s">
        <v>168</v>
      </c>
      <c r="Z131" s="3" t="s">
        <v>169</v>
      </c>
    </row>
    <row r="132" spans="21:26" x14ac:dyDescent="0.25">
      <c r="U132" s="3" t="s">
        <v>3702</v>
      </c>
      <c r="V132" s="3">
        <v>23.559200000000001</v>
      </c>
      <c r="W132" s="3">
        <v>1.82398E-2</v>
      </c>
      <c r="X132" s="3" t="s">
        <v>945</v>
      </c>
      <c r="Y132" s="3" t="s">
        <v>946</v>
      </c>
      <c r="Z132" s="3" t="s">
        <v>947</v>
      </c>
    </row>
    <row r="133" spans="21:26" x14ac:dyDescent="0.25">
      <c r="U133" s="3" t="s">
        <v>3702</v>
      </c>
      <c r="V133" s="3">
        <v>23.353400000000001</v>
      </c>
      <c r="W133" s="3">
        <v>0.66987300000000005</v>
      </c>
      <c r="X133" s="3" t="s">
        <v>822</v>
      </c>
      <c r="Y133" s="3" t="s">
        <v>823</v>
      </c>
      <c r="Z133" s="3" t="s">
        <v>824</v>
      </c>
    </row>
    <row r="134" spans="21:26" x14ac:dyDescent="0.25">
      <c r="U134" s="3" t="s">
        <v>3702</v>
      </c>
      <c r="V134" s="3">
        <v>23.272200000000002</v>
      </c>
      <c r="W134" s="3">
        <v>0.69483200000000001</v>
      </c>
      <c r="X134" s="3" t="s">
        <v>729</v>
      </c>
      <c r="Y134" s="3" t="s">
        <v>730</v>
      </c>
      <c r="Z134" s="3" t="s">
        <v>731</v>
      </c>
    </row>
    <row r="135" spans="21:26" x14ac:dyDescent="0.25">
      <c r="U135" s="3" t="s">
        <v>3702</v>
      </c>
      <c r="V135" s="3">
        <v>22.976400000000002</v>
      </c>
      <c r="W135" s="3">
        <v>0.14501600000000001</v>
      </c>
      <c r="X135" s="3" t="s">
        <v>488</v>
      </c>
      <c r="Y135" s="3" t="s">
        <v>489</v>
      </c>
      <c r="Z135" s="3" t="s">
        <v>490</v>
      </c>
    </row>
    <row r="136" spans="21:26" x14ac:dyDescent="0.25">
      <c r="U136" s="3" t="s">
        <v>3702</v>
      </c>
      <c r="V136" s="3">
        <v>22.653300000000002</v>
      </c>
      <c r="W136" s="3">
        <v>0.41028999999999999</v>
      </c>
      <c r="X136" s="3" t="s">
        <v>741</v>
      </c>
      <c r="Y136" s="3" t="s">
        <v>742</v>
      </c>
      <c r="Z136" s="3" t="s">
        <v>743</v>
      </c>
    </row>
    <row r="137" spans="21:26" x14ac:dyDescent="0.25">
      <c r="U137" s="3" t="s">
        <v>3702</v>
      </c>
      <c r="V137" s="3">
        <v>22.6402</v>
      </c>
      <c r="W137" s="3">
        <v>1.16703</v>
      </c>
      <c r="X137" s="3" t="s">
        <v>816</v>
      </c>
      <c r="Y137" s="3" t="s">
        <v>817</v>
      </c>
      <c r="Z137" s="3" t="s">
        <v>818</v>
      </c>
    </row>
    <row r="138" spans="21:26" x14ac:dyDescent="0.25">
      <c r="U138" s="3" t="s">
        <v>3702</v>
      </c>
      <c r="V138" s="3">
        <v>22.3414</v>
      </c>
      <c r="W138" s="3">
        <v>0.56112099999999998</v>
      </c>
      <c r="X138" s="3" t="s">
        <v>645</v>
      </c>
      <c r="Y138" s="3" t="s">
        <v>646</v>
      </c>
      <c r="Z138" s="3" t="s">
        <v>647</v>
      </c>
    </row>
    <row r="139" spans="21:26" x14ac:dyDescent="0.25">
      <c r="U139" s="3"/>
      <c r="V139" s="3">
        <v>31.174600000000002</v>
      </c>
      <c r="W139" s="3">
        <v>3.0724700000000001E-2</v>
      </c>
      <c r="X139" s="3" t="s">
        <v>906</v>
      </c>
      <c r="Y139" s="3" t="s">
        <v>907</v>
      </c>
      <c r="Z139" s="3" t="s">
        <v>908</v>
      </c>
    </row>
    <row r="140" spans="21:26" x14ac:dyDescent="0.25">
      <c r="U140" s="3"/>
      <c r="V140" s="3">
        <v>30.665700000000001</v>
      </c>
      <c r="W140" s="3">
        <v>3.6831599999999999E-2</v>
      </c>
      <c r="X140" s="3" t="s">
        <v>587</v>
      </c>
      <c r="Y140" s="3" t="s">
        <v>588</v>
      </c>
      <c r="Z140" s="3" t="s">
        <v>589</v>
      </c>
    </row>
    <row r="141" spans="21:26" x14ac:dyDescent="0.25">
      <c r="U141" s="3"/>
      <c r="V141" s="3">
        <v>29.725300000000001</v>
      </c>
      <c r="W141" s="3">
        <v>0.44556000000000001</v>
      </c>
      <c r="X141" s="3" t="s">
        <v>1999</v>
      </c>
      <c r="Y141" s="3" t="s">
        <v>321</v>
      </c>
      <c r="Z141" s="3" t="s">
        <v>2000</v>
      </c>
    </row>
    <row r="142" spans="21:26" x14ac:dyDescent="0.25">
      <c r="U142" s="3"/>
      <c r="V142" s="3">
        <v>28.454999999999998</v>
      </c>
      <c r="W142" s="3">
        <v>0.28950599999999999</v>
      </c>
      <c r="X142" s="3" t="s">
        <v>65</v>
      </c>
      <c r="Y142" s="3" t="s">
        <v>66</v>
      </c>
      <c r="Z142" s="36" t="s">
        <v>67</v>
      </c>
    </row>
    <row r="143" spans="21:26" x14ac:dyDescent="0.25">
      <c r="U143" s="3"/>
      <c r="V143" s="3">
        <v>28.4374</v>
      </c>
      <c r="W143" s="3">
        <v>9.0026999999999996E-2</v>
      </c>
      <c r="X143" s="3" t="s">
        <v>203</v>
      </c>
      <c r="Y143" s="3" t="s">
        <v>204</v>
      </c>
      <c r="Z143" s="3" t="s">
        <v>205</v>
      </c>
    </row>
    <row r="144" spans="21:26" x14ac:dyDescent="0.25">
      <c r="U144" s="3"/>
      <c r="V144" s="3">
        <v>27.893599999999999</v>
      </c>
      <c r="W144" s="3">
        <v>0.29075899999999999</v>
      </c>
      <c r="X144" s="3" t="s">
        <v>771</v>
      </c>
      <c r="Y144" s="3" t="s">
        <v>772</v>
      </c>
      <c r="Z144" s="3" t="s">
        <v>773</v>
      </c>
    </row>
    <row r="145" spans="21:26" x14ac:dyDescent="0.25">
      <c r="U145" s="3"/>
      <c r="V145" s="3">
        <v>27.8765</v>
      </c>
      <c r="W145" s="3">
        <v>0.26370300000000002</v>
      </c>
      <c r="X145" s="3" t="s">
        <v>705</v>
      </c>
      <c r="Y145" s="3" t="s">
        <v>706</v>
      </c>
      <c r="Z145" s="3" t="s">
        <v>707</v>
      </c>
    </row>
    <row r="146" spans="21:26" x14ac:dyDescent="0.25">
      <c r="U146" s="3"/>
      <c r="V146" s="3">
        <v>27.786899999999999</v>
      </c>
      <c r="W146" s="3">
        <v>0.22653400000000001</v>
      </c>
      <c r="X146" s="3" t="s">
        <v>119</v>
      </c>
      <c r="Y146" s="3" t="s">
        <v>120</v>
      </c>
      <c r="Z146" s="3" t="s">
        <v>121</v>
      </c>
    </row>
    <row r="147" spans="21:26" x14ac:dyDescent="0.25">
      <c r="U147" s="3"/>
      <c r="V147" s="3">
        <v>27.618099999999998</v>
      </c>
      <c r="W147" s="3">
        <v>0.51751999999999998</v>
      </c>
      <c r="X147" s="3" t="s">
        <v>753</v>
      </c>
      <c r="Y147" s="3" t="s">
        <v>754</v>
      </c>
      <c r="Z147" s="3" t="s">
        <v>755</v>
      </c>
    </row>
    <row r="148" spans="21:26" x14ac:dyDescent="0.25">
      <c r="U148" s="3"/>
      <c r="V148" s="3">
        <v>27.6114</v>
      </c>
      <c r="W148" s="3">
        <v>0.21857799999999999</v>
      </c>
      <c r="X148" s="3" t="s">
        <v>251</v>
      </c>
      <c r="Y148" s="3" t="s">
        <v>252</v>
      </c>
      <c r="Z148" s="3" t="s">
        <v>253</v>
      </c>
    </row>
    <row r="149" spans="21:26" x14ac:dyDescent="0.25">
      <c r="U149" s="3"/>
      <c r="V149" s="3">
        <v>27.5579</v>
      </c>
      <c r="W149" s="3">
        <v>0.10007099999999999</v>
      </c>
      <c r="X149" s="3" t="s">
        <v>92</v>
      </c>
      <c r="Y149" s="3" t="s">
        <v>93</v>
      </c>
      <c r="Z149" s="3" t="s">
        <v>94</v>
      </c>
    </row>
    <row r="150" spans="21:26" x14ac:dyDescent="0.25">
      <c r="U150" s="3"/>
      <c r="V150" s="3">
        <v>27.443300000000001</v>
      </c>
      <c r="W150" s="3">
        <v>0.36111900000000002</v>
      </c>
      <c r="X150" s="3" t="s">
        <v>853</v>
      </c>
      <c r="Y150" s="3" t="s">
        <v>854</v>
      </c>
      <c r="Z150" s="3" t="s">
        <v>855</v>
      </c>
    </row>
    <row r="151" spans="21:26" x14ac:dyDescent="0.25">
      <c r="U151" s="3"/>
      <c r="V151" s="3">
        <v>27.1188</v>
      </c>
      <c r="W151" s="3">
        <v>8.4254599999999999E-2</v>
      </c>
      <c r="X151" s="3" t="s">
        <v>6</v>
      </c>
      <c r="Y151" s="3" t="s">
        <v>7</v>
      </c>
      <c r="Z151" s="3" t="s">
        <v>8</v>
      </c>
    </row>
    <row r="152" spans="21:26" x14ac:dyDescent="0.25">
      <c r="U152" s="3"/>
      <c r="V152" s="3">
        <v>26.878799999999998</v>
      </c>
      <c r="W152" s="3">
        <v>0.41572100000000001</v>
      </c>
      <c r="X152" s="3" t="s">
        <v>717</v>
      </c>
      <c r="Y152" s="3" t="s">
        <v>718</v>
      </c>
      <c r="Z152" s="3" t="s">
        <v>719</v>
      </c>
    </row>
    <row r="153" spans="21:26" x14ac:dyDescent="0.25">
      <c r="U153" s="3"/>
      <c r="V153" s="3">
        <v>26.734000000000002</v>
      </c>
      <c r="W153" s="3">
        <v>0.278918</v>
      </c>
      <c r="X153" s="3" t="s">
        <v>140</v>
      </c>
      <c r="Y153" s="3" t="s">
        <v>141</v>
      </c>
      <c r="Z153" s="3" t="s">
        <v>142</v>
      </c>
    </row>
    <row r="154" spans="21:26" x14ac:dyDescent="0.25">
      <c r="U154" s="3"/>
      <c r="V154" s="3">
        <v>26.639099999999999</v>
      </c>
      <c r="W154" s="3">
        <v>0.82548100000000002</v>
      </c>
      <c r="X154" s="3" t="s">
        <v>506</v>
      </c>
      <c r="Y154" s="3" t="s">
        <v>507</v>
      </c>
      <c r="Z154" s="3" t="s">
        <v>508</v>
      </c>
    </row>
    <row r="155" spans="21:26" x14ac:dyDescent="0.25">
      <c r="U155" s="3"/>
      <c r="V155" s="3">
        <v>26.541599999999999</v>
      </c>
      <c r="W155" s="3">
        <v>0.29998399999999997</v>
      </c>
      <c r="X155" s="3" t="s">
        <v>847</v>
      </c>
      <c r="Y155" s="3" t="s">
        <v>848</v>
      </c>
      <c r="Z155" s="3" t="s">
        <v>849</v>
      </c>
    </row>
    <row r="156" spans="21:26" x14ac:dyDescent="0.25">
      <c r="U156" s="3"/>
      <c r="V156" s="3">
        <v>25.222200000000001</v>
      </c>
      <c r="W156" s="3">
        <v>0.36543399999999998</v>
      </c>
      <c r="X156" s="3" t="s">
        <v>765</v>
      </c>
      <c r="Y156" s="3" t="s">
        <v>766</v>
      </c>
      <c r="Z156" s="3" t="s">
        <v>767</v>
      </c>
    </row>
  </sheetData>
  <sortState xmlns:xlrd2="http://schemas.microsoft.com/office/spreadsheetml/2017/richdata2" ref="N15:S78">
    <sortCondition descending="1" ref="N15:N78"/>
    <sortCondition descending="1" ref="O15:O78"/>
  </sortState>
  <mergeCells count="3">
    <mergeCell ref="G1:L1"/>
    <mergeCell ref="N1:S1"/>
    <mergeCell ref="U1:Z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BDE09-36B0-4886-B520-401DEC36D862}">
  <dimension ref="A1:Z179"/>
  <sheetViews>
    <sheetView topLeftCell="I1" workbookViewId="0">
      <selection activeCell="I1" sqref="A1:XFD1048576"/>
    </sheetView>
  </sheetViews>
  <sheetFormatPr defaultRowHeight="15" x14ac:dyDescent="0.25"/>
  <cols>
    <col min="7" max="7" width="11.85546875" customWidth="1"/>
    <col min="8" max="8" width="11.28515625" customWidth="1"/>
    <col min="11" max="11" width="30.7109375" customWidth="1"/>
    <col min="13" max="13" width="8.85546875" style="32"/>
    <col min="14" max="14" width="11.28515625" customWidth="1"/>
    <col min="15" max="15" width="10.85546875" customWidth="1"/>
    <col min="18" max="18" width="30.7109375" customWidth="1"/>
    <col min="20" max="20" width="8.85546875" style="32"/>
    <col min="21" max="21" width="12.7109375" customWidth="1"/>
    <col min="22" max="22" width="10.85546875" customWidth="1"/>
    <col min="25" max="25" width="30.7109375" customWidth="1"/>
  </cols>
  <sheetData>
    <row r="1" spans="1:26" x14ac:dyDescent="0.25">
      <c r="G1" s="69" t="s">
        <v>3574</v>
      </c>
      <c r="H1" s="69"/>
      <c r="I1" s="69"/>
      <c r="J1" s="69"/>
      <c r="K1" s="69"/>
      <c r="L1" s="69"/>
      <c r="M1" s="30"/>
      <c r="N1" s="69" t="s">
        <v>3575</v>
      </c>
      <c r="O1" s="69"/>
      <c r="P1" s="69"/>
      <c r="Q1" s="69"/>
      <c r="R1" s="69"/>
      <c r="S1" s="69"/>
      <c r="T1" s="30"/>
      <c r="U1" s="69" t="s">
        <v>3576</v>
      </c>
      <c r="V1" s="69"/>
      <c r="W1" s="69"/>
      <c r="X1" s="69"/>
      <c r="Y1" s="69"/>
      <c r="Z1" s="69"/>
    </row>
    <row r="2" spans="1:26" s="21" customFormat="1" ht="45" x14ac:dyDescent="0.25">
      <c r="G2" s="23" t="s">
        <v>3703</v>
      </c>
      <c r="H2" s="23" t="s">
        <v>122</v>
      </c>
      <c r="I2" s="23" t="s">
        <v>3571</v>
      </c>
      <c r="J2" s="23" t="s">
        <v>3411</v>
      </c>
      <c r="K2" s="23" t="s">
        <v>3412</v>
      </c>
      <c r="L2" s="23" t="s">
        <v>3413</v>
      </c>
      <c r="M2" s="31"/>
      <c r="N2" s="24" t="s">
        <v>3703</v>
      </c>
      <c r="O2" s="24" t="s">
        <v>123</v>
      </c>
      <c r="P2" s="24" t="s">
        <v>3572</v>
      </c>
      <c r="Q2" s="24" t="s">
        <v>3411</v>
      </c>
      <c r="R2" s="24" t="s">
        <v>3412</v>
      </c>
      <c r="S2" s="24" t="s">
        <v>3413</v>
      </c>
      <c r="T2" s="31"/>
      <c r="U2" s="25" t="s">
        <v>3703</v>
      </c>
      <c r="V2" s="25" t="s">
        <v>124</v>
      </c>
      <c r="W2" s="25" t="s">
        <v>3573</v>
      </c>
      <c r="X2" s="25" t="s">
        <v>3411</v>
      </c>
      <c r="Y2" s="25" t="s">
        <v>3412</v>
      </c>
      <c r="Z2" s="25" t="s">
        <v>3413</v>
      </c>
    </row>
    <row r="3" spans="1:26" x14ac:dyDescent="0.25">
      <c r="G3" s="1" t="s">
        <v>3702</v>
      </c>
      <c r="H3" s="1">
        <v>32.353999999999999</v>
      </c>
      <c r="I3" s="1">
        <v>0.21343999999999999</v>
      </c>
      <c r="J3" s="1" t="s">
        <v>1035</v>
      </c>
      <c r="K3" s="1" t="s">
        <v>1036</v>
      </c>
      <c r="L3" s="1" t="s">
        <v>1037</v>
      </c>
      <c r="N3" s="2" t="s">
        <v>3702</v>
      </c>
      <c r="O3" s="2">
        <v>31.680599999999998</v>
      </c>
      <c r="P3" s="2">
        <v>1.8968100000000001</v>
      </c>
      <c r="Q3" s="2" t="s">
        <v>1363</v>
      </c>
      <c r="R3" s="2" t="s">
        <v>1364</v>
      </c>
      <c r="S3" s="2" t="s">
        <v>1365</v>
      </c>
      <c r="U3" s="3" t="s">
        <v>3702</v>
      </c>
      <c r="V3" s="3">
        <v>32.958500000000001</v>
      </c>
      <c r="W3" s="3">
        <v>1.65706</v>
      </c>
      <c r="X3" s="3" t="s">
        <v>2636</v>
      </c>
      <c r="Y3" s="3" t="s">
        <v>2637</v>
      </c>
      <c r="Z3" s="3" t="s">
        <v>2638</v>
      </c>
    </row>
    <row r="4" spans="1:26" x14ac:dyDescent="0.25">
      <c r="A4" t="s">
        <v>3417</v>
      </c>
      <c r="G4" s="1" t="s">
        <v>3702</v>
      </c>
      <c r="H4" s="1">
        <v>31.127199999999998</v>
      </c>
      <c r="I4" s="1">
        <v>0.26924399999999998</v>
      </c>
      <c r="J4" s="1" t="s">
        <v>1054</v>
      </c>
      <c r="K4" s="1" t="s">
        <v>1055</v>
      </c>
      <c r="L4" s="29" t="s">
        <v>1056</v>
      </c>
      <c r="N4" s="2" t="s">
        <v>3702</v>
      </c>
      <c r="O4" s="2">
        <v>31.375800000000002</v>
      </c>
      <c r="P4" s="2">
        <v>0.143759</v>
      </c>
      <c r="Q4" s="2" t="s">
        <v>149</v>
      </c>
      <c r="R4" s="2" t="s">
        <v>150</v>
      </c>
      <c r="S4" s="2" t="s">
        <v>151</v>
      </c>
      <c r="U4" s="3" t="s">
        <v>3702</v>
      </c>
      <c r="V4" s="3">
        <v>32.528599999999997</v>
      </c>
      <c r="W4" s="3">
        <v>0.54535599999999995</v>
      </c>
      <c r="X4" s="3" t="s">
        <v>431</v>
      </c>
      <c r="Y4" s="3" t="s">
        <v>432</v>
      </c>
      <c r="Z4" s="3" t="s">
        <v>433</v>
      </c>
    </row>
    <row r="5" spans="1:26" x14ac:dyDescent="0.25">
      <c r="B5">
        <v>910</v>
      </c>
      <c r="C5">
        <v>1094</v>
      </c>
      <c r="D5">
        <v>1003</v>
      </c>
      <c r="G5" s="1" t="s">
        <v>3702</v>
      </c>
      <c r="H5" s="1">
        <v>30.864599999999999</v>
      </c>
      <c r="I5" s="1">
        <v>1.0121899999999999</v>
      </c>
      <c r="J5" s="1" t="s">
        <v>266</v>
      </c>
      <c r="K5" s="1" t="s">
        <v>267</v>
      </c>
      <c r="L5" s="1" t="s">
        <v>268</v>
      </c>
      <c r="N5" s="2" t="s">
        <v>3702</v>
      </c>
      <c r="O5" s="2">
        <v>30.569299999999998</v>
      </c>
      <c r="P5" s="2">
        <v>0.85462199999999999</v>
      </c>
      <c r="Q5" s="2" t="s">
        <v>1145</v>
      </c>
      <c r="R5" s="2" t="s">
        <v>1146</v>
      </c>
      <c r="S5" s="2" t="s">
        <v>1147</v>
      </c>
      <c r="U5" s="3" t="s">
        <v>3702</v>
      </c>
      <c r="V5" s="3">
        <v>32.399500000000003</v>
      </c>
      <c r="W5" s="3">
        <v>0.19084599999999999</v>
      </c>
      <c r="X5" s="3" t="s">
        <v>2062</v>
      </c>
      <c r="Y5" s="3" t="s">
        <v>2063</v>
      </c>
      <c r="Z5" s="38" t="s">
        <v>2064</v>
      </c>
    </row>
    <row r="6" spans="1:26" x14ac:dyDescent="0.25">
      <c r="B6" s="1" t="s">
        <v>122</v>
      </c>
      <c r="C6" s="2" t="s">
        <v>123</v>
      </c>
      <c r="D6" s="3" t="s">
        <v>124</v>
      </c>
      <c r="E6" t="s">
        <v>12</v>
      </c>
      <c r="G6" s="1" t="s">
        <v>3702</v>
      </c>
      <c r="H6" s="1">
        <v>30.585100000000001</v>
      </c>
      <c r="I6" s="1">
        <v>0.63457200000000002</v>
      </c>
      <c r="J6" s="1" t="s">
        <v>973</v>
      </c>
      <c r="K6" s="1" t="s">
        <v>974</v>
      </c>
      <c r="L6" s="1" t="s">
        <v>975</v>
      </c>
      <c r="N6" s="2" t="s">
        <v>3702</v>
      </c>
      <c r="O6" s="2">
        <v>29.5899</v>
      </c>
      <c r="P6" s="2">
        <v>3.2994699999999999</v>
      </c>
      <c r="Q6" s="2" t="s">
        <v>1205</v>
      </c>
      <c r="R6" s="2" t="s">
        <v>1206</v>
      </c>
      <c r="S6" s="2" t="s">
        <v>1207</v>
      </c>
      <c r="U6" s="3" t="s">
        <v>3702</v>
      </c>
      <c r="V6" s="3">
        <v>29.725100000000001</v>
      </c>
      <c r="W6" s="3">
        <v>1.09433E-2</v>
      </c>
      <c r="X6" s="3" t="s">
        <v>239</v>
      </c>
      <c r="Y6" s="3" t="s">
        <v>240</v>
      </c>
      <c r="Z6" s="3" t="s">
        <v>241</v>
      </c>
    </row>
    <row r="7" spans="1:26" x14ac:dyDescent="0.25">
      <c r="C7" t="s">
        <v>22</v>
      </c>
      <c r="D7" t="s">
        <v>22</v>
      </c>
      <c r="E7">
        <v>118</v>
      </c>
      <c r="G7" s="1" t="s">
        <v>3702</v>
      </c>
      <c r="H7" s="1">
        <v>30.551300000000001</v>
      </c>
      <c r="I7" s="1">
        <v>0.90598199999999995</v>
      </c>
      <c r="J7" s="1" t="s">
        <v>1078</v>
      </c>
      <c r="K7" s="1" t="s">
        <v>1079</v>
      </c>
      <c r="L7" s="1" t="s">
        <v>1080</v>
      </c>
      <c r="N7" s="2" t="s">
        <v>3702</v>
      </c>
      <c r="O7" s="2">
        <v>29.5535</v>
      </c>
      <c r="P7" s="2">
        <v>0.64012199999999997</v>
      </c>
      <c r="Q7" s="2" t="s">
        <v>401</v>
      </c>
      <c r="R7" s="2" t="s">
        <v>402</v>
      </c>
      <c r="S7" s="2" t="s">
        <v>403</v>
      </c>
      <c r="U7" s="3" t="s">
        <v>3702</v>
      </c>
      <c r="V7" s="3">
        <v>29.520199999999999</v>
      </c>
      <c r="W7" s="3">
        <v>8.9445700000000006E-3</v>
      </c>
      <c r="X7" s="3" t="s">
        <v>191</v>
      </c>
      <c r="Y7" s="3" t="s">
        <v>192</v>
      </c>
      <c r="Z7" s="38" t="s">
        <v>193</v>
      </c>
    </row>
    <row r="8" spans="1:26" x14ac:dyDescent="0.25">
      <c r="B8" t="s">
        <v>22</v>
      </c>
      <c r="C8" t="s">
        <v>22</v>
      </c>
      <c r="D8" t="s">
        <v>22</v>
      </c>
      <c r="E8">
        <v>719</v>
      </c>
      <c r="G8" s="1" t="s">
        <v>3702</v>
      </c>
      <c r="H8" s="1">
        <v>29.919699999999999</v>
      </c>
      <c r="I8" s="1">
        <v>0.73354299999999995</v>
      </c>
      <c r="J8" s="1" t="s">
        <v>1063</v>
      </c>
      <c r="K8" s="1" t="s">
        <v>1064</v>
      </c>
      <c r="L8" s="1" t="s">
        <v>1065</v>
      </c>
      <c r="N8" s="2" t="s">
        <v>3702</v>
      </c>
      <c r="O8" s="2">
        <v>29.0365</v>
      </c>
      <c r="P8" s="2">
        <v>0.81773700000000005</v>
      </c>
      <c r="Q8" s="2" t="s">
        <v>1181</v>
      </c>
      <c r="R8" s="2" t="s">
        <v>1182</v>
      </c>
      <c r="S8" s="33" t="s">
        <v>1183</v>
      </c>
      <c r="U8" s="3" t="s">
        <v>3702</v>
      </c>
      <c r="V8" s="3">
        <v>29.226800000000001</v>
      </c>
      <c r="W8" s="3">
        <v>0.49576199999999998</v>
      </c>
      <c r="X8" s="3" t="s">
        <v>146</v>
      </c>
      <c r="Y8" s="3" t="s">
        <v>147</v>
      </c>
      <c r="Z8" s="3" t="s">
        <v>148</v>
      </c>
    </row>
    <row r="9" spans="1:26" x14ac:dyDescent="0.25">
      <c r="C9" t="s">
        <v>22</v>
      </c>
      <c r="E9">
        <v>177</v>
      </c>
      <c r="G9" s="1" t="s">
        <v>3702</v>
      </c>
      <c r="H9" s="1">
        <v>29.855799999999999</v>
      </c>
      <c r="I9" s="1">
        <v>3.7277999999999999E-3</v>
      </c>
      <c r="J9" s="1" t="s">
        <v>1038</v>
      </c>
      <c r="K9" s="1" t="s">
        <v>1039</v>
      </c>
      <c r="L9" s="1" t="s">
        <v>1040</v>
      </c>
      <c r="N9" s="2" t="s">
        <v>3702</v>
      </c>
      <c r="O9" s="2">
        <v>28.9453</v>
      </c>
      <c r="P9" s="2">
        <v>0.195103</v>
      </c>
      <c r="Q9" s="2" t="s">
        <v>1321</v>
      </c>
      <c r="R9" s="2" t="s">
        <v>1322</v>
      </c>
      <c r="S9" s="2" t="s">
        <v>1323</v>
      </c>
      <c r="U9" s="3" t="s">
        <v>3702</v>
      </c>
      <c r="V9" s="3">
        <v>29.034700000000001</v>
      </c>
      <c r="W9" s="3">
        <v>9.34257E-2</v>
      </c>
      <c r="X9" s="3" t="s">
        <v>3312</v>
      </c>
      <c r="Y9" s="3" t="s">
        <v>3313</v>
      </c>
      <c r="Z9" s="3" t="s">
        <v>3314</v>
      </c>
    </row>
    <row r="10" spans="1:26" x14ac:dyDescent="0.25">
      <c r="B10" t="s">
        <v>22</v>
      </c>
      <c r="C10" t="s">
        <v>22</v>
      </c>
      <c r="E10">
        <v>80</v>
      </c>
      <c r="G10" s="1" t="s">
        <v>3702</v>
      </c>
      <c r="H10" s="1">
        <v>29.470199999999998</v>
      </c>
      <c r="I10" s="1">
        <v>0.53564500000000004</v>
      </c>
      <c r="J10" s="1" t="s">
        <v>89</v>
      </c>
      <c r="K10" s="1" t="s">
        <v>90</v>
      </c>
      <c r="L10" s="1" t="s">
        <v>91</v>
      </c>
      <c r="N10" s="2" t="s">
        <v>3702</v>
      </c>
      <c r="O10" s="2">
        <v>28.9055</v>
      </c>
      <c r="P10" s="2">
        <v>2.4858899999999999</v>
      </c>
      <c r="Q10" s="2" t="s">
        <v>1483</v>
      </c>
      <c r="R10" s="2" t="s">
        <v>1484</v>
      </c>
      <c r="S10" s="33" t="s">
        <v>1485</v>
      </c>
      <c r="U10" s="3" t="s">
        <v>3702</v>
      </c>
      <c r="V10" s="3">
        <v>28.841899999999999</v>
      </c>
      <c r="W10" s="3">
        <v>1.23658</v>
      </c>
      <c r="X10" s="3" t="s">
        <v>3198</v>
      </c>
      <c r="Y10" s="3" t="s">
        <v>3199</v>
      </c>
      <c r="Z10" s="3" t="s">
        <v>3200</v>
      </c>
    </row>
    <row r="11" spans="1:26" x14ac:dyDescent="0.25">
      <c r="D11" t="s">
        <v>22</v>
      </c>
      <c r="E11">
        <v>113</v>
      </c>
      <c r="G11" s="1" t="s">
        <v>3702</v>
      </c>
      <c r="H11" s="1">
        <v>29.444299999999998</v>
      </c>
      <c r="I11" s="1">
        <v>1.10175E-2</v>
      </c>
      <c r="J11" s="1" t="s">
        <v>1069</v>
      </c>
      <c r="K11" s="1" t="s">
        <v>1070</v>
      </c>
      <c r="L11" s="29" t="s">
        <v>1071</v>
      </c>
      <c r="N11" s="2" t="s">
        <v>3702</v>
      </c>
      <c r="O11" s="2">
        <v>28.770600000000002</v>
      </c>
      <c r="P11" s="2">
        <v>0.65324000000000004</v>
      </c>
      <c r="Q11" s="2" t="s">
        <v>1504</v>
      </c>
      <c r="R11" s="2" t="s">
        <v>1505</v>
      </c>
      <c r="S11" s="2" t="s">
        <v>1506</v>
      </c>
      <c r="U11" s="3" t="s">
        <v>3702</v>
      </c>
      <c r="V11" s="3">
        <v>28.8338</v>
      </c>
      <c r="W11" s="3">
        <v>0.13431799999999999</v>
      </c>
      <c r="X11" s="3" t="s">
        <v>1948</v>
      </c>
      <c r="Y11" s="3" t="s">
        <v>1949</v>
      </c>
      <c r="Z11" s="3" t="s">
        <v>1950</v>
      </c>
    </row>
    <row r="12" spans="1:26" x14ac:dyDescent="0.25">
      <c r="B12" t="s">
        <v>22</v>
      </c>
      <c r="D12" t="s">
        <v>22</v>
      </c>
      <c r="E12">
        <v>53</v>
      </c>
      <c r="G12" s="1" t="s">
        <v>3702</v>
      </c>
      <c r="H12" s="1">
        <v>29.246200000000002</v>
      </c>
      <c r="I12" s="1">
        <v>2.02022E-2</v>
      </c>
      <c r="J12" s="1" t="s">
        <v>1096</v>
      </c>
      <c r="K12" s="1" t="s">
        <v>1097</v>
      </c>
      <c r="L12" s="1" t="s">
        <v>1098</v>
      </c>
      <c r="N12" s="2" t="s">
        <v>3702</v>
      </c>
      <c r="O12" s="2">
        <v>28.6281</v>
      </c>
      <c r="P12" s="2">
        <v>1.0889200000000001</v>
      </c>
      <c r="Q12" s="2" t="s">
        <v>1231</v>
      </c>
      <c r="R12" s="2" t="s">
        <v>1232</v>
      </c>
      <c r="S12" s="2" t="s">
        <v>1233</v>
      </c>
      <c r="U12" s="3" t="s">
        <v>3702</v>
      </c>
      <c r="V12" s="3">
        <v>28.754100000000001</v>
      </c>
      <c r="W12" s="3">
        <v>9.9440899999999999E-2</v>
      </c>
      <c r="X12" s="3" t="s">
        <v>3240</v>
      </c>
      <c r="Y12" s="3" t="s">
        <v>3241</v>
      </c>
      <c r="Z12" s="3" t="s">
        <v>3242</v>
      </c>
    </row>
    <row r="13" spans="1:26" x14ac:dyDescent="0.25">
      <c r="B13" t="s">
        <v>22</v>
      </c>
      <c r="E13">
        <v>58</v>
      </c>
      <c r="G13" s="1" t="s">
        <v>3702</v>
      </c>
      <c r="H13" s="1">
        <v>29.134</v>
      </c>
      <c r="I13" s="1">
        <v>0.53727199999999997</v>
      </c>
      <c r="J13" s="1" t="s">
        <v>1045</v>
      </c>
      <c r="K13" s="1" t="s">
        <v>1046</v>
      </c>
      <c r="L13" s="1" t="s">
        <v>1047</v>
      </c>
      <c r="N13" s="2" t="s">
        <v>3702</v>
      </c>
      <c r="O13" s="2">
        <v>28.566099999999999</v>
      </c>
      <c r="P13" s="2">
        <v>0.82891700000000001</v>
      </c>
      <c r="Q13" s="2" t="s">
        <v>1402</v>
      </c>
      <c r="R13" s="2" t="s">
        <v>1403</v>
      </c>
      <c r="S13" s="2" t="s">
        <v>1404</v>
      </c>
      <c r="U13" s="3" t="s">
        <v>3702</v>
      </c>
      <c r="V13" s="3">
        <v>28.389399999999998</v>
      </c>
      <c r="W13" s="3">
        <v>1.3297099999999999</v>
      </c>
      <c r="X13" s="3" t="s">
        <v>2381</v>
      </c>
      <c r="Y13" s="3" t="s">
        <v>2382</v>
      </c>
      <c r="Z13" s="3" t="s">
        <v>2383</v>
      </c>
    </row>
    <row r="14" spans="1:26" x14ac:dyDescent="0.25">
      <c r="A14" t="s">
        <v>966</v>
      </c>
      <c r="E14">
        <v>814</v>
      </c>
      <c r="G14" s="1" t="s">
        <v>3702</v>
      </c>
      <c r="H14" s="1">
        <v>29.0472</v>
      </c>
      <c r="I14" s="1">
        <v>0.259936</v>
      </c>
      <c r="J14" s="1" t="s">
        <v>1042</v>
      </c>
      <c r="K14" s="1" t="s">
        <v>1043</v>
      </c>
      <c r="L14" s="1" t="s">
        <v>1044</v>
      </c>
      <c r="N14" s="2" t="s">
        <v>3702</v>
      </c>
      <c r="O14" s="2">
        <v>28.543399999999998</v>
      </c>
      <c r="P14" s="2">
        <v>0.46835300000000002</v>
      </c>
      <c r="Q14" s="2" t="s">
        <v>1390</v>
      </c>
      <c r="R14" s="2" t="s">
        <v>1391</v>
      </c>
      <c r="S14" s="2" t="s">
        <v>1392</v>
      </c>
      <c r="U14" s="3" t="s">
        <v>3702</v>
      </c>
      <c r="V14" s="3">
        <v>28.387699999999999</v>
      </c>
      <c r="W14" s="3">
        <v>0.29697099999999998</v>
      </c>
      <c r="X14" s="3" t="s">
        <v>2232</v>
      </c>
      <c r="Y14" s="3" t="s">
        <v>2233</v>
      </c>
      <c r="Z14" s="3" t="s">
        <v>2234</v>
      </c>
    </row>
    <row r="15" spans="1:26" x14ac:dyDescent="0.25">
      <c r="G15" s="1" t="s">
        <v>3702</v>
      </c>
      <c r="H15" s="1">
        <v>28.927199999999999</v>
      </c>
      <c r="I15" s="1">
        <v>1.20086</v>
      </c>
      <c r="J15" s="1" t="s">
        <v>991</v>
      </c>
      <c r="K15" s="1" t="s">
        <v>992</v>
      </c>
      <c r="L15" s="29" t="s">
        <v>993</v>
      </c>
      <c r="N15" s="2" t="s">
        <v>3702</v>
      </c>
      <c r="O15" s="2">
        <v>28.491</v>
      </c>
      <c r="P15" s="2">
        <v>0.43194700000000003</v>
      </c>
      <c r="Q15" s="2" t="s">
        <v>1459</v>
      </c>
      <c r="R15" s="2" t="s">
        <v>1460</v>
      </c>
      <c r="S15" s="2" t="s">
        <v>1461</v>
      </c>
      <c r="U15" s="3" t="s">
        <v>3702</v>
      </c>
      <c r="V15" s="3">
        <v>28.340299999999999</v>
      </c>
      <c r="W15" s="3">
        <v>8.0698099999999995E-2</v>
      </c>
      <c r="X15" s="3" t="s">
        <v>2986</v>
      </c>
      <c r="Y15" s="3" t="s">
        <v>2987</v>
      </c>
      <c r="Z15" s="3" t="s">
        <v>2988</v>
      </c>
    </row>
    <row r="16" spans="1:26" x14ac:dyDescent="0.25">
      <c r="A16" t="s">
        <v>3416</v>
      </c>
      <c r="G16" s="1" t="s">
        <v>3702</v>
      </c>
      <c r="H16" s="1">
        <v>28.761700000000001</v>
      </c>
      <c r="I16" s="1">
        <v>0.59784999999999999</v>
      </c>
      <c r="J16" s="1" t="s">
        <v>1009</v>
      </c>
      <c r="K16" s="1" t="s">
        <v>1010</v>
      </c>
      <c r="L16" s="1" t="s">
        <v>1011</v>
      </c>
      <c r="N16" s="2" t="s">
        <v>3702</v>
      </c>
      <c r="O16" s="2">
        <v>28.4678</v>
      </c>
      <c r="P16" s="2">
        <v>0.35849700000000001</v>
      </c>
      <c r="Q16" s="2" t="s">
        <v>1234</v>
      </c>
      <c r="R16" s="2" t="s">
        <v>1235</v>
      </c>
      <c r="S16" s="2" t="s">
        <v>1236</v>
      </c>
      <c r="U16" s="3" t="s">
        <v>3702</v>
      </c>
      <c r="V16" s="3">
        <v>28.281400000000001</v>
      </c>
      <c r="W16" s="3">
        <v>0.55025100000000005</v>
      </c>
      <c r="X16" s="3" t="s">
        <v>2238</v>
      </c>
      <c r="Y16" s="3" t="s">
        <v>2239</v>
      </c>
      <c r="Z16" s="3" t="s">
        <v>2240</v>
      </c>
    </row>
    <row r="17" spans="1:26" x14ac:dyDescent="0.25">
      <c r="B17">
        <v>812</v>
      </c>
      <c r="C17">
        <v>1039</v>
      </c>
      <c r="D17">
        <v>948</v>
      </c>
      <c r="G17" s="1" t="s">
        <v>3702</v>
      </c>
      <c r="H17" s="1">
        <v>28.6755</v>
      </c>
      <c r="I17" s="1">
        <v>0.92923500000000003</v>
      </c>
      <c r="J17" s="1" t="s">
        <v>1032</v>
      </c>
      <c r="K17" s="1" t="s">
        <v>1033</v>
      </c>
      <c r="L17" s="29" t="s">
        <v>1034</v>
      </c>
      <c r="N17" s="2" t="s">
        <v>3702</v>
      </c>
      <c r="O17" s="2">
        <v>28.430499999999999</v>
      </c>
      <c r="P17" s="2">
        <v>6.7042500000000005E-2</v>
      </c>
      <c r="Q17" s="2" t="s">
        <v>1178</v>
      </c>
      <c r="R17" s="2" t="s">
        <v>1179</v>
      </c>
      <c r="S17" s="2" t="s">
        <v>1180</v>
      </c>
      <c r="U17" s="3" t="s">
        <v>3702</v>
      </c>
      <c r="V17" s="3">
        <v>28.2758</v>
      </c>
      <c r="W17" s="3">
        <v>0.39661099999999999</v>
      </c>
      <c r="X17" s="3" t="s">
        <v>2588</v>
      </c>
      <c r="Y17" s="3" t="s">
        <v>2589</v>
      </c>
      <c r="Z17" s="3" t="s">
        <v>2590</v>
      </c>
    </row>
    <row r="18" spans="1:26" x14ac:dyDescent="0.25">
      <c r="B18" t="s">
        <v>122</v>
      </c>
      <c r="C18" t="s">
        <v>123</v>
      </c>
      <c r="D18" t="s">
        <v>124</v>
      </c>
      <c r="E18" t="s">
        <v>12</v>
      </c>
      <c r="G18" s="1" t="s">
        <v>3702</v>
      </c>
      <c r="H18" s="1">
        <v>28.6755</v>
      </c>
      <c r="I18" s="1">
        <v>0.92923500000000003</v>
      </c>
      <c r="J18" s="1" t="s">
        <v>976</v>
      </c>
      <c r="K18" s="1" t="s">
        <v>977</v>
      </c>
      <c r="L18" s="29" t="s">
        <v>978</v>
      </c>
      <c r="N18" s="2" t="s">
        <v>3702</v>
      </c>
      <c r="O18" s="2">
        <v>28.4269</v>
      </c>
      <c r="P18" s="2">
        <v>4.1241899999999998E-2</v>
      </c>
      <c r="Q18" s="2" t="s">
        <v>1270</v>
      </c>
      <c r="R18" s="2" t="s">
        <v>1271</v>
      </c>
      <c r="S18" s="2" t="s">
        <v>1272</v>
      </c>
      <c r="U18" s="3" t="s">
        <v>3702</v>
      </c>
      <c r="V18" s="3">
        <v>28.263000000000002</v>
      </c>
      <c r="W18" s="3">
        <v>1.01975E-2</v>
      </c>
      <c r="X18" s="3" t="s">
        <v>2496</v>
      </c>
      <c r="Y18" s="3" t="s">
        <v>2497</v>
      </c>
      <c r="Z18" s="3" t="s">
        <v>2498</v>
      </c>
    </row>
    <row r="19" spans="1:26" x14ac:dyDescent="0.25">
      <c r="C19" t="s">
        <v>22</v>
      </c>
      <c r="D19" t="s">
        <v>22</v>
      </c>
      <c r="E19">
        <v>133</v>
      </c>
      <c r="G19" s="1" t="s">
        <v>3702</v>
      </c>
      <c r="H19" s="1">
        <v>28.6755</v>
      </c>
      <c r="I19" s="1">
        <v>0.92923500000000003</v>
      </c>
      <c r="J19" s="1" t="s">
        <v>982</v>
      </c>
      <c r="K19" s="1" t="s">
        <v>983</v>
      </c>
      <c r="L19" s="29" t="s">
        <v>984</v>
      </c>
      <c r="N19" s="2" t="s">
        <v>3702</v>
      </c>
      <c r="O19" s="2">
        <v>28.4269</v>
      </c>
      <c r="P19" s="2">
        <v>4.1241899999999998E-2</v>
      </c>
      <c r="Q19" s="2" t="s">
        <v>1228</v>
      </c>
      <c r="R19" s="2" t="s">
        <v>1229</v>
      </c>
      <c r="S19" s="2" t="s">
        <v>1230</v>
      </c>
      <c r="U19" s="3" t="s">
        <v>3702</v>
      </c>
      <c r="V19" s="3">
        <v>28.081099999999999</v>
      </c>
      <c r="W19" s="3">
        <v>0.23257800000000001</v>
      </c>
      <c r="X19" s="3" t="s">
        <v>1585</v>
      </c>
      <c r="Y19" s="3" t="s">
        <v>1586</v>
      </c>
      <c r="Z19" s="3" t="s">
        <v>1587</v>
      </c>
    </row>
    <row r="20" spans="1:26" x14ac:dyDescent="0.25">
      <c r="B20" t="s">
        <v>22</v>
      </c>
      <c r="C20" t="s">
        <v>22</v>
      </c>
      <c r="D20" t="s">
        <v>22</v>
      </c>
      <c r="E20">
        <v>643</v>
      </c>
      <c r="G20" s="1" t="s">
        <v>3702</v>
      </c>
      <c r="H20" s="1">
        <v>28.6755</v>
      </c>
      <c r="I20" s="1">
        <v>0.92923500000000003</v>
      </c>
      <c r="J20" s="1" t="s">
        <v>2389</v>
      </c>
      <c r="K20" s="1" t="s">
        <v>1030</v>
      </c>
      <c r="L20" s="1" t="s">
        <v>1031</v>
      </c>
      <c r="N20" s="2" t="s">
        <v>3702</v>
      </c>
      <c r="O20" s="2">
        <v>28.415400000000002</v>
      </c>
      <c r="P20" s="2">
        <v>0.152314</v>
      </c>
      <c r="Q20" s="2" t="s">
        <v>2209</v>
      </c>
      <c r="R20" s="2" t="s">
        <v>1227</v>
      </c>
      <c r="S20" s="2" t="s">
        <v>2210</v>
      </c>
      <c r="U20" s="3" t="s">
        <v>3702</v>
      </c>
      <c r="V20" s="3">
        <v>28.050899999999999</v>
      </c>
      <c r="W20" s="3">
        <v>3.0024899999999999</v>
      </c>
      <c r="X20" s="3" t="s">
        <v>3121</v>
      </c>
      <c r="Y20" s="3" t="s">
        <v>3122</v>
      </c>
      <c r="Z20" s="3" t="s">
        <v>3123</v>
      </c>
    </row>
    <row r="21" spans="1:26" x14ac:dyDescent="0.25">
      <c r="B21" t="s">
        <v>22</v>
      </c>
      <c r="E21">
        <v>57</v>
      </c>
      <c r="G21" s="1" t="s">
        <v>3702</v>
      </c>
      <c r="H21" s="1">
        <v>28.643000000000001</v>
      </c>
      <c r="I21" s="1">
        <v>0.66470899999999999</v>
      </c>
      <c r="J21" s="1" t="s">
        <v>1066</v>
      </c>
      <c r="K21" s="1" t="s">
        <v>1067</v>
      </c>
      <c r="L21" s="1" t="s">
        <v>1068</v>
      </c>
      <c r="N21" s="2" t="s">
        <v>3702</v>
      </c>
      <c r="O21" s="2">
        <v>28.364899999999999</v>
      </c>
      <c r="P21" s="2">
        <v>0.34663699999999997</v>
      </c>
      <c r="Q21" s="2" t="s">
        <v>1117</v>
      </c>
      <c r="R21" s="2" t="s">
        <v>1118</v>
      </c>
      <c r="S21" s="2" t="s">
        <v>1119</v>
      </c>
      <c r="U21" s="3" t="s">
        <v>3702</v>
      </c>
      <c r="V21" s="3">
        <v>27.9785</v>
      </c>
      <c r="W21" s="3">
        <v>5.1695600000000001E-3</v>
      </c>
      <c r="X21" s="3" t="s">
        <v>2399</v>
      </c>
      <c r="Y21" s="3" t="s">
        <v>2400</v>
      </c>
      <c r="Z21" s="3" t="s">
        <v>2401</v>
      </c>
    </row>
    <row r="22" spans="1:26" x14ac:dyDescent="0.25">
      <c r="C22" t="s">
        <v>22</v>
      </c>
      <c r="E22">
        <v>186</v>
      </c>
      <c r="G22" s="1" t="s">
        <v>3702</v>
      </c>
      <c r="H22" s="1">
        <v>28.5623</v>
      </c>
      <c r="I22" s="1">
        <v>0.29756199999999999</v>
      </c>
      <c r="J22" s="1" t="s">
        <v>300</v>
      </c>
      <c r="K22" s="1" t="s">
        <v>301</v>
      </c>
      <c r="L22" s="1" t="s">
        <v>302</v>
      </c>
      <c r="N22" s="2" t="s">
        <v>3702</v>
      </c>
      <c r="O22" s="2">
        <v>28.363199999999999</v>
      </c>
      <c r="P22" s="2">
        <v>0.551925</v>
      </c>
      <c r="Q22" s="2" t="s">
        <v>303</v>
      </c>
      <c r="R22" s="2" t="s">
        <v>304</v>
      </c>
      <c r="S22" s="2" t="s">
        <v>305</v>
      </c>
      <c r="U22" s="3" t="s">
        <v>3702</v>
      </c>
      <c r="V22" s="3">
        <v>27.929600000000001</v>
      </c>
      <c r="W22" s="3">
        <v>0.222302</v>
      </c>
      <c r="X22" s="3" t="s">
        <v>143</v>
      </c>
      <c r="Y22" s="3" t="s">
        <v>144</v>
      </c>
      <c r="Z22" s="3" t="s">
        <v>145</v>
      </c>
    </row>
    <row r="23" spans="1:26" x14ac:dyDescent="0.25">
      <c r="B23" t="s">
        <v>22</v>
      </c>
      <c r="C23" t="s">
        <v>22</v>
      </c>
      <c r="E23">
        <v>77</v>
      </c>
      <c r="G23" s="1" t="s">
        <v>3702</v>
      </c>
      <c r="H23" s="1">
        <v>28.542200000000001</v>
      </c>
      <c r="I23" s="1">
        <v>0.76028499999999999</v>
      </c>
      <c r="J23" s="1" t="s">
        <v>985</v>
      </c>
      <c r="K23" s="1" t="s">
        <v>986</v>
      </c>
      <c r="L23" s="1" t="s">
        <v>987</v>
      </c>
      <c r="N23" s="2" t="s">
        <v>3702</v>
      </c>
      <c r="O23" s="2">
        <v>28.305399999999999</v>
      </c>
      <c r="P23" s="2">
        <v>0.34022799999999997</v>
      </c>
      <c r="Q23" s="2" t="s">
        <v>1276</v>
      </c>
      <c r="R23" s="2" t="s">
        <v>1277</v>
      </c>
      <c r="S23" s="2" t="s">
        <v>1278</v>
      </c>
      <c r="U23" s="3" t="s">
        <v>3702</v>
      </c>
      <c r="V23" s="3">
        <v>27.92</v>
      </c>
      <c r="W23" s="3">
        <v>0.72787000000000002</v>
      </c>
      <c r="X23" s="3" t="s">
        <v>607</v>
      </c>
      <c r="Y23" s="3" t="s">
        <v>608</v>
      </c>
      <c r="Z23" s="6" t="s">
        <v>3422</v>
      </c>
    </row>
    <row r="24" spans="1:26" x14ac:dyDescent="0.25">
      <c r="D24" t="s">
        <v>22</v>
      </c>
      <c r="E24">
        <v>137</v>
      </c>
      <c r="G24" s="1" t="s">
        <v>3702</v>
      </c>
      <c r="H24" s="1">
        <v>28.5398</v>
      </c>
      <c r="I24" s="1">
        <v>0.34718500000000002</v>
      </c>
      <c r="J24" s="1" t="s">
        <v>1021</v>
      </c>
      <c r="K24" s="1" t="s">
        <v>1022</v>
      </c>
      <c r="L24" s="1" t="s">
        <v>1023</v>
      </c>
      <c r="N24" s="2" t="s">
        <v>3702</v>
      </c>
      <c r="O24" s="2">
        <v>28.250499999999999</v>
      </c>
      <c r="P24" s="2">
        <v>5.3566299999999997E-2</v>
      </c>
      <c r="Q24" s="2" t="s">
        <v>1184</v>
      </c>
      <c r="R24" s="2" t="s">
        <v>1185</v>
      </c>
      <c r="S24" s="2" t="s">
        <v>1186</v>
      </c>
      <c r="U24" s="3" t="s">
        <v>3702</v>
      </c>
      <c r="V24" s="3">
        <v>27.912700000000001</v>
      </c>
      <c r="W24" s="3">
        <v>0.44056299999999998</v>
      </c>
      <c r="X24" s="3" t="s">
        <v>2618</v>
      </c>
      <c r="Y24" s="3" t="s">
        <v>2619</v>
      </c>
      <c r="Z24" s="36" t="s">
        <v>2620</v>
      </c>
    </row>
    <row r="25" spans="1:26" x14ac:dyDescent="0.25">
      <c r="B25" t="s">
        <v>22</v>
      </c>
      <c r="D25" t="s">
        <v>22</v>
      </c>
      <c r="E25">
        <v>35</v>
      </c>
      <c r="G25" s="1" t="s">
        <v>3702</v>
      </c>
      <c r="H25" s="1">
        <v>28.5108</v>
      </c>
      <c r="I25" s="1">
        <v>0.50101899999999999</v>
      </c>
      <c r="J25" s="1" t="s">
        <v>1075</v>
      </c>
      <c r="K25" s="1" t="s">
        <v>1076</v>
      </c>
      <c r="L25" s="1" t="s">
        <v>1077</v>
      </c>
      <c r="N25" s="2" t="s">
        <v>3702</v>
      </c>
      <c r="O25" s="2">
        <v>28.239799999999999</v>
      </c>
      <c r="P25" s="2">
        <v>0.546516</v>
      </c>
      <c r="Q25" s="2" t="s">
        <v>373</v>
      </c>
      <c r="R25" s="2" t="s">
        <v>374</v>
      </c>
      <c r="S25" s="2" t="s">
        <v>375</v>
      </c>
      <c r="U25" s="3" t="s">
        <v>3702</v>
      </c>
      <c r="V25" s="3">
        <v>27.854399999999998</v>
      </c>
      <c r="W25" s="3">
        <v>0.22228000000000001</v>
      </c>
      <c r="X25" s="3" t="s">
        <v>2729</v>
      </c>
      <c r="Y25" s="3" t="s">
        <v>2730</v>
      </c>
      <c r="Z25" s="3" t="s">
        <v>2731</v>
      </c>
    </row>
    <row r="26" spans="1:26" x14ac:dyDescent="0.25">
      <c r="A26" t="s">
        <v>966</v>
      </c>
      <c r="E26">
        <v>1302</v>
      </c>
      <c r="G26" s="1" t="s">
        <v>3702</v>
      </c>
      <c r="H26" s="1">
        <v>28.246099999999998</v>
      </c>
      <c r="I26" s="1">
        <v>1.7970299999999999</v>
      </c>
      <c r="J26" s="1" t="s">
        <v>979</v>
      </c>
      <c r="K26" s="1" t="s">
        <v>980</v>
      </c>
      <c r="L26" s="1" t="s">
        <v>981</v>
      </c>
      <c r="N26" s="2" t="s">
        <v>3702</v>
      </c>
      <c r="O26" s="2">
        <v>28.1571</v>
      </c>
      <c r="P26" s="2">
        <v>0.45365800000000001</v>
      </c>
      <c r="Q26" s="2" t="s">
        <v>1175</v>
      </c>
      <c r="R26" s="2" t="s">
        <v>1176</v>
      </c>
      <c r="S26" s="2" t="s">
        <v>1177</v>
      </c>
      <c r="U26" s="3" t="s">
        <v>3702</v>
      </c>
      <c r="V26" s="3">
        <v>27.839700000000001</v>
      </c>
      <c r="W26" s="3">
        <v>0.126051</v>
      </c>
      <c r="X26" s="3" t="s">
        <v>1668</v>
      </c>
      <c r="Y26" s="3" t="s">
        <v>1669</v>
      </c>
      <c r="Z26" s="3" t="s">
        <v>1670</v>
      </c>
    </row>
    <row r="27" spans="1:26" x14ac:dyDescent="0.25">
      <c r="G27" s="1" t="s">
        <v>3702</v>
      </c>
      <c r="H27" s="1">
        <v>28.177399999999999</v>
      </c>
      <c r="I27" s="1">
        <v>0.66509499999999999</v>
      </c>
      <c r="J27" s="1" t="s">
        <v>994</v>
      </c>
      <c r="K27" s="1" t="s">
        <v>995</v>
      </c>
      <c r="L27" s="1" t="s">
        <v>996</v>
      </c>
      <c r="N27" s="2" t="s">
        <v>3702</v>
      </c>
      <c r="O27" s="2">
        <v>28.105699999999999</v>
      </c>
      <c r="P27" s="2">
        <v>0.44937899999999997</v>
      </c>
      <c r="Q27" s="2" t="s">
        <v>1124</v>
      </c>
      <c r="R27" s="2" t="s">
        <v>1125</v>
      </c>
      <c r="S27" s="2" t="s">
        <v>1126</v>
      </c>
      <c r="U27" s="3" t="s">
        <v>3702</v>
      </c>
      <c r="V27" s="3">
        <v>27.839300000000001</v>
      </c>
      <c r="W27" s="3">
        <v>0.56942499999999996</v>
      </c>
      <c r="X27" s="3" t="s">
        <v>2157</v>
      </c>
      <c r="Y27" s="3" t="s">
        <v>2158</v>
      </c>
      <c r="Z27" s="3" t="s">
        <v>2159</v>
      </c>
    </row>
    <row r="28" spans="1:26" x14ac:dyDescent="0.25">
      <c r="G28" s="1" t="s">
        <v>3702</v>
      </c>
      <c r="H28" s="1">
        <v>28.1099</v>
      </c>
      <c r="I28" s="1">
        <v>0.27019599999999999</v>
      </c>
      <c r="J28" s="1" t="s">
        <v>1027</v>
      </c>
      <c r="K28" s="1" t="s">
        <v>1028</v>
      </c>
      <c r="L28" s="1" t="s">
        <v>1029</v>
      </c>
      <c r="N28" s="2" t="s">
        <v>3702</v>
      </c>
      <c r="O28" s="2">
        <v>28.104600000000001</v>
      </c>
      <c r="P28" s="2">
        <v>0.71847799999999995</v>
      </c>
      <c r="Q28" s="2" t="s">
        <v>1237</v>
      </c>
      <c r="R28" s="2" t="s">
        <v>1238</v>
      </c>
      <c r="S28" s="2" t="s">
        <v>1239</v>
      </c>
      <c r="U28" s="3" t="s">
        <v>3702</v>
      </c>
      <c r="V28" s="3">
        <v>27.8261</v>
      </c>
      <c r="W28" s="3">
        <v>0.164664</v>
      </c>
      <c r="X28" s="3" t="s">
        <v>2142</v>
      </c>
      <c r="Y28" s="3" t="s">
        <v>2143</v>
      </c>
      <c r="Z28" s="3" t="s">
        <v>2144</v>
      </c>
    </row>
    <row r="29" spans="1:26" x14ac:dyDescent="0.25">
      <c r="G29" s="1" t="s">
        <v>3702</v>
      </c>
      <c r="H29" s="1">
        <v>28.033200000000001</v>
      </c>
      <c r="I29" s="1">
        <v>1.32626</v>
      </c>
      <c r="J29" s="1" t="s">
        <v>1057</v>
      </c>
      <c r="K29" s="1" t="s">
        <v>1058</v>
      </c>
      <c r="L29" s="1" t="s">
        <v>1059</v>
      </c>
      <c r="N29" s="2" t="s">
        <v>3702</v>
      </c>
      <c r="O29" s="2">
        <v>28.086300000000001</v>
      </c>
      <c r="P29" s="2">
        <v>0.329295</v>
      </c>
      <c r="Q29" s="2" t="s">
        <v>1369</v>
      </c>
      <c r="R29" s="2" t="s">
        <v>1370</v>
      </c>
      <c r="S29" s="2" t="s">
        <v>1371</v>
      </c>
      <c r="U29" s="3" t="s">
        <v>3702</v>
      </c>
      <c r="V29" s="3">
        <v>27.807700000000001</v>
      </c>
      <c r="W29" s="3">
        <v>0.33354499999999998</v>
      </c>
      <c r="X29" s="3" t="s">
        <v>297</v>
      </c>
      <c r="Y29" s="3" t="s">
        <v>298</v>
      </c>
      <c r="Z29" s="3" t="s">
        <v>299</v>
      </c>
    </row>
    <row r="30" spans="1:26" x14ac:dyDescent="0.25">
      <c r="G30" s="1" t="s">
        <v>3702</v>
      </c>
      <c r="H30" s="1">
        <v>27.921900000000001</v>
      </c>
      <c r="I30" s="1">
        <v>0.440081</v>
      </c>
      <c r="J30" s="1" t="s">
        <v>1000</v>
      </c>
      <c r="K30" s="1" t="s">
        <v>1001</v>
      </c>
      <c r="L30" s="1" t="s">
        <v>1002</v>
      </c>
      <c r="N30" s="2" t="s">
        <v>3702</v>
      </c>
      <c r="O30" s="2">
        <v>28.08</v>
      </c>
      <c r="P30" s="2">
        <v>1.69289</v>
      </c>
      <c r="Q30" s="2" t="s">
        <v>1435</v>
      </c>
      <c r="R30" s="2" t="s">
        <v>1436</v>
      </c>
      <c r="S30" s="2" t="s">
        <v>1437</v>
      </c>
      <c r="U30" s="3" t="s">
        <v>3702</v>
      </c>
      <c r="V30" s="3">
        <v>27.689599999999999</v>
      </c>
      <c r="W30" s="3">
        <v>0.20244400000000001</v>
      </c>
      <c r="X30" s="3" t="s">
        <v>1891</v>
      </c>
      <c r="Y30" s="3" t="s">
        <v>1892</v>
      </c>
      <c r="Z30" s="3" t="s">
        <v>1893</v>
      </c>
    </row>
    <row r="31" spans="1:26" x14ac:dyDescent="0.25">
      <c r="G31" s="1" t="s">
        <v>3702</v>
      </c>
      <c r="H31" s="1">
        <v>27.845500000000001</v>
      </c>
      <c r="I31" s="1">
        <v>0.24852099999999999</v>
      </c>
      <c r="J31" s="1" t="s">
        <v>1051</v>
      </c>
      <c r="K31" s="1" t="s">
        <v>1052</v>
      </c>
      <c r="L31" s="1" t="s">
        <v>1053</v>
      </c>
      <c r="N31" s="2" t="s">
        <v>3702</v>
      </c>
      <c r="O31" s="2">
        <v>28.053799999999999</v>
      </c>
      <c r="P31" s="2">
        <v>0.31325999999999998</v>
      </c>
      <c r="Q31" s="2" t="s">
        <v>1378</v>
      </c>
      <c r="R31" s="2" t="s">
        <v>1379</v>
      </c>
      <c r="S31" s="2" t="s">
        <v>1380</v>
      </c>
      <c r="U31" s="3" t="s">
        <v>3702</v>
      </c>
      <c r="V31" s="3">
        <v>27.592600000000001</v>
      </c>
      <c r="W31" s="3">
        <v>0.241837</v>
      </c>
      <c r="X31" s="3" t="s">
        <v>2041</v>
      </c>
      <c r="Y31" s="3" t="s">
        <v>2042</v>
      </c>
      <c r="Z31" s="3" t="s">
        <v>2043</v>
      </c>
    </row>
    <row r="32" spans="1:26" x14ac:dyDescent="0.25">
      <c r="G32" s="1" t="s">
        <v>3702</v>
      </c>
      <c r="H32" s="1">
        <v>27.8367</v>
      </c>
      <c r="I32" s="1">
        <v>0.487348</v>
      </c>
      <c r="J32" s="1" t="s">
        <v>970</v>
      </c>
      <c r="K32" s="1" t="s">
        <v>971</v>
      </c>
      <c r="L32" s="1" t="s">
        <v>972</v>
      </c>
      <c r="N32" s="2" t="s">
        <v>3702</v>
      </c>
      <c r="O32" s="2">
        <v>28.047699999999999</v>
      </c>
      <c r="P32" s="2">
        <v>1.0616300000000001</v>
      </c>
      <c r="Q32" s="2" t="s">
        <v>1224</v>
      </c>
      <c r="R32" s="2" t="s">
        <v>1225</v>
      </c>
      <c r="S32" s="2" t="s">
        <v>1226</v>
      </c>
      <c r="U32" s="3" t="s">
        <v>3702</v>
      </c>
      <c r="V32" s="3">
        <v>27.545999999999999</v>
      </c>
      <c r="W32" s="3">
        <v>0.287551</v>
      </c>
      <c r="X32" s="3" t="s">
        <v>3136</v>
      </c>
      <c r="Y32" s="3" t="s">
        <v>3137</v>
      </c>
      <c r="Z32" s="3" t="s">
        <v>3138</v>
      </c>
    </row>
    <row r="33" spans="7:26" x14ac:dyDescent="0.25">
      <c r="G33" s="1" t="s">
        <v>3702</v>
      </c>
      <c r="H33" s="1">
        <v>27.797999999999998</v>
      </c>
      <c r="I33" s="1">
        <v>0.21023900000000001</v>
      </c>
      <c r="J33" s="1" t="s">
        <v>1006</v>
      </c>
      <c r="K33" s="1" t="s">
        <v>1007</v>
      </c>
      <c r="L33" s="1" t="s">
        <v>1008</v>
      </c>
      <c r="N33" s="2" t="s">
        <v>3702</v>
      </c>
      <c r="O33" s="2">
        <v>28.039000000000001</v>
      </c>
      <c r="P33" s="2">
        <v>0.36436299999999999</v>
      </c>
      <c r="Q33" s="2" t="s">
        <v>1169</v>
      </c>
      <c r="R33" s="2" t="s">
        <v>1170</v>
      </c>
      <c r="S33" s="2" t="s">
        <v>1171</v>
      </c>
      <c r="U33" s="3" t="s">
        <v>3702</v>
      </c>
      <c r="V33" s="3">
        <v>27.4511</v>
      </c>
      <c r="W33" s="3">
        <v>1.4578500000000001</v>
      </c>
      <c r="X33" s="3" t="s">
        <v>1615</v>
      </c>
      <c r="Y33" s="3" t="s">
        <v>1616</v>
      </c>
      <c r="Z33" s="3" t="s">
        <v>1617</v>
      </c>
    </row>
    <row r="34" spans="7:26" x14ac:dyDescent="0.25">
      <c r="G34" s="1" t="s">
        <v>3702</v>
      </c>
      <c r="H34" s="1">
        <v>27.628599999999999</v>
      </c>
      <c r="I34" s="1">
        <v>0.65896399999999999</v>
      </c>
      <c r="J34" s="1" t="s">
        <v>1072</v>
      </c>
      <c r="K34" s="1" t="s">
        <v>1073</v>
      </c>
      <c r="L34" s="1" t="s">
        <v>1074</v>
      </c>
      <c r="N34" s="2" t="s">
        <v>3702</v>
      </c>
      <c r="O34" s="2">
        <v>28.026900000000001</v>
      </c>
      <c r="P34" s="2">
        <v>0.43740200000000001</v>
      </c>
      <c r="Q34" s="2" t="s">
        <v>1291</v>
      </c>
      <c r="R34" s="2" t="s">
        <v>1292</v>
      </c>
      <c r="S34" s="2" t="s">
        <v>1293</v>
      </c>
      <c r="U34" s="3" t="s">
        <v>3702</v>
      </c>
      <c r="V34" s="3">
        <v>27.450099999999999</v>
      </c>
      <c r="W34" s="3">
        <v>0.17199600000000001</v>
      </c>
      <c r="X34" s="3" t="s">
        <v>2696</v>
      </c>
      <c r="Y34" s="3" t="s">
        <v>2697</v>
      </c>
      <c r="Z34" s="3" t="s">
        <v>2698</v>
      </c>
    </row>
    <row r="35" spans="7:26" x14ac:dyDescent="0.25">
      <c r="G35" s="1" t="s">
        <v>3702</v>
      </c>
      <c r="H35" s="1">
        <v>27.6069</v>
      </c>
      <c r="I35" s="1">
        <v>0.23899799999999999</v>
      </c>
      <c r="J35" s="1" t="s">
        <v>1090</v>
      </c>
      <c r="K35" s="1" t="s">
        <v>1091</v>
      </c>
      <c r="L35" s="1" t="s">
        <v>1092</v>
      </c>
      <c r="N35" s="2" t="s">
        <v>3702</v>
      </c>
      <c r="O35" s="2">
        <v>27.9724</v>
      </c>
      <c r="P35" s="2">
        <v>0.46634900000000001</v>
      </c>
      <c r="Q35" s="2" t="s">
        <v>1136</v>
      </c>
      <c r="R35" s="2" t="s">
        <v>1137</v>
      </c>
      <c r="S35" s="2" t="s">
        <v>1138</v>
      </c>
      <c r="U35" s="3" t="s">
        <v>3702</v>
      </c>
      <c r="V35" s="3">
        <v>27.368300000000001</v>
      </c>
      <c r="W35" s="3">
        <v>0.26359399999999999</v>
      </c>
      <c r="X35" s="3" t="s">
        <v>2526</v>
      </c>
      <c r="Y35" s="3" t="s">
        <v>2527</v>
      </c>
      <c r="Z35" s="3" t="s">
        <v>2528</v>
      </c>
    </row>
    <row r="36" spans="7:26" x14ac:dyDescent="0.25">
      <c r="G36" s="1" t="s">
        <v>3702</v>
      </c>
      <c r="H36" s="1">
        <v>27.605599999999999</v>
      </c>
      <c r="I36" s="1">
        <v>0.78256899999999996</v>
      </c>
      <c r="J36" s="1" t="s">
        <v>988</v>
      </c>
      <c r="K36" s="1" t="s">
        <v>989</v>
      </c>
      <c r="L36" s="1" t="s">
        <v>990</v>
      </c>
      <c r="N36" s="2" t="s">
        <v>3702</v>
      </c>
      <c r="O36" s="2">
        <v>27.963000000000001</v>
      </c>
      <c r="P36" s="2">
        <v>3.9247200000000002</v>
      </c>
      <c r="Q36" s="2" t="s">
        <v>1465</v>
      </c>
      <c r="R36" s="2" t="s">
        <v>1466</v>
      </c>
      <c r="S36" s="2" t="s">
        <v>1467</v>
      </c>
      <c r="U36" s="3" t="s">
        <v>3702</v>
      </c>
      <c r="V36" s="3">
        <v>27.363399999999999</v>
      </c>
      <c r="W36" s="3">
        <v>1.4238199999999999E-2</v>
      </c>
      <c r="X36" s="3" t="s">
        <v>2654</v>
      </c>
      <c r="Y36" s="3" t="s">
        <v>2655</v>
      </c>
      <c r="Z36" s="3" t="s">
        <v>2656</v>
      </c>
    </row>
    <row r="37" spans="7:26" x14ac:dyDescent="0.25">
      <c r="G37" s="1" t="s">
        <v>3702</v>
      </c>
      <c r="H37" s="1">
        <v>27.524799999999999</v>
      </c>
      <c r="I37" s="1">
        <v>0.26204699999999997</v>
      </c>
      <c r="J37" s="1" t="s">
        <v>1024</v>
      </c>
      <c r="K37" s="1" t="s">
        <v>1025</v>
      </c>
      <c r="L37" s="1" t="s">
        <v>1026</v>
      </c>
      <c r="N37" s="2" t="s">
        <v>3702</v>
      </c>
      <c r="O37" s="2">
        <v>27.9589</v>
      </c>
      <c r="P37" s="2">
        <v>0.30618600000000001</v>
      </c>
      <c r="Q37" s="2" t="s">
        <v>1243</v>
      </c>
      <c r="R37" s="2" t="s">
        <v>1244</v>
      </c>
      <c r="S37" s="2" t="s">
        <v>1245</v>
      </c>
      <c r="U37" s="3" t="s">
        <v>3702</v>
      </c>
      <c r="V37" s="3">
        <v>27.305299999999999</v>
      </c>
      <c r="W37" s="3">
        <v>3.8748099999999998E-3</v>
      </c>
      <c r="X37" s="3" t="s">
        <v>2735</v>
      </c>
      <c r="Y37" s="3" t="s">
        <v>2736</v>
      </c>
      <c r="Z37" s="3" t="s">
        <v>2737</v>
      </c>
    </row>
    <row r="38" spans="7:26" x14ac:dyDescent="0.25">
      <c r="G38" s="1" t="s">
        <v>3702</v>
      </c>
      <c r="H38" s="1">
        <v>27.421099999999999</v>
      </c>
      <c r="I38" s="1">
        <v>0.63554200000000005</v>
      </c>
      <c r="J38" s="1" t="s">
        <v>1018</v>
      </c>
      <c r="K38" s="1" t="s">
        <v>1019</v>
      </c>
      <c r="L38" s="1" t="s">
        <v>1020</v>
      </c>
      <c r="N38" s="2" t="s">
        <v>3702</v>
      </c>
      <c r="O38" s="2">
        <v>27.930099999999999</v>
      </c>
      <c r="P38" s="2">
        <v>0.185754</v>
      </c>
      <c r="Q38" s="2" t="s">
        <v>1414</v>
      </c>
      <c r="R38" s="2" t="s">
        <v>1415</v>
      </c>
      <c r="S38" s="2" t="s">
        <v>1416</v>
      </c>
      <c r="U38" s="3" t="s">
        <v>3702</v>
      </c>
      <c r="V38" s="3">
        <v>27.285599999999999</v>
      </c>
      <c r="W38" s="3">
        <v>0.25331900000000002</v>
      </c>
      <c r="X38" s="3" t="s">
        <v>2621</v>
      </c>
      <c r="Y38" s="3" t="s">
        <v>2622</v>
      </c>
      <c r="Z38" s="3" t="s">
        <v>2623</v>
      </c>
    </row>
    <row r="39" spans="7:26" x14ac:dyDescent="0.25">
      <c r="G39" s="1" t="s">
        <v>3702</v>
      </c>
      <c r="H39" s="1">
        <v>27.4101</v>
      </c>
      <c r="I39" s="1">
        <v>8.7549500000000002E-2</v>
      </c>
      <c r="J39" s="1" t="s">
        <v>894</v>
      </c>
      <c r="K39" s="1" t="s">
        <v>895</v>
      </c>
      <c r="L39" s="1" t="s">
        <v>896</v>
      </c>
      <c r="N39" s="2" t="s">
        <v>3702</v>
      </c>
      <c r="O39" s="2">
        <v>27.8996</v>
      </c>
      <c r="P39" s="2">
        <v>1.1364799999999999</v>
      </c>
      <c r="Q39" s="2" t="s">
        <v>1501</v>
      </c>
      <c r="R39" s="2" t="s">
        <v>1502</v>
      </c>
      <c r="S39" s="2" t="s">
        <v>1503</v>
      </c>
      <c r="U39" s="3" t="s">
        <v>3702</v>
      </c>
      <c r="V39" s="3">
        <v>27.1905</v>
      </c>
      <c r="W39" s="3">
        <v>0.57438500000000003</v>
      </c>
      <c r="X39" s="3" t="s">
        <v>2450</v>
      </c>
      <c r="Y39" s="3" t="s">
        <v>2451</v>
      </c>
      <c r="Z39" s="3" t="s">
        <v>2452</v>
      </c>
    </row>
    <row r="40" spans="7:26" x14ac:dyDescent="0.25">
      <c r="G40" s="1" t="s">
        <v>3702</v>
      </c>
      <c r="H40" s="1">
        <v>27.313700000000001</v>
      </c>
      <c r="I40" s="1">
        <v>8.3819000000000005E-2</v>
      </c>
      <c r="J40" s="1" t="s">
        <v>1099</v>
      </c>
      <c r="K40" s="1" t="s">
        <v>1100</v>
      </c>
      <c r="L40" s="1" t="s">
        <v>1101</v>
      </c>
      <c r="N40" s="2" t="s">
        <v>3702</v>
      </c>
      <c r="O40" s="2">
        <v>27.876799999999999</v>
      </c>
      <c r="P40" s="2">
        <v>0.35720000000000002</v>
      </c>
      <c r="Q40" s="2" t="s">
        <v>1148</v>
      </c>
      <c r="R40" s="2" t="s">
        <v>1149</v>
      </c>
      <c r="S40" s="2" t="s">
        <v>1150</v>
      </c>
      <c r="U40" s="3" t="s">
        <v>3702</v>
      </c>
      <c r="V40" s="3">
        <v>27.180700000000002</v>
      </c>
      <c r="W40" s="3">
        <v>0.42633300000000002</v>
      </c>
      <c r="X40" s="3" t="s">
        <v>2292</v>
      </c>
      <c r="Y40" s="3" t="s">
        <v>2293</v>
      </c>
      <c r="Z40" s="3" t="s">
        <v>2294</v>
      </c>
    </row>
    <row r="41" spans="7:26" x14ac:dyDescent="0.25">
      <c r="G41" s="1" t="s">
        <v>3702</v>
      </c>
      <c r="H41" s="1">
        <v>27.229099999999999</v>
      </c>
      <c r="I41" s="1">
        <v>0.44664100000000001</v>
      </c>
      <c r="J41" s="1" t="s">
        <v>997</v>
      </c>
      <c r="K41" s="1" t="s">
        <v>998</v>
      </c>
      <c r="L41" s="1" t="s">
        <v>999</v>
      </c>
      <c r="N41" s="2" t="s">
        <v>3702</v>
      </c>
      <c r="O41" s="2">
        <v>27.875499999999999</v>
      </c>
      <c r="P41" s="2">
        <v>0.66568499999999997</v>
      </c>
      <c r="Q41" s="2" t="s">
        <v>1285</v>
      </c>
      <c r="R41" s="2" t="s">
        <v>1286</v>
      </c>
      <c r="S41" s="2" t="s">
        <v>1287</v>
      </c>
      <c r="U41" s="3" t="s">
        <v>3702</v>
      </c>
      <c r="V41" s="3">
        <v>27.170200000000001</v>
      </c>
      <c r="W41" s="3">
        <v>1.0431299999999999</v>
      </c>
      <c r="X41" s="3" t="s">
        <v>2615</v>
      </c>
      <c r="Y41" s="3" t="s">
        <v>2616</v>
      </c>
      <c r="Z41" s="3" t="s">
        <v>2617</v>
      </c>
    </row>
    <row r="42" spans="7:26" x14ac:dyDescent="0.25">
      <c r="G42" s="1" t="s">
        <v>3702</v>
      </c>
      <c r="H42" s="1">
        <v>27.2195</v>
      </c>
      <c r="I42" s="1">
        <v>0.79122899999999996</v>
      </c>
      <c r="J42" s="1" t="s">
        <v>1012</v>
      </c>
      <c r="K42" s="1" t="s">
        <v>1013</v>
      </c>
      <c r="L42" s="1" t="s">
        <v>1014</v>
      </c>
      <c r="N42" s="2" t="s">
        <v>3702</v>
      </c>
      <c r="O42" s="2">
        <v>27.8569</v>
      </c>
      <c r="P42" s="2">
        <v>0.17929700000000001</v>
      </c>
      <c r="Q42" s="2" t="s">
        <v>1405</v>
      </c>
      <c r="R42" s="2" t="s">
        <v>1406</v>
      </c>
      <c r="S42" s="2" t="s">
        <v>1407</v>
      </c>
      <c r="U42" s="3" t="s">
        <v>3702</v>
      </c>
      <c r="V42" s="3">
        <v>27.1114</v>
      </c>
      <c r="W42" s="3">
        <v>0.217915</v>
      </c>
      <c r="X42" s="3" t="s">
        <v>2319</v>
      </c>
      <c r="Y42" s="3" t="s">
        <v>2320</v>
      </c>
      <c r="Z42" s="3" t="s">
        <v>2321</v>
      </c>
    </row>
    <row r="43" spans="7:26" x14ac:dyDescent="0.25">
      <c r="G43" s="1" t="s">
        <v>3702</v>
      </c>
      <c r="H43" s="1">
        <v>26.998000000000001</v>
      </c>
      <c r="I43" s="1">
        <v>1.6454200000000001</v>
      </c>
      <c r="J43" s="1" t="s">
        <v>921</v>
      </c>
      <c r="K43" s="1" t="s">
        <v>922</v>
      </c>
      <c r="L43" s="1" t="s">
        <v>923</v>
      </c>
      <c r="N43" s="2" t="s">
        <v>3702</v>
      </c>
      <c r="O43" s="2">
        <v>27.753900000000002</v>
      </c>
      <c r="P43" s="2">
        <v>0.75245300000000004</v>
      </c>
      <c r="Q43" s="2" t="s">
        <v>1489</v>
      </c>
      <c r="R43" s="2" t="s">
        <v>1490</v>
      </c>
      <c r="S43" s="2" t="s">
        <v>1491</v>
      </c>
      <c r="U43" s="3" t="s">
        <v>3702</v>
      </c>
      <c r="V43" s="3">
        <v>27.107800000000001</v>
      </c>
      <c r="W43" s="3">
        <v>1.15523</v>
      </c>
      <c r="X43" s="3" t="s">
        <v>2884</v>
      </c>
      <c r="Y43" s="3" t="s">
        <v>2885</v>
      </c>
      <c r="Z43" s="3" t="s">
        <v>2886</v>
      </c>
    </row>
    <row r="44" spans="7:26" x14ac:dyDescent="0.25">
      <c r="G44" s="1" t="s">
        <v>3702</v>
      </c>
      <c r="H44" s="1">
        <v>26.918900000000001</v>
      </c>
      <c r="I44" s="1">
        <v>0.46384599999999998</v>
      </c>
      <c r="J44" s="1" t="s">
        <v>209</v>
      </c>
      <c r="K44" s="1" t="s">
        <v>210</v>
      </c>
      <c r="L44" s="1" t="s">
        <v>211</v>
      </c>
      <c r="N44" s="2" t="s">
        <v>3702</v>
      </c>
      <c r="O44" s="2">
        <v>27.7501</v>
      </c>
      <c r="P44" s="2">
        <v>0.50396200000000002</v>
      </c>
      <c r="Q44" s="2" t="s">
        <v>1166</v>
      </c>
      <c r="R44" s="2" t="s">
        <v>1167</v>
      </c>
      <c r="S44" s="33" t="s">
        <v>1168</v>
      </c>
      <c r="U44" s="3" t="s">
        <v>3702</v>
      </c>
      <c r="V44" s="3">
        <v>27.053599999999999</v>
      </c>
      <c r="W44" s="3">
        <v>5.23565E-2</v>
      </c>
      <c r="X44" s="3" t="s">
        <v>2100</v>
      </c>
      <c r="Y44" s="3" t="s">
        <v>2101</v>
      </c>
      <c r="Z44" s="3" t="s">
        <v>2102</v>
      </c>
    </row>
    <row r="45" spans="7:26" x14ac:dyDescent="0.25">
      <c r="G45" s="1" t="s">
        <v>3702</v>
      </c>
      <c r="H45" s="1">
        <v>26.8917</v>
      </c>
      <c r="I45" s="1">
        <v>0.129607</v>
      </c>
      <c r="J45" s="1" t="s">
        <v>461</v>
      </c>
      <c r="K45" s="1" t="s">
        <v>462</v>
      </c>
      <c r="L45" s="1" t="s">
        <v>463</v>
      </c>
      <c r="N45" s="2" t="s">
        <v>3702</v>
      </c>
      <c r="O45" s="2">
        <v>27.746600000000001</v>
      </c>
      <c r="P45" s="2">
        <v>4.2307299999999999E-2</v>
      </c>
      <c r="Q45" s="2" t="s">
        <v>1139</v>
      </c>
      <c r="R45" s="2" t="s">
        <v>1140</v>
      </c>
      <c r="S45" s="2" t="s">
        <v>1141</v>
      </c>
      <c r="U45" s="3" t="s">
        <v>3702</v>
      </c>
      <c r="V45" s="3">
        <v>27.0489</v>
      </c>
      <c r="W45" s="3">
        <v>0.13655400000000001</v>
      </c>
      <c r="X45" s="3" t="s">
        <v>518</v>
      </c>
      <c r="Y45" s="3" t="s">
        <v>519</v>
      </c>
      <c r="Z45" s="3" t="s">
        <v>520</v>
      </c>
    </row>
    <row r="46" spans="7:26" x14ac:dyDescent="0.25">
      <c r="G46" s="1" t="s">
        <v>3702</v>
      </c>
      <c r="H46" s="1">
        <v>26.645800000000001</v>
      </c>
      <c r="I46" s="1">
        <v>0.48129100000000002</v>
      </c>
      <c r="J46" s="1" t="s">
        <v>1084</v>
      </c>
      <c r="K46" s="1" t="s">
        <v>1085</v>
      </c>
      <c r="L46" s="1" t="s">
        <v>1086</v>
      </c>
      <c r="N46" s="2" t="s">
        <v>3702</v>
      </c>
      <c r="O46" s="2">
        <v>27.742100000000001</v>
      </c>
      <c r="P46" s="2">
        <v>0.358595</v>
      </c>
      <c r="Q46" s="2" t="s">
        <v>1279</v>
      </c>
      <c r="R46" s="2" t="s">
        <v>1280</v>
      </c>
      <c r="S46" s="2" t="s">
        <v>1281</v>
      </c>
      <c r="U46" s="3" t="s">
        <v>3702</v>
      </c>
      <c r="V46" s="3">
        <v>27.032699999999998</v>
      </c>
      <c r="W46" s="3">
        <v>1.6162300000000001</v>
      </c>
      <c r="X46" s="3" t="s">
        <v>2286</v>
      </c>
      <c r="Y46" s="3" t="s">
        <v>2287</v>
      </c>
      <c r="Z46" s="3" t="s">
        <v>2288</v>
      </c>
    </row>
    <row r="47" spans="7:26" x14ac:dyDescent="0.25">
      <c r="G47" s="1" t="s">
        <v>3702</v>
      </c>
      <c r="H47" s="1">
        <v>26.515499999999999</v>
      </c>
      <c r="I47" s="1">
        <v>0.42673699999999998</v>
      </c>
      <c r="J47" s="1" t="s">
        <v>2480</v>
      </c>
      <c r="K47" s="1" t="s">
        <v>1041</v>
      </c>
      <c r="L47" s="1" t="s">
        <v>2481</v>
      </c>
      <c r="N47" s="2" t="s">
        <v>3702</v>
      </c>
      <c r="O47" s="2">
        <v>27.735499999999998</v>
      </c>
      <c r="P47" s="2">
        <v>1.2100599999999999</v>
      </c>
      <c r="Q47" s="2" t="s">
        <v>197</v>
      </c>
      <c r="R47" s="2" t="s">
        <v>198</v>
      </c>
      <c r="S47" s="2" t="s">
        <v>199</v>
      </c>
      <c r="U47" s="3" t="s">
        <v>3702</v>
      </c>
      <c r="V47" s="3">
        <v>26.982399999999998</v>
      </c>
      <c r="W47" s="3">
        <v>0.63147500000000001</v>
      </c>
      <c r="X47" s="3" t="s">
        <v>125</v>
      </c>
      <c r="Y47" s="3" t="s">
        <v>126</v>
      </c>
      <c r="Z47" s="3" t="s">
        <v>127</v>
      </c>
    </row>
    <row r="48" spans="7:26" x14ac:dyDescent="0.25">
      <c r="G48" s="1" t="s">
        <v>3702</v>
      </c>
      <c r="H48" s="1">
        <v>26.494599999999998</v>
      </c>
      <c r="I48" s="1">
        <v>0.59036699999999998</v>
      </c>
      <c r="J48" s="1" t="s">
        <v>1015</v>
      </c>
      <c r="K48" s="1" t="s">
        <v>1016</v>
      </c>
      <c r="L48" s="1" t="s">
        <v>1017</v>
      </c>
      <c r="N48" s="2" t="s">
        <v>3702</v>
      </c>
      <c r="O48" s="2">
        <v>27.657</v>
      </c>
      <c r="P48" s="2">
        <v>2.80383</v>
      </c>
      <c r="Q48" s="2" t="s">
        <v>1294</v>
      </c>
      <c r="R48" s="2" t="s">
        <v>1295</v>
      </c>
      <c r="S48" s="2" t="s">
        <v>1296</v>
      </c>
      <c r="U48" s="3" t="s">
        <v>3702</v>
      </c>
      <c r="V48" s="3">
        <v>26.948399999999999</v>
      </c>
      <c r="W48" s="3">
        <v>4.70733E-3</v>
      </c>
      <c r="X48" s="3" t="s">
        <v>2174</v>
      </c>
      <c r="Y48" s="3" t="s">
        <v>2175</v>
      </c>
      <c r="Z48" s="3" t="s">
        <v>2176</v>
      </c>
    </row>
    <row r="49" spans="7:26" x14ac:dyDescent="0.25">
      <c r="G49" s="1" t="s">
        <v>3702</v>
      </c>
      <c r="H49" s="1">
        <v>26.463000000000001</v>
      </c>
      <c r="I49" s="1">
        <v>0.404974</v>
      </c>
      <c r="J49" s="1" t="s">
        <v>967</v>
      </c>
      <c r="K49" s="1" t="s">
        <v>968</v>
      </c>
      <c r="L49" s="1" t="s">
        <v>969</v>
      </c>
      <c r="N49" s="2" t="s">
        <v>3702</v>
      </c>
      <c r="O49" s="2">
        <v>27.653199999999998</v>
      </c>
      <c r="P49" s="2">
        <v>0.99276900000000001</v>
      </c>
      <c r="Q49" s="2" t="s">
        <v>470</v>
      </c>
      <c r="R49" s="2" t="s">
        <v>471</v>
      </c>
      <c r="S49" s="2" t="s">
        <v>472</v>
      </c>
      <c r="U49" s="3" t="s">
        <v>3702</v>
      </c>
      <c r="V49" s="3">
        <v>26.890999999999998</v>
      </c>
      <c r="W49" s="3">
        <v>0.99557300000000004</v>
      </c>
      <c r="X49" s="3" t="s">
        <v>3255</v>
      </c>
      <c r="Y49" s="3" t="s">
        <v>3256</v>
      </c>
      <c r="Z49" s="3" t="s">
        <v>3257</v>
      </c>
    </row>
    <row r="50" spans="7:26" x14ac:dyDescent="0.25">
      <c r="G50" s="1" t="s">
        <v>3702</v>
      </c>
      <c r="H50" s="1">
        <v>26.404499999999999</v>
      </c>
      <c r="I50" s="1">
        <v>0.108774</v>
      </c>
      <c r="J50" s="1" t="s">
        <v>627</v>
      </c>
      <c r="K50" s="1" t="s">
        <v>628</v>
      </c>
      <c r="L50" s="1" t="s">
        <v>629</v>
      </c>
      <c r="N50" s="2" t="s">
        <v>3702</v>
      </c>
      <c r="O50" s="2">
        <v>27.5929</v>
      </c>
      <c r="P50" s="2">
        <v>0.58977199999999996</v>
      </c>
      <c r="Q50" s="2" t="s">
        <v>1196</v>
      </c>
      <c r="R50" s="2" t="s">
        <v>1197</v>
      </c>
      <c r="S50" s="2" t="s">
        <v>1198</v>
      </c>
      <c r="U50" s="3" t="s">
        <v>3702</v>
      </c>
      <c r="V50" s="3">
        <v>26.866499999999998</v>
      </c>
      <c r="W50" s="3">
        <v>0.26555600000000001</v>
      </c>
      <c r="X50" s="3" t="s">
        <v>2068</v>
      </c>
      <c r="Y50" s="3" t="s">
        <v>2069</v>
      </c>
      <c r="Z50" s="3" t="s">
        <v>2070</v>
      </c>
    </row>
    <row r="51" spans="7:26" x14ac:dyDescent="0.25">
      <c r="G51" s="1" t="s">
        <v>3702</v>
      </c>
      <c r="H51" s="1">
        <v>26.358499999999999</v>
      </c>
      <c r="I51" s="1">
        <v>1.2097800000000001</v>
      </c>
      <c r="J51" s="1" t="s">
        <v>1048</v>
      </c>
      <c r="K51" s="1" t="s">
        <v>1049</v>
      </c>
      <c r="L51" s="1" t="s">
        <v>1050</v>
      </c>
      <c r="N51" s="2" t="s">
        <v>3702</v>
      </c>
      <c r="O51" s="2">
        <v>27.549299999999999</v>
      </c>
      <c r="P51" s="2">
        <v>4.8090599999999997E-2</v>
      </c>
      <c r="Q51" s="2" t="s">
        <v>1273</v>
      </c>
      <c r="R51" s="2" t="s">
        <v>1274</v>
      </c>
      <c r="S51" s="2" t="s">
        <v>1275</v>
      </c>
      <c r="U51" s="3" t="s">
        <v>3702</v>
      </c>
      <c r="V51" s="3">
        <v>26.816299999999998</v>
      </c>
      <c r="W51" s="3">
        <v>0.65118699999999996</v>
      </c>
      <c r="X51" s="3" t="s">
        <v>2780</v>
      </c>
      <c r="Y51" s="3" t="s">
        <v>2781</v>
      </c>
      <c r="Z51" s="3" t="s">
        <v>2782</v>
      </c>
    </row>
    <row r="52" spans="7:26" x14ac:dyDescent="0.25">
      <c r="G52" s="1" t="s">
        <v>3702</v>
      </c>
      <c r="H52" s="1">
        <v>26.337900000000001</v>
      </c>
      <c r="I52" s="1">
        <v>0.31382199999999999</v>
      </c>
      <c r="J52" s="1" t="s">
        <v>275</v>
      </c>
      <c r="K52" s="1" t="s">
        <v>276</v>
      </c>
      <c r="L52" s="1" t="s">
        <v>277</v>
      </c>
      <c r="N52" s="2" t="s">
        <v>3702</v>
      </c>
      <c r="O52" s="2">
        <v>27.5168</v>
      </c>
      <c r="P52" s="2">
        <v>0.60389199999999998</v>
      </c>
      <c r="Q52" s="2" t="s">
        <v>1417</v>
      </c>
      <c r="R52" s="2" t="s">
        <v>1418</v>
      </c>
      <c r="S52" s="2" t="s">
        <v>1419</v>
      </c>
      <c r="U52" s="3" t="s">
        <v>3702</v>
      </c>
      <c r="V52" s="3">
        <v>26.775600000000001</v>
      </c>
      <c r="W52" s="3">
        <v>0.65488199999999996</v>
      </c>
      <c r="X52" s="3" t="s">
        <v>1648</v>
      </c>
      <c r="Y52" s="3" t="s">
        <v>1649</v>
      </c>
      <c r="Z52" s="3" t="s">
        <v>1650</v>
      </c>
    </row>
    <row r="53" spans="7:26" x14ac:dyDescent="0.25">
      <c r="G53" s="1" t="s">
        <v>3702</v>
      </c>
      <c r="H53" s="1">
        <v>26.053899999999999</v>
      </c>
      <c r="I53" s="1">
        <v>0.115871</v>
      </c>
      <c r="J53" s="1" t="s">
        <v>1087</v>
      </c>
      <c r="K53" s="1" t="s">
        <v>1088</v>
      </c>
      <c r="L53" s="1" t="s">
        <v>1089</v>
      </c>
      <c r="N53" s="2" t="s">
        <v>3702</v>
      </c>
      <c r="O53" s="2">
        <v>27.486000000000001</v>
      </c>
      <c r="P53" s="2">
        <v>0.409466</v>
      </c>
      <c r="Q53" s="2" t="s">
        <v>1345</v>
      </c>
      <c r="R53" s="2" t="s">
        <v>1346</v>
      </c>
      <c r="S53" s="2" t="s">
        <v>1347</v>
      </c>
      <c r="U53" s="3" t="s">
        <v>3702</v>
      </c>
      <c r="V53" s="3">
        <v>26.7699</v>
      </c>
      <c r="W53" s="3">
        <v>0.40429300000000001</v>
      </c>
      <c r="X53" s="3" t="s">
        <v>1894</v>
      </c>
      <c r="Y53" s="3" t="s">
        <v>1895</v>
      </c>
      <c r="Z53" s="3" t="s">
        <v>1896</v>
      </c>
    </row>
    <row r="54" spans="7:26" x14ac:dyDescent="0.25">
      <c r="G54" s="1" t="s">
        <v>3702</v>
      </c>
      <c r="H54" s="1">
        <v>26.000399999999999</v>
      </c>
      <c r="I54" s="1">
        <v>0.49603000000000003</v>
      </c>
      <c r="J54" s="1" t="s">
        <v>1060</v>
      </c>
      <c r="K54" s="1" t="s">
        <v>1061</v>
      </c>
      <c r="L54" s="1" t="s">
        <v>1062</v>
      </c>
      <c r="N54" s="2" t="s">
        <v>3702</v>
      </c>
      <c r="O54" s="2">
        <v>27.480699999999999</v>
      </c>
      <c r="P54" s="2">
        <v>0.15421299999999999</v>
      </c>
      <c r="Q54" s="2" t="s">
        <v>1163</v>
      </c>
      <c r="R54" s="2" t="s">
        <v>1164</v>
      </c>
      <c r="S54" s="2" t="s">
        <v>1165</v>
      </c>
      <c r="U54" s="3" t="s">
        <v>3702</v>
      </c>
      <c r="V54" s="3">
        <v>26.756</v>
      </c>
      <c r="W54" s="3">
        <v>0.28795399999999999</v>
      </c>
      <c r="X54" s="3" t="s">
        <v>2783</v>
      </c>
      <c r="Y54" s="3" t="s">
        <v>2784</v>
      </c>
      <c r="Z54" s="3" t="s">
        <v>2785</v>
      </c>
    </row>
    <row r="55" spans="7:26" x14ac:dyDescent="0.25">
      <c r="G55" s="1" t="s">
        <v>3702</v>
      </c>
      <c r="H55" s="1">
        <v>24.984200000000001</v>
      </c>
      <c r="I55" s="1">
        <v>0.39249800000000001</v>
      </c>
      <c r="J55" s="1" t="s">
        <v>1081</v>
      </c>
      <c r="K55" s="1" t="s">
        <v>1082</v>
      </c>
      <c r="L55" s="1" t="s">
        <v>1083</v>
      </c>
      <c r="N55" s="2" t="s">
        <v>3702</v>
      </c>
      <c r="O55" s="2">
        <v>27.480699999999999</v>
      </c>
      <c r="P55" s="2">
        <v>0.15421299999999999</v>
      </c>
      <c r="Q55" s="2" t="s">
        <v>1160</v>
      </c>
      <c r="R55" s="2" t="s">
        <v>1161</v>
      </c>
      <c r="S55" s="2" t="s">
        <v>1162</v>
      </c>
      <c r="U55" s="3" t="s">
        <v>3702</v>
      </c>
      <c r="V55" s="3">
        <v>26.735199999999999</v>
      </c>
      <c r="W55" s="3">
        <v>1.1027800000000001</v>
      </c>
      <c r="X55" s="3" t="s">
        <v>1719</v>
      </c>
      <c r="Y55" s="3" t="s">
        <v>1720</v>
      </c>
      <c r="Z55" s="3" t="s">
        <v>1721</v>
      </c>
    </row>
    <row r="56" spans="7:26" x14ac:dyDescent="0.25">
      <c r="G56" s="1" t="s">
        <v>3702</v>
      </c>
      <c r="H56" s="1">
        <v>24.704000000000001</v>
      </c>
      <c r="I56" s="1">
        <v>1.20187</v>
      </c>
      <c r="J56" s="1" t="s">
        <v>1093</v>
      </c>
      <c r="K56" s="1" t="s">
        <v>1094</v>
      </c>
      <c r="L56" s="1" t="s">
        <v>1095</v>
      </c>
      <c r="N56" s="2" t="s">
        <v>3702</v>
      </c>
      <c r="O56" s="2">
        <v>27.4617</v>
      </c>
      <c r="P56" s="2">
        <v>4.7900400000000003E-2</v>
      </c>
      <c r="Q56" s="2" t="s">
        <v>618</v>
      </c>
      <c r="R56" s="2" t="s">
        <v>619</v>
      </c>
      <c r="S56" s="2" t="s">
        <v>620</v>
      </c>
      <c r="U56" s="3" t="s">
        <v>3702</v>
      </c>
      <c r="V56" s="3">
        <v>26.735099999999999</v>
      </c>
      <c r="W56" s="3">
        <v>0.109177</v>
      </c>
      <c r="X56" s="3" t="s">
        <v>2538</v>
      </c>
      <c r="Y56" s="3" t="s">
        <v>2539</v>
      </c>
      <c r="Z56" s="3" t="s">
        <v>2540</v>
      </c>
    </row>
    <row r="57" spans="7:26" x14ac:dyDescent="0.25">
      <c r="G57" s="1"/>
      <c r="H57" s="1">
        <v>29.2638</v>
      </c>
      <c r="I57" s="1">
        <v>0.66220000000000001</v>
      </c>
      <c r="J57" s="1" t="s">
        <v>340</v>
      </c>
      <c r="K57" s="1" t="s">
        <v>341</v>
      </c>
      <c r="L57" s="1" t="s">
        <v>342</v>
      </c>
      <c r="N57" s="2" t="s">
        <v>3702</v>
      </c>
      <c r="O57" s="2">
        <v>27.438600000000001</v>
      </c>
      <c r="P57" s="2">
        <v>0.51501699999999995</v>
      </c>
      <c r="Q57" s="2" t="s">
        <v>1495</v>
      </c>
      <c r="R57" s="2" t="s">
        <v>1496</v>
      </c>
      <c r="S57" s="2" t="s">
        <v>1497</v>
      </c>
      <c r="U57" s="3" t="s">
        <v>3702</v>
      </c>
      <c r="V57" s="3">
        <v>26.732900000000001</v>
      </c>
      <c r="W57" s="3">
        <v>0.738591</v>
      </c>
      <c r="X57" s="3" t="s">
        <v>1542</v>
      </c>
      <c r="Y57" s="3" t="s">
        <v>1543</v>
      </c>
      <c r="Z57" s="3" t="s">
        <v>1544</v>
      </c>
    </row>
    <row r="58" spans="7:26" x14ac:dyDescent="0.25">
      <c r="G58" s="1"/>
      <c r="H58" s="1">
        <v>27.492999999999999</v>
      </c>
      <c r="I58" s="1">
        <v>0.67052299999999998</v>
      </c>
      <c r="J58" s="1" t="s">
        <v>1003</v>
      </c>
      <c r="K58" s="1" t="s">
        <v>1004</v>
      </c>
      <c r="L58" s="1" t="s">
        <v>1005</v>
      </c>
      <c r="N58" s="2" t="s">
        <v>3702</v>
      </c>
      <c r="O58" s="2">
        <v>27.423999999999999</v>
      </c>
      <c r="P58" s="2">
        <v>0.67898599999999998</v>
      </c>
      <c r="Q58" s="2" t="s">
        <v>1477</v>
      </c>
      <c r="R58" s="2" t="s">
        <v>1478</v>
      </c>
      <c r="S58" s="2" t="s">
        <v>1479</v>
      </c>
      <c r="U58" s="3" t="s">
        <v>3702</v>
      </c>
      <c r="V58" s="3">
        <v>26.722799999999999</v>
      </c>
      <c r="W58" s="3">
        <v>0.45075700000000002</v>
      </c>
      <c r="X58" s="3" t="s">
        <v>1591</v>
      </c>
      <c r="Y58" s="3" t="s">
        <v>1592</v>
      </c>
      <c r="Z58" s="3" t="s">
        <v>1593</v>
      </c>
    </row>
    <row r="59" spans="7:26" x14ac:dyDescent="0.25">
      <c r="G59" s="1"/>
      <c r="H59" s="1">
        <v>27.324300000000001</v>
      </c>
      <c r="I59" s="1">
        <v>0.92197899999999999</v>
      </c>
      <c r="J59" s="1" t="s">
        <v>630</v>
      </c>
      <c r="K59" s="1" t="s">
        <v>631</v>
      </c>
      <c r="L59" s="1" t="s">
        <v>632</v>
      </c>
      <c r="N59" s="2" t="s">
        <v>3702</v>
      </c>
      <c r="O59" s="2">
        <v>27.4147</v>
      </c>
      <c r="P59" s="2">
        <v>7.7752500000000002E-2</v>
      </c>
      <c r="Q59" s="2" t="s">
        <v>161</v>
      </c>
      <c r="R59" s="2" t="s">
        <v>162</v>
      </c>
      <c r="S59" s="2" t="s">
        <v>163</v>
      </c>
      <c r="U59" s="3" t="s">
        <v>3702</v>
      </c>
      <c r="V59" s="3">
        <v>26.5246</v>
      </c>
      <c r="W59" s="3">
        <v>0.37331900000000001</v>
      </c>
      <c r="X59" s="3" t="s">
        <v>3372</v>
      </c>
      <c r="Y59" s="3" t="s">
        <v>3373</v>
      </c>
      <c r="Z59" s="3" t="s">
        <v>3374</v>
      </c>
    </row>
    <row r="60" spans="7:26" x14ac:dyDescent="0.25">
      <c r="G60" s="1"/>
      <c r="H60" s="1">
        <v>26.232600000000001</v>
      </c>
      <c r="I60" s="1">
        <v>0.255193</v>
      </c>
      <c r="J60" s="1" t="s">
        <v>621</v>
      </c>
      <c r="K60" s="1" t="s">
        <v>622</v>
      </c>
      <c r="L60" s="1" t="s">
        <v>623</v>
      </c>
      <c r="N60" s="2" t="s">
        <v>3702</v>
      </c>
      <c r="O60" s="2">
        <v>27.407499999999999</v>
      </c>
      <c r="P60" s="2">
        <v>2.7219400000000001E-2</v>
      </c>
      <c r="Q60" s="2" t="s">
        <v>101</v>
      </c>
      <c r="R60" s="2" t="s">
        <v>102</v>
      </c>
      <c r="S60" s="2" t="s">
        <v>103</v>
      </c>
      <c r="U60" s="3" t="s">
        <v>3702</v>
      </c>
      <c r="V60" s="3">
        <v>26.493600000000001</v>
      </c>
      <c r="W60" s="3">
        <v>0.65289299999999995</v>
      </c>
      <c r="X60" s="3" t="s">
        <v>2289</v>
      </c>
      <c r="Y60" s="3" t="s">
        <v>2290</v>
      </c>
      <c r="Z60" s="3" t="s">
        <v>2291</v>
      </c>
    </row>
    <row r="61" spans="7:26" x14ac:dyDescent="0.25">
      <c r="N61" s="2" t="s">
        <v>3702</v>
      </c>
      <c r="O61" s="2">
        <v>27.396699999999999</v>
      </c>
      <c r="P61" s="2">
        <v>0.14024</v>
      </c>
      <c r="Q61" s="2" t="s">
        <v>500</v>
      </c>
      <c r="R61" s="2" t="s">
        <v>501</v>
      </c>
      <c r="S61" s="2" t="s">
        <v>502</v>
      </c>
      <c r="U61" s="3" t="s">
        <v>3702</v>
      </c>
      <c r="V61" s="3">
        <v>26.379300000000001</v>
      </c>
      <c r="W61" s="3">
        <v>0.89341099999999996</v>
      </c>
      <c r="X61" s="3" t="s">
        <v>2220</v>
      </c>
      <c r="Y61" s="3" t="s">
        <v>2221</v>
      </c>
      <c r="Z61" s="3" t="s">
        <v>2222</v>
      </c>
    </row>
    <row r="62" spans="7:26" x14ac:dyDescent="0.25">
      <c r="N62" s="2" t="s">
        <v>3702</v>
      </c>
      <c r="O62" s="2">
        <v>27.3828</v>
      </c>
      <c r="P62" s="2">
        <v>4.3657399999999999E-2</v>
      </c>
      <c r="Q62" s="2" t="s">
        <v>1282</v>
      </c>
      <c r="R62" s="2" t="s">
        <v>1283</v>
      </c>
      <c r="S62" s="2" t="s">
        <v>1284</v>
      </c>
      <c r="U62" s="3" t="s">
        <v>3702</v>
      </c>
      <c r="V62" s="3">
        <v>26.372900000000001</v>
      </c>
      <c r="W62" s="3">
        <v>0.45565699999999998</v>
      </c>
      <c r="X62" s="3" t="s">
        <v>3142</v>
      </c>
      <c r="Y62" s="3" t="s">
        <v>3143</v>
      </c>
      <c r="Z62" s="3" t="s">
        <v>3144</v>
      </c>
    </row>
    <row r="63" spans="7:26" x14ac:dyDescent="0.25">
      <c r="N63" s="2" t="s">
        <v>3702</v>
      </c>
      <c r="O63" s="2">
        <v>27.375900000000001</v>
      </c>
      <c r="P63" s="2">
        <v>0.34174399999999999</v>
      </c>
      <c r="Q63" s="2" t="s">
        <v>56</v>
      </c>
      <c r="R63" s="2" t="s">
        <v>57</v>
      </c>
      <c r="S63" s="2" t="s">
        <v>58</v>
      </c>
      <c r="U63" s="3" t="s">
        <v>3702</v>
      </c>
      <c r="V63" s="3">
        <v>26.368400000000001</v>
      </c>
      <c r="W63" s="3">
        <v>5.9847200000000003E-2</v>
      </c>
      <c r="X63" s="3" t="s">
        <v>1621</v>
      </c>
      <c r="Y63" s="3" t="s">
        <v>1622</v>
      </c>
      <c r="Z63" s="3" t="s">
        <v>1623</v>
      </c>
    </row>
    <row r="64" spans="7:26" x14ac:dyDescent="0.25">
      <c r="N64" s="2" t="s">
        <v>3702</v>
      </c>
      <c r="O64" s="2">
        <v>27.358899999999998</v>
      </c>
      <c r="P64" s="2">
        <v>0.12651100000000001</v>
      </c>
      <c r="Q64" s="2" t="s">
        <v>601</v>
      </c>
      <c r="R64" s="2" t="s">
        <v>602</v>
      </c>
      <c r="S64" s="2" t="s">
        <v>603</v>
      </c>
      <c r="U64" s="3" t="s">
        <v>3702</v>
      </c>
      <c r="V64" s="3">
        <v>26.271699999999999</v>
      </c>
      <c r="W64" s="3">
        <v>1.9213499999999999</v>
      </c>
      <c r="X64" s="3" t="s">
        <v>2304</v>
      </c>
      <c r="Y64" s="3" t="s">
        <v>2305</v>
      </c>
      <c r="Z64" s="3" t="s">
        <v>2306</v>
      </c>
    </row>
    <row r="65" spans="14:26" x14ac:dyDescent="0.25">
      <c r="N65" s="2" t="s">
        <v>3702</v>
      </c>
      <c r="O65" s="2">
        <v>27.3171</v>
      </c>
      <c r="P65" s="2">
        <v>2.7334700000000001</v>
      </c>
      <c r="Q65" s="2" t="s">
        <v>1408</v>
      </c>
      <c r="R65" s="2" t="s">
        <v>1409</v>
      </c>
      <c r="S65" s="2" t="s">
        <v>1410</v>
      </c>
      <c r="U65" s="3" t="s">
        <v>3702</v>
      </c>
      <c r="V65" s="3">
        <v>26.124400000000001</v>
      </c>
      <c r="W65" s="3">
        <v>0.78723299999999996</v>
      </c>
      <c r="X65" s="3" t="s">
        <v>1861</v>
      </c>
      <c r="Y65" s="3" t="s">
        <v>1862</v>
      </c>
      <c r="Z65" s="36" t="s">
        <v>1863</v>
      </c>
    </row>
    <row r="66" spans="14:26" x14ac:dyDescent="0.25">
      <c r="N66" s="2" t="s">
        <v>3702</v>
      </c>
      <c r="O66" s="2">
        <v>27.290400000000002</v>
      </c>
      <c r="P66" s="2">
        <v>0.385716</v>
      </c>
      <c r="Q66" s="2" t="s">
        <v>1453</v>
      </c>
      <c r="R66" s="2" t="s">
        <v>1454</v>
      </c>
      <c r="S66" s="2" t="s">
        <v>1455</v>
      </c>
      <c r="U66" s="3" t="s">
        <v>3702</v>
      </c>
      <c r="V66" s="3">
        <v>26.124400000000001</v>
      </c>
      <c r="W66" s="3">
        <v>0.78723299999999996</v>
      </c>
      <c r="X66" s="3" t="s">
        <v>1930</v>
      </c>
      <c r="Y66" s="3" t="s">
        <v>1931</v>
      </c>
      <c r="Z66" s="36" t="s">
        <v>1932</v>
      </c>
    </row>
    <row r="67" spans="14:26" x14ac:dyDescent="0.25">
      <c r="N67" s="2" t="s">
        <v>3702</v>
      </c>
      <c r="O67" s="2">
        <v>27.280200000000001</v>
      </c>
      <c r="P67" s="2">
        <v>2.7042799999999998</v>
      </c>
      <c r="Q67" s="2" t="s">
        <v>1507</v>
      </c>
      <c r="R67" s="2" t="s">
        <v>1508</v>
      </c>
      <c r="S67" s="2" t="s">
        <v>1509</v>
      </c>
      <c r="U67" s="3" t="s">
        <v>3702</v>
      </c>
      <c r="V67" s="3">
        <v>26.124400000000001</v>
      </c>
      <c r="W67" s="3">
        <v>0.78723299999999996</v>
      </c>
      <c r="X67" s="3" t="s">
        <v>1864</v>
      </c>
      <c r="Y67" s="3" t="s">
        <v>1865</v>
      </c>
      <c r="Z67" s="36" t="s">
        <v>1866</v>
      </c>
    </row>
    <row r="68" spans="14:26" x14ac:dyDescent="0.25">
      <c r="N68" s="2" t="s">
        <v>3702</v>
      </c>
      <c r="O68" s="2">
        <v>27.2575</v>
      </c>
      <c r="P68" s="2">
        <v>2.17062</v>
      </c>
      <c r="Q68" s="2" t="s">
        <v>1342</v>
      </c>
      <c r="R68" s="2" t="s">
        <v>1343</v>
      </c>
      <c r="S68" s="2" t="s">
        <v>1344</v>
      </c>
      <c r="U68" s="3" t="s">
        <v>3702</v>
      </c>
      <c r="V68" s="3">
        <v>26.1203</v>
      </c>
      <c r="W68" s="3">
        <v>0.15803800000000001</v>
      </c>
      <c r="X68" s="3" t="s">
        <v>1978</v>
      </c>
      <c r="Y68" s="3" t="s">
        <v>1979</v>
      </c>
      <c r="Z68" s="3" t="s">
        <v>1980</v>
      </c>
    </row>
    <row r="69" spans="14:26" x14ac:dyDescent="0.25">
      <c r="N69" s="2" t="s">
        <v>3702</v>
      </c>
      <c r="O69" s="2">
        <v>27.240100000000002</v>
      </c>
      <c r="P69" s="2">
        <v>0.45217000000000002</v>
      </c>
      <c r="Q69" s="2" t="s">
        <v>1221</v>
      </c>
      <c r="R69" s="2" t="s">
        <v>1222</v>
      </c>
      <c r="S69" s="2" t="s">
        <v>1223</v>
      </c>
      <c r="U69" s="3" t="s">
        <v>3702</v>
      </c>
      <c r="V69" s="3">
        <v>26.005199999999999</v>
      </c>
      <c r="W69" s="3">
        <v>3.08083E-2</v>
      </c>
      <c r="X69" s="3" t="s">
        <v>1755</v>
      </c>
      <c r="Y69" s="3" t="s">
        <v>1756</v>
      </c>
      <c r="Z69" s="3" t="s">
        <v>1757</v>
      </c>
    </row>
    <row r="70" spans="14:26" x14ac:dyDescent="0.25">
      <c r="N70" s="2" t="s">
        <v>3702</v>
      </c>
      <c r="O70" s="2">
        <v>27.206099999999999</v>
      </c>
      <c r="P70" s="2">
        <v>0.40731000000000001</v>
      </c>
      <c r="Q70" s="2" t="s">
        <v>1396</v>
      </c>
      <c r="R70" s="2" t="s">
        <v>1397</v>
      </c>
      <c r="S70" s="2" t="s">
        <v>1398</v>
      </c>
      <c r="U70" s="3" t="s">
        <v>3702</v>
      </c>
      <c r="V70" s="3">
        <v>25.997800000000002</v>
      </c>
      <c r="W70" s="3">
        <v>0.54563499999999998</v>
      </c>
      <c r="X70" s="3" t="s">
        <v>2705</v>
      </c>
      <c r="Y70" s="3" t="s">
        <v>2706</v>
      </c>
      <c r="Z70" s="3" t="s">
        <v>2707</v>
      </c>
    </row>
    <row r="71" spans="14:26" x14ac:dyDescent="0.25">
      <c r="N71" s="2" t="s">
        <v>3702</v>
      </c>
      <c r="O71" s="2">
        <v>27.1724</v>
      </c>
      <c r="P71" s="2">
        <v>0.61223300000000003</v>
      </c>
      <c r="Q71" s="2" t="s">
        <v>1218</v>
      </c>
      <c r="R71" s="2" t="s">
        <v>1219</v>
      </c>
      <c r="S71" s="2" t="s">
        <v>1220</v>
      </c>
      <c r="U71" s="3" t="s">
        <v>3702</v>
      </c>
      <c r="V71" s="3">
        <v>25.9726</v>
      </c>
      <c r="W71" s="3">
        <v>0.69918599999999997</v>
      </c>
      <c r="X71" s="3" t="s">
        <v>2837</v>
      </c>
      <c r="Y71" s="3" t="s">
        <v>2838</v>
      </c>
      <c r="Z71" s="3" t="s">
        <v>2839</v>
      </c>
    </row>
    <row r="72" spans="14:26" x14ac:dyDescent="0.25">
      <c r="N72" s="2" t="s">
        <v>3702</v>
      </c>
      <c r="O72" s="2">
        <v>27.133700000000001</v>
      </c>
      <c r="P72" s="2">
        <v>0.217335</v>
      </c>
      <c r="Q72" s="2" t="s">
        <v>367</v>
      </c>
      <c r="R72" s="2" t="s">
        <v>368</v>
      </c>
      <c r="S72" s="2" t="s">
        <v>369</v>
      </c>
      <c r="U72" s="3" t="s">
        <v>3702</v>
      </c>
      <c r="V72" s="3">
        <v>25.9665</v>
      </c>
      <c r="W72" s="3">
        <v>0.95508199999999999</v>
      </c>
      <c r="X72" s="3" t="s">
        <v>2858</v>
      </c>
      <c r="Y72" s="3" t="s">
        <v>2859</v>
      </c>
      <c r="Z72" s="3" t="s">
        <v>2860</v>
      </c>
    </row>
    <row r="73" spans="14:26" x14ac:dyDescent="0.25">
      <c r="N73" s="2" t="s">
        <v>3702</v>
      </c>
      <c r="O73" s="2">
        <v>27.125599999999999</v>
      </c>
      <c r="P73" s="2">
        <v>0.244228</v>
      </c>
      <c r="Q73" s="2" t="s">
        <v>473</v>
      </c>
      <c r="R73" s="2" t="s">
        <v>474</v>
      </c>
      <c r="S73" s="2" t="s">
        <v>475</v>
      </c>
      <c r="U73" s="3" t="s">
        <v>3702</v>
      </c>
      <c r="V73" s="3">
        <v>25.950600000000001</v>
      </c>
      <c r="W73" s="3">
        <v>0.14935200000000001</v>
      </c>
      <c r="X73" s="3" t="s">
        <v>2834</v>
      </c>
      <c r="Y73" s="3" t="s">
        <v>2835</v>
      </c>
      <c r="Z73" s="3" t="s">
        <v>2836</v>
      </c>
    </row>
    <row r="74" spans="14:26" x14ac:dyDescent="0.25">
      <c r="N74" s="2" t="s">
        <v>3702</v>
      </c>
      <c r="O74" s="2">
        <v>27.105699999999999</v>
      </c>
      <c r="P74" s="2">
        <v>0.36374400000000001</v>
      </c>
      <c r="Q74" s="2" t="s">
        <v>1249</v>
      </c>
      <c r="R74" s="2" t="s">
        <v>1250</v>
      </c>
      <c r="S74" s="2" t="s">
        <v>1251</v>
      </c>
      <c r="U74" s="3" t="s">
        <v>3702</v>
      </c>
      <c r="V74" s="3">
        <v>25.934200000000001</v>
      </c>
      <c r="W74" s="3">
        <v>0.45485399999999998</v>
      </c>
      <c r="X74" s="3" t="s">
        <v>1975</v>
      </c>
      <c r="Y74" s="3" t="s">
        <v>1976</v>
      </c>
      <c r="Z74" s="3" t="s">
        <v>1977</v>
      </c>
    </row>
    <row r="75" spans="14:26" x14ac:dyDescent="0.25">
      <c r="N75" s="2" t="s">
        <v>3702</v>
      </c>
      <c r="O75" s="2">
        <v>27.096</v>
      </c>
      <c r="P75" s="2">
        <v>0.21288099999999999</v>
      </c>
      <c r="Q75" s="2" t="s">
        <v>1318</v>
      </c>
      <c r="R75" s="2" t="s">
        <v>1319</v>
      </c>
      <c r="S75" s="2" t="s">
        <v>1320</v>
      </c>
      <c r="U75" s="3" t="s">
        <v>3702</v>
      </c>
      <c r="V75" s="3">
        <v>25.843399999999999</v>
      </c>
      <c r="W75" s="3">
        <v>0.27210099999999998</v>
      </c>
      <c r="X75" s="3" t="s">
        <v>2896</v>
      </c>
      <c r="Y75" s="3" t="s">
        <v>2897</v>
      </c>
      <c r="Z75" s="3" t="s">
        <v>2898</v>
      </c>
    </row>
    <row r="76" spans="14:26" x14ac:dyDescent="0.25">
      <c r="N76" s="2" t="s">
        <v>3702</v>
      </c>
      <c r="O76" s="2">
        <v>27.061</v>
      </c>
      <c r="P76" s="2">
        <v>0.539219</v>
      </c>
      <c r="Q76" s="2" t="s">
        <v>1258</v>
      </c>
      <c r="R76" s="2" t="s">
        <v>1259</v>
      </c>
      <c r="S76" s="2" t="s">
        <v>1260</v>
      </c>
      <c r="U76" s="3" t="s">
        <v>3702</v>
      </c>
      <c r="V76" s="3">
        <v>25.807400000000001</v>
      </c>
      <c r="W76" s="3">
        <v>1.3466800000000001</v>
      </c>
      <c r="X76" s="3" t="s">
        <v>343</v>
      </c>
      <c r="Y76" s="3" t="s">
        <v>344</v>
      </c>
      <c r="Z76" s="3" t="s">
        <v>345</v>
      </c>
    </row>
    <row r="77" spans="14:26" x14ac:dyDescent="0.25">
      <c r="N77" s="2" t="s">
        <v>3702</v>
      </c>
      <c r="O77" s="2">
        <v>27.014099999999999</v>
      </c>
      <c r="P77" s="2">
        <v>0.55906699999999998</v>
      </c>
      <c r="Q77" s="2" t="s">
        <v>1303</v>
      </c>
      <c r="R77" s="2" t="s">
        <v>1304</v>
      </c>
      <c r="S77" s="2" t="s">
        <v>1305</v>
      </c>
      <c r="U77" s="3" t="s">
        <v>3702</v>
      </c>
      <c r="V77" s="3">
        <v>25.738099999999999</v>
      </c>
      <c r="W77" s="3">
        <v>0.124248</v>
      </c>
      <c r="X77" s="3" t="s">
        <v>3130</v>
      </c>
      <c r="Y77" s="3" t="s">
        <v>3131</v>
      </c>
      <c r="Z77" s="3" t="s">
        <v>3132</v>
      </c>
    </row>
    <row r="78" spans="14:26" x14ac:dyDescent="0.25">
      <c r="N78" s="2" t="s">
        <v>3702</v>
      </c>
      <c r="O78" s="2">
        <v>27.008400000000002</v>
      </c>
      <c r="P78" s="2">
        <v>1.3346199999999999</v>
      </c>
      <c r="Q78" s="2" t="s">
        <v>1330</v>
      </c>
      <c r="R78" s="2" t="s">
        <v>1331</v>
      </c>
      <c r="S78" s="2" t="s">
        <v>1332</v>
      </c>
      <c r="U78" s="3" t="s">
        <v>3702</v>
      </c>
      <c r="V78" s="3">
        <v>25.737100000000002</v>
      </c>
      <c r="W78" s="3">
        <v>5.87062E-2</v>
      </c>
      <c r="X78" s="3" t="s">
        <v>1570</v>
      </c>
      <c r="Y78" s="3" t="s">
        <v>1571</v>
      </c>
      <c r="Z78" s="3" t="s">
        <v>1572</v>
      </c>
    </row>
    <row r="79" spans="14:26" x14ac:dyDescent="0.25">
      <c r="N79" s="2" t="s">
        <v>3702</v>
      </c>
      <c r="O79" s="2">
        <v>26.993200000000002</v>
      </c>
      <c r="P79" s="2">
        <v>0.74502000000000002</v>
      </c>
      <c r="Q79" s="2" t="s">
        <v>1354</v>
      </c>
      <c r="R79" s="2" t="s">
        <v>1355</v>
      </c>
      <c r="S79" s="2" t="s">
        <v>1356</v>
      </c>
      <c r="U79" s="3" t="s">
        <v>3702</v>
      </c>
      <c r="V79" s="3">
        <v>25.7227</v>
      </c>
      <c r="W79" s="3">
        <v>1.2146999999999999</v>
      </c>
      <c r="X79" s="3" t="s">
        <v>2019</v>
      </c>
      <c r="Y79" s="3" t="s">
        <v>2020</v>
      </c>
      <c r="Z79" s="3" t="s">
        <v>2021</v>
      </c>
    </row>
    <row r="80" spans="14:26" x14ac:dyDescent="0.25">
      <c r="N80" s="2" t="s">
        <v>3702</v>
      </c>
      <c r="O80" s="2">
        <v>26.934799999999999</v>
      </c>
      <c r="P80" s="2">
        <v>7.5052400000000005E-2</v>
      </c>
      <c r="Q80" s="2" t="s">
        <v>1450</v>
      </c>
      <c r="R80" s="2" t="s">
        <v>1451</v>
      </c>
      <c r="S80" s="2" t="s">
        <v>1452</v>
      </c>
      <c r="U80" s="3" t="s">
        <v>3702</v>
      </c>
      <c r="V80" s="3">
        <v>25.664000000000001</v>
      </c>
      <c r="W80" s="3">
        <v>0.43919999999999998</v>
      </c>
      <c r="X80" s="3" t="s">
        <v>3291</v>
      </c>
      <c r="Y80" s="3" t="s">
        <v>3292</v>
      </c>
      <c r="Z80" s="3" t="s">
        <v>3293</v>
      </c>
    </row>
    <row r="81" spans="14:26" x14ac:dyDescent="0.25">
      <c r="N81" s="2" t="s">
        <v>3702</v>
      </c>
      <c r="O81" s="2">
        <v>26.917400000000001</v>
      </c>
      <c r="P81" s="2">
        <v>0.22914899999999999</v>
      </c>
      <c r="Q81" s="2" t="s">
        <v>909</v>
      </c>
      <c r="R81" s="2" t="s">
        <v>910</v>
      </c>
      <c r="S81" s="2" t="s">
        <v>911</v>
      </c>
      <c r="U81" s="3" t="s">
        <v>3702</v>
      </c>
      <c r="V81" s="3">
        <v>25.639399999999998</v>
      </c>
      <c r="W81" s="3">
        <v>0.79979500000000003</v>
      </c>
      <c r="X81" s="3" t="s">
        <v>2244</v>
      </c>
      <c r="Y81" s="3" t="s">
        <v>2245</v>
      </c>
      <c r="Z81" s="3" t="s">
        <v>2246</v>
      </c>
    </row>
    <row r="82" spans="14:26" x14ac:dyDescent="0.25">
      <c r="N82" s="2" t="s">
        <v>3702</v>
      </c>
      <c r="O82" s="2">
        <v>26.909099999999999</v>
      </c>
      <c r="P82" s="2">
        <v>0.69069199999999997</v>
      </c>
      <c r="Q82" s="2" t="s">
        <v>1306</v>
      </c>
      <c r="R82" s="2" t="s">
        <v>1307</v>
      </c>
      <c r="S82" s="2" t="s">
        <v>1308</v>
      </c>
      <c r="U82" s="3" t="s">
        <v>3702</v>
      </c>
      <c r="V82" s="3">
        <v>25.636800000000001</v>
      </c>
      <c r="W82" s="3">
        <v>0.59272499999999995</v>
      </c>
      <c r="X82" s="3" t="s">
        <v>669</v>
      </c>
      <c r="Y82" s="3" t="s">
        <v>670</v>
      </c>
      <c r="Z82" s="3" t="s">
        <v>671</v>
      </c>
    </row>
    <row r="83" spans="14:26" x14ac:dyDescent="0.25">
      <c r="N83" s="2" t="s">
        <v>3702</v>
      </c>
      <c r="O83" s="2">
        <v>26.897099999999998</v>
      </c>
      <c r="P83" s="2">
        <v>1.42462</v>
      </c>
      <c r="Q83" s="2" t="s">
        <v>2095</v>
      </c>
      <c r="R83" s="2" t="s">
        <v>1217</v>
      </c>
      <c r="S83" s="2" t="s">
        <v>2096</v>
      </c>
      <c r="U83" s="3" t="s">
        <v>3702</v>
      </c>
      <c r="V83" s="3">
        <v>25.568000000000001</v>
      </c>
      <c r="W83" s="3">
        <v>0.159717</v>
      </c>
      <c r="X83" s="3" t="s">
        <v>449</v>
      </c>
      <c r="Y83" s="3" t="s">
        <v>450</v>
      </c>
      <c r="Z83" s="3" t="s">
        <v>451</v>
      </c>
    </row>
    <row r="84" spans="14:26" x14ac:dyDescent="0.25">
      <c r="N84" s="2" t="s">
        <v>3702</v>
      </c>
      <c r="O84" s="2">
        <v>26.887499999999999</v>
      </c>
      <c r="P84" s="2">
        <v>0.62346400000000002</v>
      </c>
      <c r="Q84" s="2" t="s">
        <v>1252</v>
      </c>
      <c r="R84" s="2" t="s">
        <v>1253</v>
      </c>
      <c r="S84" s="2" t="s">
        <v>1254</v>
      </c>
      <c r="U84" s="3" t="s">
        <v>3702</v>
      </c>
      <c r="V84" s="3">
        <v>25.515000000000001</v>
      </c>
      <c r="W84" s="3">
        <v>0.41345700000000002</v>
      </c>
      <c r="X84" s="3" t="s">
        <v>2852</v>
      </c>
      <c r="Y84" s="3" t="s">
        <v>2853</v>
      </c>
      <c r="Z84" s="3" t="s">
        <v>2854</v>
      </c>
    </row>
    <row r="85" spans="14:26" x14ac:dyDescent="0.25">
      <c r="N85" s="2" t="s">
        <v>3702</v>
      </c>
      <c r="O85" s="2">
        <v>26.885100000000001</v>
      </c>
      <c r="P85" s="2">
        <v>1.4155900000000001E-2</v>
      </c>
      <c r="Q85" s="2" t="s">
        <v>1471</v>
      </c>
      <c r="R85" s="2" t="s">
        <v>1472</v>
      </c>
      <c r="S85" s="2" t="s">
        <v>1473</v>
      </c>
      <c r="U85" s="3" t="s">
        <v>3702</v>
      </c>
      <c r="V85" s="3">
        <v>25.429600000000001</v>
      </c>
      <c r="W85" s="3">
        <v>1.40008</v>
      </c>
      <c r="X85" s="3" t="s">
        <v>2325</v>
      </c>
      <c r="Y85" s="3" t="s">
        <v>2326</v>
      </c>
      <c r="Z85" s="3" t="s">
        <v>2327</v>
      </c>
    </row>
    <row r="86" spans="14:26" x14ac:dyDescent="0.25">
      <c r="N86" s="2" t="s">
        <v>3702</v>
      </c>
      <c r="O86" s="2">
        <v>26.871200000000002</v>
      </c>
      <c r="P86" s="2">
        <v>0.68710400000000005</v>
      </c>
      <c r="Q86" s="2" t="s">
        <v>738</v>
      </c>
      <c r="R86" s="2" t="s">
        <v>739</v>
      </c>
      <c r="S86" s="2" t="s">
        <v>740</v>
      </c>
      <c r="U86" s="3" t="s">
        <v>3702</v>
      </c>
      <c r="V86" s="3">
        <v>25.366399999999999</v>
      </c>
      <c r="W86" s="3">
        <v>1.3107</v>
      </c>
      <c r="X86" s="3" t="s">
        <v>2499</v>
      </c>
      <c r="Y86" s="3" t="s">
        <v>2500</v>
      </c>
      <c r="Z86" s="3" t="s">
        <v>2501</v>
      </c>
    </row>
    <row r="87" spans="14:26" x14ac:dyDescent="0.25">
      <c r="N87" s="2" t="s">
        <v>3702</v>
      </c>
      <c r="O87" s="2">
        <v>26.863499999999998</v>
      </c>
      <c r="P87" s="2">
        <v>0.30804300000000001</v>
      </c>
      <c r="Q87" s="2" t="s">
        <v>1562</v>
      </c>
      <c r="R87" s="2" t="s">
        <v>1120</v>
      </c>
      <c r="S87" s="2" t="s">
        <v>1563</v>
      </c>
      <c r="U87" s="3" t="s">
        <v>3702</v>
      </c>
      <c r="V87" s="3">
        <v>25.354399999999998</v>
      </c>
      <c r="W87" s="3">
        <v>0.141151</v>
      </c>
      <c r="X87" s="3" t="s">
        <v>3118</v>
      </c>
      <c r="Y87" s="3" t="s">
        <v>3119</v>
      </c>
      <c r="Z87" s="3" t="s">
        <v>3120</v>
      </c>
    </row>
    <row r="88" spans="14:26" x14ac:dyDescent="0.25">
      <c r="N88" s="2" t="s">
        <v>3702</v>
      </c>
      <c r="O88" s="2">
        <v>26.847799999999999</v>
      </c>
      <c r="P88" s="2">
        <v>0.89593800000000001</v>
      </c>
      <c r="Q88" s="2" t="s">
        <v>1381</v>
      </c>
      <c r="R88" s="2" t="s">
        <v>1382</v>
      </c>
      <c r="S88" s="2" t="s">
        <v>1383</v>
      </c>
      <c r="U88" s="3" t="s">
        <v>3702</v>
      </c>
      <c r="V88" s="3">
        <v>25.337199999999999</v>
      </c>
      <c r="W88" s="3">
        <v>1.02285</v>
      </c>
      <c r="X88" s="3" t="s">
        <v>2118</v>
      </c>
      <c r="Y88" s="3" t="s">
        <v>2119</v>
      </c>
      <c r="Z88" s="3" t="s">
        <v>2120</v>
      </c>
    </row>
    <row r="89" spans="14:26" x14ac:dyDescent="0.25">
      <c r="N89" s="2" t="s">
        <v>3702</v>
      </c>
      <c r="O89" s="2">
        <v>26.838000000000001</v>
      </c>
      <c r="P89" s="2">
        <v>0.129362</v>
      </c>
      <c r="Q89" s="2" t="s">
        <v>1121</v>
      </c>
      <c r="R89" s="2" t="s">
        <v>1122</v>
      </c>
      <c r="S89" s="2" t="s">
        <v>1123</v>
      </c>
      <c r="U89" s="3" t="s">
        <v>3702</v>
      </c>
      <c r="V89" s="3">
        <v>25.292300000000001</v>
      </c>
      <c r="W89" s="3">
        <v>0.243837</v>
      </c>
      <c r="X89" s="3" t="s">
        <v>3148</v>
      </c>
      <c r="Y89" s="3" t="s">
        <v>3149</v>
      </c>
      <c r="Z89" s="3" t="s">
        <v>3150</v>
      </c>
    </row>
    <row r="90" spans="14:26" x14ac:dyDescent="0.25">
      <c r="N90" s="2" t="s">
        <v>3702</v>
      </c>
      <c r="O90" s="2">
        <v>26.811800000000002</v>
      </c>
      <c r="P90" s="2">
        <v>0.60634500000000002</v>
      </c>
      <c r="Q90" s="2" t="s">
        <v>1105</v>
      </c>
      <c r="R90" s="2" t="s">
        <v>1106</v>
      </c>
      <c r="S90" s="2" t="s">
        <v>1107</v>
      </c>
      <c r="U90" s="3" t="s">
        <v>3702</v>
      </c>
      <c r="V90" s="3">
        <v>25.217199999999998</v>
      </c>
      <c r="W90" s="3">
        <v>0.38017099999999998</v>
      </c>
      <c r="X90" s="3" t="s">
        <v>419</v>
      </c>
      <c r="Y90" s="3" t="s">
        <v>420</v>
      </c>
      <c r="Z90" s="3" t="s">
        <v>421</v>
      </c>
    </row>
    <row r="91" spans="14:26" x14ac:dyDescent="0.25">
      <c r="N91" s="2" t="s">
        <v>3702</v>
      </c>
      <c r="O91" s="2">
        <v>26.805199999999999</v>
      </c>
      <c r="P91" s="2">
        <v>1.35154</v>
      </c>
      <c r="Q91" s="2" t="s">
        <v>1190</v>
      </c>
      <c r="R91" s="2" t="s">
        <v>1191</v>
      </c>
      <c r="S91" s="2" t="s">
        <v>1192</v>
      </c>
      <c r="U91" s="3" t="s">
        <v>3702</v>
      </c>
      <c r="V91" s="3">
        <v>25.1462</v>
      </c>
      <c r="W91" s="3">
        <v>5.3017399999999999E-2</v>
      </c>
      <c r="X91" s="3" t="s">
        <v>2651</v>
      </c>
      <c r="Y91" s="3" t="s">
        <v>2652</v>
      </c>
      <c r="Z91" s="3" t="s">
        <v>2653</v>
      </c>
    </row>
    <row r="92" spans="14:26" x14ac:dyDescent="0.25">
      <c r="N92" s="2" t="s">
        <v>3702</v>
      </c>
      <c r="O92" s="2">
        <v>26.769400000000001</v>
      </c>
      <c r="P92" s="2">
        <v>0.734487</v>
      </c>
      <c r="Q92" s="2" t="s">
        <v>1267</v>
      </c>
      <c r="R92" s="2" t="s">
        <v>1268</v>
      </c>
      <c r="S92" s="2" t="s">
        <v>1269</v>
      </c>
      <c r="U92" s="3" t="s">
        <v>3702</v>
      </c>
      <c r="V92" s="3">
        <v>24.8127</v>
      </c>
      <c r="W92" s="3">
        <v>0.218333</v>
      </c>
      <c r="X92" s="3" t="s">
        <v>2217</v>
      </c>
      <c r="Y92" s="3" t="s">
        <v>2218</v>
      </c>
      <c r="Z92" s="3" t="s">
        <v>2219</v>
      </c>
    </row>
    <row r="93" spans="14:26" x14ac:dyDescent="0.25">
      <c r="N93" s="2" t="s">
        <v>3702</v>
      </c>
      <c r="O93" s="2">
        <v>26.6966</v>
      </c>
      <c r="P93" s="2">
        <v>4.8110800000000002E-2</v>
      </c>
      <c r="Q93" s="2" t="s">
        <v>1154</v>
      </c>
      <c r="R93" s="2" t="s">
        <v>1155</v>
      </c>
      <c r="S93" s="2" t="s">
        <v>1156</v>
      </c>
      <c r="U93" s="3" t="s">
        <v>3702</v>
      </c>
      <c r="V93" s="3">
        <v>24.1022</v>
      </c>
      <c r="W93" s="3">
        <v>0.23816399999999999</v>
      </c>
      <c r="X93" s="3" t="s">
        <v>2828</v>
      </c>
      <c r="Y93" s="3" t="s">
        <v>2829</v>
      </c>
      <c r="Z93" s="3" t="s">
        <v>2830</v>
      </c>
    </row>
    <row r="94" spans="14:26" x14ac:dyDescent="0.25">
      <c r="N94" s="2" t="s">
        <v>3702</v>
      </c>
      <c r="O94" s="2">
        <v>26.684999999999999</v>
      </c>
      <c r="P94" s="2">
        <v>0.39829100000000001</v>
      </c>
      <c r="Q94" s="2" t="s">
        <v>1429</v>
      </c>
      <c r="R94" s="2" t="s">
        <v>1430</v>
      </c>
      <c r="S94" s="2" t="s">
        <v>1431</v>
      </c>
      <c r="U94" s="3" t="s">
        <v>3702</v>
      </c>
      <c r="V94" s="3">
        <v>23.8186</v>
      </c>
      <c r="W94" s="3">
        <v>7.7914400000000002E-3</v>
      </c>
      <c r="X94" s="3" t="s">
        <v>1674</v>
      </c>
      <c r="Y94" s="3" t="s">
        <v>1675</v>
      </c>
      <c r="Z94" s="3" t="s">
        <v>1676</v>
      </c>
    </row>
    <row r="95" spans="14:26" x14ac:dyDescent="0.25">
      <c r="N95" s="2" t="s">
        <v>3702</v>
      </c>
      <c r="O95" s="2">
        <v>26.642099999999999</v>
      </c>
      <c r="P95" s="2">
        <v>0.41902299999999998</v>
      </c>
      <c r="Q95" s="2" t="s">
        <v>813</v>
      </c>
      <c r="R95" s="2" t="s">
        <v>814</v>
      </c>
      <c r="S95" s="2" t="s">
        <v>815</v>
      </c>
      <c r="U95" s="3" t="s">
        <v>3702</v>
      </c>
      <c r="V95" s="3">
        <v>23.735800000000001</v>
      </c>
      <c r="W95" s="3">
        <v>2.4902700000000002</v>
      </c>
      <c r="X95" s="3" t="s">
        <v>2544</v>
      </c>
      <c r="Y95" s="3" t="s">
        <v>2545</v>
      </c>
      <c r="Z95" s="3" t="s">
        <v>2546</v>
      </c>
    </row>
    <row r="96" spans="14:26" x14ac:dyDescent="0.25">
      <c r="N96" s="2" t="s">
        <v>3702</v>
      </c>
      <c r="O96" s="2">
        <v>26.5305</v>
      </c>
      <c r="P96" s="2">
        <v>1.4903</v>
      </c>
      <c r="Q96" s="2" t="s">
        <v>1172</v>
      </c>
      <c r="R96" s="2" t="s">
        <v>1173</v>
      </c>
      <c r="S96" s="2" t="s">
        <v>1174</v>
      </c>
      <c r="U96" s="3"/>
      <c r="V96" s="3">
        <v>30.896799999999999</v>
      </c>
      <c r="W96" s="3">
        <v>0.81072100000000002</v>
      </c>
      <c r="X96" s="3" t="s">
        <v>587</v>
      </c>
      <c r="Y96" s="3" t="s">
        <v>588</v>
      </c>
      <c r="Z96" s="3" t="s">
        <v>589</v>
      </c>
    </row>
    <row r="97" spans="14:26" x14ac:dyDescent="0.25">
      <c r="N97" s="2" t="s">
        <v>3702</v>
      </c>
      <c r="O97" s="2">
        <v>26.504999999999999</v>
      </c>
      <c r="P97" s="2">
        <v>0.224022</v>
      </c>
      <c r="Q97" s="2" t="s">
        <v>1111</v>
      </c>
      <c r="R97" s="2" t="s">
        <v>1112</v>
      </c>
      <c r="S97" s="2" t="s">
        <v>1113</v>
      </c>
      <c r="U97" s="3"/>
      <c r="V97" s="3">
        <v>30.3459</v>
      </c>
      <c r="W97" s="3">
        <v>1.8580300000000001</v>
      </c>
      <c r="X97" s="3" t="s">
        <v>906</v>
      </c>
      <c r="Y97" s="3" t="s">
        <v>907</v>
      </c>
      <c r="Z97" s="3" t="s">
        <v>908</v>
      </c>
    </row>
    <row r="98" spans="14:26" x14ac:dyDescent="0.25">
      <c r="N98" s="2" t="s">
        <v>3702</v>
      </c>
      <c r="O98" s="2">
        <v>26.463100000000001</v>
      </c>
      <c r="P98" s="2">
        <v>1.3693500000000001</v>
      </c>
      <c r="Q98" s="2" t="s">
        <v>1114</v>
      </c>
      <c r="R98" s="2" t="s">
        <v>1115</v>
      </c>
      <c r="S98" s="2" t="s">
        <v>1116</v>
      </c>
      <c r="U98" s="3"/>
      <c r="V98" s="3">
        <v>30.229299999999999</v>
      </c>
      <c r="W98" s="3">
        <v>1.10534</v>
      </c>
      <c r="X98" s="3" t="s">
        <v>1823</v>
      </c>
      <c r="Y98" s="3" t="s">
        <v>1824</v>
      </c>
      <c r="Z98" s="3" t="s">
        <v>1825</v>
      </c>
    </row>
    <row r="99" spans="14:26" x14ac:dyDescent="0.25">
      <c r="N99" s="2" t="s">
        <v>3702</v>
      </c>
      <c r="O99" s="2">
        <v>26.462800000000001</v>
      </c>
      <c r="P99" s="2">
        <v>1.45502</v>
      </c>
      <c r="Q99" s="2" t="s">
        <v>1214</v>
      </c>
      <c r="R99" s="2" t="s">
        <v>1215</v>
      </c>
      <c r="S99" s="2" t="s">
        <v>1216</v>
      </c>
      <c r="U99" s="3"/>
      <c r="V99" s="3">
        <v>29.431699999999999</v>
      </c>
      <c r="W99" s="3">
        <v>0.51907700000000001</v>
      </c>
      <c r="X99" s="3" t="s">
        <v>1999</v>
      </c>
      <c r="Y99" s="3" t="s">
        <v>321</v>
      </c>
      <c r="Z99" s="3" t="s">
        <v>2000</v>
      </c>
    </row>
    <row r="100" spans="14:26" x14ac:dyDescent="0.25">
      <c r="N100" s="2" t="s">
        <v>3702</v>
      </c>
      <c r="O100" s="2">
        <v>26.433399999999999</v>
      </c>
      <c r="P100" s="2">
        <v>3.1945300000000003E-2</v>
      </c>
      <c r="Q100" s="2" t="s">
        <v>1288</v>
      </c>
      <c r="R100" s="2" t="s">
        <v>1289</v>
      </c>
      <c r="S100" s="2" t="s">
        <v>1290</v>
      </c>
      <c r="U100" s="3"/>
      <c r="V100" s="3">
        <v>28.117000000000001</v>
      </c>
      <c r="W100" s="3">
        <v>0.83411800000000003</v>
      </c>
      <c r="X100" s="3" t="s">
        <v>705</v>
      </c>
      <c r="Y100" s="3" t="s">
        <v>706</v>
      </c>
      <c r="Z100" s="3" t="s">
        <v>707</v>
      </c>
    </row>
    <row r="101" spans="14:26" x14ac:dyDescent="0.25">
      <c r="N101" s="2" t="s">
        <v>3702</v>
      </c>
      <c r="O101" s="2">
        <v>26.3428</v>
      </c>
      <c r="P101" s="2">
        <v>0.68579900000000005</v>
      </c>
      <c r="Q101" s="2" t="s">
        <v>1297</v>
      </c>
      <c r="R101" s="2" t="s">
        <v>1298</v>
      </c>
      <c r="S101" s="2" t="s">
        <v>1299</v>
      </c>
      <c r="U101" s="3"/>
      <c r="V101" s="3">
        <v>28.102</v>
      </c>
      <c r="W101" s="3">
        <v>0.136875</v>
      </c>
      <c r="X101" s="3" t="s">
        <v>771</v>
      </c>
      <c r="Y101" s="3" t="s">
        <v>772</v>
      </c>
      <c r="Z101" s="3" t="s">
        <v>773</v>
      </c>
    </row>
    <row r="102" spans="14:26" x14ac:dyDescent="0.25">
      <c r="N102" s="2" t="s">
        <v>3702</v>
      </c>
      <c r="O102" s="2">
        <v>26.267800000000001</v>
      </c>
      <c r="P102" s="2">
        <v>1.04098</v>
      </c>
      <c r="Q102" s="2" t="s">
        <v>1456</v>
      </c>
      <c r="R102" s="2" t="s">
        <v>1457</v>
      </c>
      <c r="S102" s="2" t="s">
        <v>1458</v>
      </c>
      <c r="U102" s="3"/>
      <c r="V102" s="3">
        <v>28.078800000000001</v>
      </c>
      <c r="W102" s="3">
        <v>0.211141</v>
      </c>
      <c r="X102" s="3" t="s">
        <v>753</v>
      </c>
      <c r="Y102" s="3" t="s">
        <v>754</v>
      </c>
      <c r="Z102" s="3" t="s">
        <v>755</v>
      </c>
    </row>
    <row r="103" spans="14:26" x14ac:dyDescent="0.25">
      <c r="N103" s="2" t="s">
        <v>3702</v>
      </c>
      <c r="O103" s="2">
        <v>26.266999999999999</v>
      </c>
      <c r="P103" s="2">
        <v>1.84893</v>
      </c>
      <c r="Q103" s="2" t="s">
        <v>1468</v>
      </c>
      <c r="R103" s="2" t="s">
        <v>1469</v>
      </c>
      <c r="S103" s="2" t="s">
        <v>1470</v>
      </c>
      <c r="U103" s="3"/>
      <c r="V103" s="3">
        <v>27.582000000000001</v>
      </c>
      <c r="W103" s="3">
        <v>0.63266599999999995</v>
      </c>
      <c r="X103" s="3" t="s">
        <v>65</v>
      </c>
      <c r="Y103" s="3" t="s">
        <v>66</v>
      </c>
      <c r="Z103" s="3" t="s">
        <v>67</v>
      </c>
    </row>
    <row r="104" spans="14:26" x14ac:dyDescent="0.25">
      <c r="N104" s="2" t="s">
        <v>3702</v>
      </c>
      <c r="O104" s="2">
        <v>26.26</v>
      </c>
      <c r="P104" s="2">
        <v>0.236459</v>
      </c>
      <c r="Q104" s="2" t="s">
        <v>1474</v>
      </c>
      <c r="R104" s="2" t="s">
        <v>1475</v>
      </c>
      <c r="S104" s="2" t="s">
        <v>1476</v>
      </c>
      <c r="U104" s="3"/>
      <c r="V104" s="3">
        <v>27.457699999999999</v>
      </c>
      <c r="W104" s="3">
        <v>0.62127299999999996</v>
      </c>
      <c r="X104" s="3" t="s">
        <v>717</v>
      </c>
      <c r="Y104" s="3" t="s">
        <v>718</v>
      </c>
      <c r="Z104" s="3" t="s">
        <v>719</v>
      </c>
    </row>
    <row r="105" spans="14:26" x14ac:dyDescent="0.25">
      <c r="N105" s="2" t="s">
        <v>3702</v>
      </c>
      <c r="O105" s="2">
        <v>26.258199999999999</v>
      </c>
      <c r="P105" s="2">
        <v>0.344582</v>
      </c>
      <c r="Q105" s="2" t="s">
        <v>918</v>
      </c>
      <c r="R105" s="2" t="s">
        <v>919</v>
      </c>
      <c r="S105" s="2" t="s">
        <v>920</v>
      </c>
      <c r="U105" s="3"/>
      <c r="V105" s="3">
        <v>27.442399999999999</v>
      </c>
      <c r="W105" s="3">
        <v>0.92537100000000005</v>
      </c>
      <c r="X105" s="3" t="s">
        <v>251</v>
      </c>
      <c r="Y105" s="3" t="s">
        <v>252</v>
      </c>
      <c r="Z105" s="3" t="s">
        <v>253</v>
      </c>
    </row>
    <row r="106" spans="14:26" x14ac:dyDescent="0.25">
      <c r="N106" s="2" t="s">
        <v>3702</v>
      </c>
      <c r="O106" s="2">
        <v>26.257000000000001</v>
      </c>
      <c r="P106" s="2">
        <v>0.56712700000000005</v>
      </c>
      <c r="Q106" s="2" t="s">
        <v>1357</v>
      </c>
      <c r="R106" s="2" t="s">
        <v>1358</v>
      </c>
      <c r="S106" s="2" t="s">
        <v>1359</v>
      </c>
      <c r="U106" s="3"/>
      <c r="V106" s="3">
        <v>26.889099999999999</v>
      </c>
      <c r="W106" s="3">
        <v>0.86080699999999999</v>
      </c>
      <c r="X106" s="3" t="s">
        <v>173</v>
      </c>
      <c r="Y106" s="3" t="s">
        <v>174</v>
      </c>
      <c r="Z106" s="3" t="s">
        <v>175</v>
      </c>
    </row>
    <row r="107" spans="14:26" x14ac:dyDescent="0.25">
      <c r="N107" s="2" t="s">
        <v>3702</v>
      </c>
      <c r="O107" s="2">
        <v>26.2151</v>
      </c>
      <c r="P107" s="2">
        <v>0.48302</v>
      </c>
      <c r="Q107" s="2" t="s">
        <v>1102</v>
      </c>
      <c r="R107" s="2" t="s">
        <v>1103</v>
      </c>
      <c r="S107" s="2" t="s">
        <v>1104</v>
      </c>
      <c r="U107" s="3"/>
      <c r="V107" s="3">
        <v>26.869800000000001</v>
      </c>
      <c r="W107" s="3">
        <v>0.10817499999999999</v>
      </c>
      <c r="X107" s="3" t="s">
        <v>847</v>
      </c>
      <c r="Y107" s="3" t="s">
        <v>848</v>
      </c>
      <c r="Z107" s="3" t="s">
        <v>849</v>
      </c>
    </row>
    <row r="108" spans="14:26" x14ac:dyDescent="0.25">
      <c r="N108" s="2" t="s">
        <v>3702</v>
      </c>
      <c r="O108" s="2">
        <v>26.1936</v>
      </c>
      <c r="P108" s="2">
        <v>0.54544599999999999</v>
      </c>
      <c r="Q108" s="2" t="s">
        <v>1240</v>
      </c>
      <c r="R108" s="2" t="s">
        <v>1241</v>
      </c>
      <c r="S108" s="2" t="s">
        <v>1242</v>
      </c>
      <c r="U108" s="3"/>
      <c r="V108" s="3">
        <v>26.7483</v>
      </c>
      <c r="W108" s="3">
        <v>0.88994899999999999</v>
      </c>
      <c r="X108" s="3" t="s">
        <v>119</v>
      </c>
      <c r="Y108" s="3" t="s">
        <v>120</v>
      </c>
      <c r="Z108" s="3" t="s">
        <v>121</v>
      </c>
    </row>
    <row r="109" spans="14:26" x14ac:dyDescent="0.25">
      <c r="N109" s="2" t="s">
        <v>3702</v>
      </c>
      <c r="O109" s="2">
        <v>26.191299999999998</v>
      </c>
      <c r="P109" s="2">
        <v>0.58739200000000003</v>
      </c>
      <c r="Q109" s="2" t="s">
        <v>792</v>
      </c>
      <c r="R109" s="2" t="s">
        <v>793</v>
      </c>
      <c r="S109" s="2" t="s">
        <v>794</v>
      </c>
      <c r="U109" s="3"/>
      <c r="V109" s="3">
        <v>26.661000000000001</v>
      </c>
      <c r="W109" s="3">
        <v>0.33226</v>
      </c>
      <c r="X109" s="3" t="s">
        <v>92</v>
      </c>
      <c r="Y109" s="3" t="s">
        <v>93</v>
      </c>
      <c r="Z109" s="3" t="s">
        <v>94</v>
      </c>
    </row>
    <row r="110" spans="14:26" x14ac:dyDescent="0.25">
      <c r="N110" s="2" t="s">
        <v>3702</v>
      </c>
      <c r="O110" s="2">
        <v>26.1859</v>
      </c>
      <c r="P110" s="2">
        <v>0.149618</v>
      </c>
      <c r="Q110" s="2" t="s">
        <v>1130</v>
      </c>
      <c r="R110" s="2" t="s">
        <v>1131</v>
      </c>
      <c r="S110" s="2" t="s">
        <v>1132</v>
      </c>
      <c r="U110" s="3"/>
      <c r="V110" s="3">
        <v>26.641100000000002</v>
      </c>
      <c r="W110" s="3">
        <v>0.48777500000000001</v>
      </c>
      <c r="X110" s="3" t="s">
        <v>140</v>
      </c>
      <c r="Y110" s="3" t="s">
        <v>141</v>
      </c>
      <c r="Z110" s="3" t="s">
        <v>142</v>
      </c>
    </row>
    <row r="111" spans="14:26" x14ac:dyDescent="0.25">
      <c r="N111" s="2" t="s">
        <v>3702</v>
      </c>
      <c r="O111" s="2">
        <v>26.1859</v>
      </c>
      <c r="P111" s="2">
        <v>0.149618</v>
      </c>
      <c r="Q111" s="2" t="s">
        <v>1498</v>
      </c>
      <c r="R111" s="2" t="s">
        <v>1499</v>
      </c>
      <c r="S111" s="2" t="s">
        <v>1500</v>
      </c>
      <c r="U111" s="3"/>
      <c r="V111" s="3">
        <v>26.61</v>
      </c>
      <c r="W111" s="3">
        <v>0.36771599999999999</v>
      </c>
      <c r="X111" s="3" t="s">
        <v>2723</v>
      </c>
      <c r="Y111" s="3" t="s">
        <v>2724</v>
      </c>
      <c r="Z111" s="3" t="s">
        <v>2725</v>
      </c>
    </row>
    <row r="112" spans="14:26" x14ac:dyDescent="0.25">
      <c r="N112" s="2" t="s">
        <v>3702</v>
      </c>
      <c r="O112" s="2">
        <v>26.163599999999999</v>
      </c>
      <c r="P112" s="2">
        <v>0.498691</v>
      </c>
      <c r="Q112" s="2" t="s">
        <v>1142</v>
      </c>
      <c r="R112" s="2" t="s">
        <v>1143</v>
      </c>
      <c r="S112" s="2" t="s">
        <v>1144</v>
      </c>
      <c r="U112" s="3"/>
      <c r="V112" s="3">
        <v>26.3628</v>
      </c>
      <c r="W112" s="3">
        <v>3.5674400000000002E-2</v>
      </c>
      <c r="X112" s="3" t="s">
        <v>1539</v>
      </c>
      <c r="Y112" s="3" t="s">
        <v>1540</v>
      </c>
      <c r="Z112" s="3" t="s">
        <v>1541</v>
      </c>
    </row>
    <row r="113" spans="14:26" x14ac:dyDescent="0.25">
      <c r="N113" s="2" t="s">
        <v>3702</v>
      </c>
      <c r="O113" s="2">
        <v>26.1266</v>
      </c>
      <c r="P113" s="2">
        <v>1.1556599999999999</v>
      </c>
      <c r="Q113" s="2" t="s">
        <v>1312</v>
      </c>
      <c r="R113" s="2" t="s">
        <v>1313</v>
      </c>
      <c r="S113" s="2" t="s">
        <v>1314</v>
      </c>
      <c r="U113" s="3"/>
      <c r="V113" s="3">
        <v>26.308299999999999</v>
      </c>
      <c r="W113" s="3">
        <v>0.61783100000000002</v>
      </c>
      <c r="X113" s="3" t="s">
        <v>506</v>
      </c>
      <c r="Y113" s="3" t="s">
        <v>507</v>
      </c>
      <c r="Z113" s="3" t="s">
        <v>508</v>
      </c>
    </row>
    <row r="114" spans="14:26" x14ac:dyDescent="0.25">
      <c r="N114" s="2" t="s">
        <v>3702</v>
      </c>
      <c r="O114" s="2">
        <v>26.0806</v>
      </c>
      <c r="P114" s="2">
        <v>0.17735799999999999</v>
      </c>
      <c r="Q114" s="2" t="s">
        <v>903</v>
      </c>
      <c r="R114" s="2" t="s">
        <v>904</v>
      </c>
      <c r="S114" s="2" t="s">
        <v>905</v>
      </c>
      <c r="U114" s="3"/>
      <c r="V114" s="3">
        <v>25.5654</v>
      </c>
      <c r="W114" s="3">
        <v>0.91071199999999997</v>
      </c>
      <c r="X114" s="3" t="s">
        <v>2077</v>
      </c>
      <c r="Y114" s="3" t="s">
        <v>2078</v>
      </c>
      <c r="Z114" s="3" t="s">
        <v>2079</v>
      </c>
    </row>
    <row r="115" spans="14:26" x14ac:dyDescent="0.25">
      <c r="N115" s="2" t="s">
        <v>3702</v>
      </c>
      <c r="O115" s="2">
        <v>26.024100000000001</v>
      </c>
      <c r="P115" s="2">
        <v>0.70474899999999996</v>
      </c>
      <c r="Q115" s="2" t="s">
        <v>533</v>
      </c>
      <c r="R115" s="2" t="s">
        <v>534</v>
      </c>
      <c r="S115" s="2" t="s">
        <v>535</v>
      </c>
      <c r="U115" s="3"/>
      <c r="V115" s="3">
        <v>24.834</v>
      </c>
      <c r="W115" s="3">
        <v>0.66311500000000001</v>
      </c>
      <c r="X115" s="3" t="s">
        <v>765</v>
      </c>
      <c r="Y115" s="3" t="s">
        <v>766</v>
      </c>
      <c r="Z115" s="3" t="s">
        <v>767</v>
      </c>
    </row>
    <row r="116" spans="14:26" x14ac:dyDescent="0.25">
      <c r="N116" s="2" t="s">
        <v>3702</v>
      </c>
      <c r="O116" s="2">
        <v>25.991800000000001</v>
      </c>
      <c r="P116" s="2">
        <v>2.8039499999999999</v>
      </c>
      <c r="Q116" s="2" t="s">
        <v>1492</v>
      </c>
      <c r="R116" s="2" t="s">
        <v>1493</v>
      </c>
      <c r="S116" s="2" t="s">
        <v>1494</v>
      </c>
    </row>
    <row r="117" spans="14:26" x14ac:dyDescent="0.25">
      <c r="N117" s="2" t="s">
        <v>3702</v>
      </c>
      <c r="O117" s="2">
        <v>25.950399999999998</v>
      </c>
      <c r="P117" s="2">
        <v>0.23172499999999999</v>
      </c>
      <c r="Q117" s="2" t="s">
        <v>1480</v>
      </c>
      <c r="R117" s="2" t="s">
        <v>1481</v>
      </c>
      <c r="S117" s="2" t="s">
        <v>1482</v>
      </c>
    </row>
    <row r="118" spans="14:26" x14ac:dyDescent="0.25">
      <c r="N118" s="2" t="s">
        <v>3702</v>
      </c>
      <c r="O118" s="2">
        <v>25.948599999999999</v>
      </c>
      <c r="P118" s="2">
        <v>0.20613699999999999</v>
      </c>
      <c r="Q118" s="2" t="s">
        <v>1486</v>
      </c>
      <c r="R118" s="2" t="s">
        <v>1487</v>
      </c>
      <c r="S118" s="2" t="s">
        <v>1488</v>
      </c>
    </row>
    <row r="119" spans="14:26" x14ac:dyDescent="0.25">
      <c r="N119" s="2" t="s">
        <v>3702</v>
      </c>
      <c r="O119" s="2">
        <v>25.941400000000002</v>
      </c>
      <c r="P119" s="2">
        <v>0.93008900000000005</v>
      </c>
      <c r="Q119" s="2" t="s">
        <v>1202</v>
      </c>
      <c r="R119" s="2" t="s">
        <v>1203</v>
      </c>
      <c r="S119" s="2" t="s">
        <v>1204</v>
      </c>
    </row>
    <row r="120" spans="14:26" x14ac:dyDescent="0.25">
      <c r="N120" s="2" t="s">
        <v>3702</v>
      </c>
      <c r="O120" s="2">
        <v>25.938600000000001</v>
      </c>
      <c r="P120" s="2">
        <v>0.68774800000000003</v>
      </c>
      <c r="Q120" s="2" t="s">
        <v>1384</v>
      </c>
      <c r="R120" s="2" t="s">
        <v>1385</v>
      </c>
      <c r="S120" s="2" t="s">
        <v>1386</v>
      </c>
    </row>
    <row r="121" spans="14:26" x14ac:dyDescent="0.25">
      <c r="N121" s="2" t="s">
        <v>3702</v>
      </c>
      <c r="O121" s="2">
        <v>25.9162</v>
      </c>
      <c r="P121" s="2">
        <v>0.1159</v>
      </c>
      <c r="Q121" s="2" t="s">
        <v>1351</v>
      </c>
      <c r="R121" s="2" t="s">
        <v>1352</v>
      </c>
      <c r="S121" s="2" t="s">
        <v>1353</v>
      </c>
    </row>
    <row r="122" spans="14:26" x14ac:dyDescent="0.25">
      <c r="N122" s="2" t="s">
        <v>3702</v>
      </c>
      <c r="O122" s="2">
        <v>25.899699999999999</v>
      </c>
      <c r="P122" s="2">
        <v>0.395928</v>
      </c>
      <c r="Q122" s="2" t="s">
        <v>380</v>
      </c>
      <c r="R122" s="2" t="s">
        <v>381</v>
      </c>
      <c r="S122" s="2" t="s">
        <v>382</v>
      </c>
    </row>
    <row r="123" spans="14:26" x14ac:dyDescent="0.25">
      <c r="N123" s="2" t="s">
        <v>3702</v>
      </c>
      <c r="O123" s="2">
        <v>25.8858</v>
      </c>
      <c r="P123" s="2">
        <v>0.37931399999999998</v>
      </c>
      <c r="Q123" s="2" t="s">
        <v>1151</v>
      </c>
      <c r="R123" s="2" t="s">
        <v>1152</v>
      </c>
      <c r="S123" s="2" t="s">
        <v>1153</v>
      </c>
    </row>
    <row r="124" spans="14:26" x14ac:dyDescent="0.25">
      <c r="N124" s="2" t="s">
        <v>3702</v>
      </c>
      <c r="O124" s="2">
        <v>25.805900000000001</v>
      </c>
      <c r="P124" s="2">
        <v>0.76420600000000005</v>
      </c>
      <c r="Q124" s="2" t="s">
        <v>1462</v>
      </c>
      <c r="R124" s="2" t="s">
        <v>1463</v>
      </c>
      <c r="S124" s="2" t="s">
        <v>1464</v>
      </c>
    </row>
    <row r="125" spans="14:26" x14ac:dyDescent="0.25">
      <c r="N125" s="2" t="s">
        <v>3702</v>
      </c>
      <c r="O125" s="2">
        <v>25.773399999999999</v>
      </c>
      <c r="P125" s="2">
        <v>0.10421800000000001</v>
      </c>
      <c r="Q125" s="2" t="s">
        <v>1333</v>
      </c>
      <c r="R125" s="2" t="s">
        <v>1334</v>
      </c>
      <c r="S125" s="2" t="s">
        <v>1335</v>
      </c>
    </row>
    <row r="126" spans="14:26" x14ac:dyDescent="0.25">
      <c r="N126" s="2" t="s">
        <v>3702</v>
      </c>
      <c r="O126" s="2">
        <v>25.717500000000001</v>
      </c>
      <c r="P126" s="2">
        <v>0.88623799999999997</v>
      </c>
      <c r="Q126" s="2" t="s">
        <v>795</v>
      </c>
      <c r="R126" s="2" t="s">
        <v>796</v>
      </c>
      <c r="S126" s="2" t="s">
        <v>797</v>
      </c>
    </row>
    <row r="127" spans="14:26" x14ac:dyDescent="0.25">
      <c r="N127" s="2" t="s">
        <v>3702</v>
      </c>
      <c r="O127" s="2">
        <v>25.7057</v>
      </c>
      <c r="P127" s="2">
        <v>0.133769</v>
      </c>
      <c r="Q127" s="2" t="s">
        <v>1157</v>
      </c>
      <c r="R127" s="2" t="s">
        <v>1158</v>
      </c>
      <c r="S127" s="2" t="s">
        <v>1159</v>
      </c>
    </row>
    <row r="128" spans="14:26" x14ac:dyDescent="0.25">
      <c r="N128" s="2" t="s">
        <v>3702</v>
      </c>
      <c r="O128" s="2">
        <v>25.658999999999999</v>
      </c>
      <c r="P128" s="2">
        <v>0.43473699999999998</v>
      </c>
      <c r="Q128" s="2" t="s">
        <v>834</v>
      </c>
      <c r="R128" s="2" t="s">
        <v>835</v>
      </c>
      <c r="S128" s="2" t="s">
        <v>836</v>
      </c>
    </row>
    <row r="129" spans="14:19" x14ac:dyDescent="0.25">
      <c r="N129" s="2" t="s">
        <v>3702</v>
      </c>
      <c r="O129" s="2">
        <v>25.596299999999999</v>
      </c>
      <c r="P129" s="2">
        <v>0.68439899999999998</v>
      </c>
      <c r="Q129" s="2" t="s">
        <v>1441</v>
      </c>
      <c r="R129" s="2" t="s">
        <v>1442</v>
      </c>
      <c r="S129" s="2" t="s">
        <v>1443</v>
      </c>
    </row>
    <row r="130" spans="14:19" x14ac:dyDescent="0.25">
      <c r="N130" s="2" t="s">
        <v>3702</v>
      </c>
      <c r="O130" s="2">
        <v>25.5505</v>
      </c>
      <c r="P130" s="2">
        <v>0.114839</v>
      </c>
      <c r="Q130" s="2" t="s">
        <v>1423</v>
      </c>
      <c r="R130" s="2" t="s">
        <v>1424</v>
      </c>
      <c r="S130" s="2" t="s">
        <v>1425</v>
      </c>
    </row>
    <row r="131" spans="14:19" x14ac:dyDescent="0.25">
      <c r="N131" s="2" t="s">
        <v>3702</v>
      </c>
      <c r="O131" s="2">
        <v>25.548200000000001</v>
      </c>
      <c r="P131" s="2">
        <v>4.1585900000000002</v>
      </c>
      <c r="Q131" s="2" t="s">
        <v>1199</v>
      </c>
      <c r="R131" s="2" t="s">
        <v>1200</v>
      </c>
      <c r="S131" s="2" t="s">
        <v>1201</v>
      </c>
    </row>
    <row r="132" spans="14:19" x14ac:dyDescent="0.25">
      <c r="N132" s="2" t="s">
        <v>3702</v>
      </c>
      <c r="O132" s="2">
        <v>25.450299999999999</v>
      </c>
      <c r="P132" s="2">
        <v>0.44557000000000002</v>
      </c>
      <c r="Q132" s="2" t="s">
        <v>1348</v>
      </c>
      <c r="R132" s="2" t="s">
        <v>1349</v>
      </c>
      <c r="S132" s="2" t="s">
        <v>1350</v>
      </c>
    </row>
    <row r="133" spans="14:19" x14ac:dyDescent="0.25">
      <c r="N133" s="2" t="s">
        <v>3702</v>
      </c>
      <c r="O133" s="2">
        <v>25.365400000000001</v>
      </c>
      <c r="P133" s="2">
        <v>0.46752899999999997</v>
      </c>
      <c r="Q133" s="2" t="s">
        <v>1426</v>
      </c>
      <c r="R133" s="2" t="s">
        <v>1427</v>
      </c>
      <c r="S133" s="2" t="s">
        <v>1428</v>
      </c>
    </row>
    <row r="134" spans="14:19" x14ac:dyDescent="0.25">
      <c r="N134" s="2" t="s">
        <v>3702</v>
      </c>
      <c r="O134" s="2">
        <v>25.3309</v>
      </c>
      <c r="P134" s="2">
        <v>0.38378200000000001</v>
      </c>
      <c r="Q134" s="2" t="s">
        <v>41</v>
      </c>
      <c r="R134" s="2" t="s">
        <v>42</v>
      </c>
      <c r="S134" s="2" t="s">
        <v>43</v>
      </c>
    </row>
    <row r="135" spans="14:19" x14ac:dyDescent="0.25">
      <c r="N135" s="2" t="s">
        <v>3702</v>
      </c>
      <c r="O135" s="2">
        <v>25.148599999999998</v>
      </c>
      <c r="P135" s="2">
        <v>0.108533</v>
      </c>
      <c r="Q135" s="2" t="s">
        <v>1447</v>
      </c>
      <c r="R135" s="2" t="s">
        <v>1448</v>
      </c>
      <c r="S135" s="2" t="s">
        <v>1449</v>
      </c>
    </row>
    <row r="136" spans="14:19" x14ac:dyDescent="0.25">
      <c r="N136" s="2" t="s">
        <v>3702</v>
      </c>
      <c r="O136" s="2">
        <v>25.117699999999999</v>
      </c>
      <c r="P136" s="2">
        <v>0.26492199999999999</v>
      </c>
      <c r="Q136" s="2" t="s">
        <v>1315</v>
      </c>
      <c r="R136" s="2" t="s">
        <v>1316</v>
      </c>
      <c r="S136" s="2" t="s">
        <v>1317</v>
      </c>
    </row>
    <row r="137" spans="14:19" x14ac:dyDescent="0.25">
      <c r="N137" s="2" t="s">
        <v>3702</v>
      </c>
      <c r="O137" s="2">
        <v>25.107500000000002</v>
      </c>
      <c r="P137" s="2">
        <v>1.0525800000000001</v>
      </c>
      <c r="Q137" s="2" t="s">
        <v>1108</v>
      </c>
      <c r="R137" s="2" t="s">
        <v>1109</v>
      </c>
      <c r="S137" s="2" t="s">
        <v>1110</v>
      </c>
    </row>
    <row r="138" spans="14:19" x14ac:dyDescent="0.25">
      <c r="N138" s="2" t="s">
        <v>3702</v>
      </c>
      <c r="O138" s="2">
        <v>25.095800000000001</v>
      </c>
      <c r="P138" s="2">
        <v>0.87970300000000001</v>
      </c>
      <c r="Q138" s="2" t="s">
        <v>398</v>
      </c>
      <c r="R138" s="2" t="s">
        <v>399</v>
      </c>
      <c r="S138" s="2" t="s">
        <v>400</v>
      </c>
    </row>
    <row r="139" spans="14:19" x14ac:dyDescent="0.25">
      <c r="N139" s="2" t="s">
        <v>3702</v>
      </c>
      <c r="O139" s="2">
        <v>25.002800000000001</v>
      </c>
      <c r="P139" s="2">
        <v>0.56364400000000003</v>
      </c>
      <c r="Q139" s="2" t="s">
        <v>1510</v>
      </c>
      <c r="R139" s="2" t="s">
        <v>1511</v>
      </c>
      <c r="S139" s="2" t="s">
        <v>1512</v>
      </c>
    </row>
    <row r="140" spans="14:19" x14ac:dyDescent="0.25">
      <c r="N140" s="2" t="s">
        <v>3702</v>
      </c>
      <c r="O140" s="2">
        <v>24.973500000000001</v>
      </c>
      <c r="P140" s="2">
        <v>0.37180600000000003</v>
      </c>
      <c r="Q140" s="2" t="s">
        <v>1309</v>
      </c>
      <c r="R140" s="2" t="s">
        <v>1310</v>
      </c>
      <c r="S140" s="2" t="s">
        <v>1311</v>
      </c>
    </row>
    <row r="141" spans="14:19" x14ac:dyDescent="0.25">
      <c r="N141" s="2" t="s">
        <v>3702</v>
      </c>
      <c r="O141" s="2">
        <v>24.9223</v>
      </c>
      <c r="P141" s="2">
        <v>7.6666799999999993E-2</v>
      </c>
      <c r="Q141" s="2" t="s">
        <v>1255</v>
      </c>
      <c r="R141" s="2" t="s">
        <v>1256</v>
      </c>
      <c r="S141" s="2" t="s">
        <v>1257</v>
      </c>
    </row>
    <row r="142" spans="14:19" x14ac:dyDescent="0.25">
      <c r="N142" s="2" t="s">
        <v>3702</v>
      </c>
      <c r="O142" s="2">
        <v>24.751100000000001</v>
      </c>
      <c r="P142" s="2">
        <v>1.8905099999999999</v>
      </c>
      <c r="Q142" s="2" t="s">
        <v>1444</v>
      </c>
      <c r="R142" s="2" t="s">
        <v>1445</v>
      </c>
      <c r="S142" s="2" t="s">
        <v>1446</v>
      </c>
    </row>
    <row r="143" spans="14:19" x14ac:dyDescent="0.25">
      <c r="N143" s="2" t="s">
        <v>3702</v>
      </c>
      <c r="O143" s="2">
        <v>24.709199999999999</v>
      </c>
      <c r="P143" s="2">
        <v>0.56294999999999995</v>
      </c>
      <c r="Q143" s="2" t="s">
        <v>1339</v>
      </c>
      <c r="R143" s="2" t="s">
        <v>1340</v>
      </c>
      <c r="S143" s="2" t="s">
        <v>1341</v>
      </c>
    </row>
    <row r="144" spans="14:19" x14ac:dyDescent="0.25">
      <c r="N144" s="2" t="s">
        <v>3702</v>
      </c>
      <c r="O144" s="2">
        <v>24.706399999999999</v>
      </c>
      <c r="P144" s="2">
        <v>1.5721700000000001</v>
      </c>
      <c r="Q144" s="2" t="s">
        <v>891</v>
      </c>
      <c r="R144" s="2" t="s">
        <v>892</v>
      </c>
      <c r="S144" s="2" t="s">
        <v>893</v>
      </c>
    </row>
    <row r="145" spans="14:19" x14ac:dyDescent="0.25">
      <c r="N145" s="2" t="s">
        <v>3702</v>
      </c>
      <c r="O145" s="2">
        <v>24.6126</v>
      </c>
      <c r="P145" s="2">
        <v>0.64865300000000004</v>
      </c>
      <c r="Q145" s="2" t="s">
        <v>1324</v>
      </c>
      <c r="R145" s="2" t="s">
        <v>1325</v>
      </c>
      <c r="S145" s="2" t="s">
        <v>1326</v>
      </c>
    </row>
    <row r="146" spans="14:19" x14ac:dyDescent="0.25">
      <c r="N146" s="2" t="s">
        <v>3702</v>
      </c>
      <c r="O146" s="2">
        <v>24.592300000000002</v>
      </c>
      <c r="P146" s="2">
        <v>0.87192999999999998</v>
      </c>
      <c r="Q146" s="2" t="s">
        <v>856</v>
      </c>
      <c r="R146" s="2" t="s">
        <v>857</v>
      </c>
      <c r="S146" s="2" t="s">
        <v>858</v>
      </c>
    </row>
    <row r="147" spans="14:19" x14ac:dyDescent="0.25">
      <c r="N147" s="2" t="s">
        <v>3702</v>
      </c>
      <c r="O147" s="2">
        <v>24.3261</v>
      </c>
      <c r="P147" s="2">
        <v>0.84744799999999998</v>
      </c>
      <c r="Q147" s="2" t="s">
        <v>612</v>
      </c>
      <c r="R147" s="2" t="s">
        <v>613</v>
      </c>
      <c r="S147" s="2" t="s">
        <v>614</v>
      </c>
    </row>
    <row r="148" spans="14:19" x14ac:dyDescent="0.25">
      <c r="N148" s="2" t="s">
        <v>3702</v>
      </c>
      <c r="O148" s="2">
        <v>24.144300000000001</v>
      </c>
      <c r="P148" s="2">
        <v>0.79636300000000004</v>
      </c>
      <c r="Q148" s="2" t="s">
        <v>1360</v>
      </c>
      <c r="R148" s="2" t="s">
        <v>1361</v>
      </c>
      <c r="S148" s="2" t="s">
        <v>1362</v>
      </c>
    </row>
    <row r="149" spans="14:19" x14ac:dyDescent="0.25">
      <c r="N149" s="2" t="s">
        <v>3702</v>
      </c>
      <c r="O149" s="2">
        <v>24.078399999999998</v>
      </c>
      <c r="P149" s="2">
        <v>4.6968800000000002</v>
      </c>
      <c r="Q149" s="2" t="s">
        <v>1208</v>
      </c>
      <c r="R149" s="2" t="s">
        <v>1209</v>
      </c>
      <c r="S149" s="2" t="s">
        <v>1210</v>
      </c>
    </row>
    <row r="150" spans="14:19" x14ac:dyDescent="0.25">
      <c r="N150" s="2" t="s">
        <v>3702</v>
      </c>
      <c r="O150" s="2">
        <v>23.811599999999999</v>
      </c>
      <c r="P150" s="2">
        <v>0.43982300000000002</v>
      </c>
      <c r="Q150" s="2" t="s">
        <v>1387</v>
      </c>
      <c r="R150" s="2" t="s">
        <v>1388</v>
      </c>
      <c r="S150" s="2" t="s">
        <v>1389</v>
      </c>
    </row>
    <row r="151" spans="14:19" x14ac:dyDescent="0.25">
      <c r="N151" s="2" t="s">
        <v>3702</v>
      </c>
      <c r="O151" s="2">
        <v>23.638300000000001</v>
      </c>
      <c r="P151" s="2">
        <v>0.74295</v>
      </c>
      <c r="Q151" s="2" t="s">
        <v>1261</v>
      </c>
      <c r="R151" s="2" t="s">
        <v>1262</v>
      </c>
      <c r="S151" s="2" t="s">
        <v>1263</v>
      </c>
    </row>
    <row r="152" spans="14:19" x14ac:dyDescent="0.25">
      <c r="N152" s="2" t="s">
        <v>3702</v>
      </c>
      <c r="O152" s="2">
        <v>23.147400000000001</v>
      </c>
      <c r="P152" s="2">
        <v>1.10921</v>
      </c>
      <c r="Q152" s="2" t="s">
        <v>1393</v>
      </c>
      <c r="R152" s="2" t="s">
        <v>1394</v>
      </c>
      <c r="S152" s="2" t="s">
        <v>1395</v>
      </c>
    </row>
    <row r="153" spans="14:19" x14ac:dyDescent="0.25">
      <c r="N153" s="2"/>
      <c r="O153" s="2">
        <v>26.7803</v>
      </c>
      <c r="P153" s="2">
        <v>0.27544600000000002</v>
      </c>
      <c r="Q153" s="2" t="s">
        <v>1127</v>
      </c>
      <c r="R153" s="2" t="s">
        <v>1128</v>
      </c>
      <c r="S153" s="2" t="s">
        <v>1129</v>
      </c>
    </row>
    <row r="154" spans="14:19" x14ac:dyDescent="0.25">
      <c r="N154" s="2"/>
      <c r="O154" s="2">
        <v>25.220400000000001</v>
      </c>
      <c r="P154" s="2">
        <v>1.60046</v>
      </c>
      <c r="Q154" s="2" t="s">
        <v>53</v>
      </c>
      <c r="R154" s="2" t="s">
        <v>54</v>
      </c>
      <c r="S154" s="2" t="s">
        <v>55</v>
      </c>
    </row>
    <row r="155" spans="14:19" x14ac:dyDescent="0.25">
      <c r="N155" s="2"/>
      <c r="O155" s="2">
        <v>27.471299999999999</v>
      </c>
      <c r="P155" s="2">
        <v>0.22236700000000001</v>
      </c>
      <c r="Q155" s="2" t="s">
        <v>1133</v>
      </c>
      <c r="R155" s="2" t="s">
        <v>1134</v>
      </c>
      <c r="S155" s="2" t="s">
        <v>1135</v>
      </c>
    </row>
    <row r="156" spans="14:19" x14ac:dyDescent="0.25">
      <c r="N156" s="2"/>
      <c r="O156" s="2">
        <v>25.9604</v>
      </c>
      <c r="P156" s="2">
        <v>2.528E-2</v>
      </c>
      <c r="Q156" s="2" t="s">
        <v>1187</v>
      </c>
      <c r="R156" s="2" t="s">
        <v>1188</v>
      </c>
      <c r="S156" s="2" t="s">
        <v>1189</v>
      </c>
    </row>
    <row r="157" spans="14:19" x14ac:dyDescent="0.25">
      <c r="N157" s="2"/>
      <c r="O157" s="2">
        <v>28.277100000000001</v>
      </c>
      <c r="P157" s="2">
        <v>0.38525900000000002</v>
      </c>
      <c r="Q157" s="2" t="s">
        <v>155</v>
      </c>
      <c r="R157" s="2" t="s">
        <v>156</v>
      </c>
      <c r="S157" s="2" t="s">
        <v>157</v>
      </c>
    </row>
    <row r="158" spans="14:19" x14ac:dyDescent="0.25">
      <c r="N158" s="2"/>
      <c r="O158" s="2">
        <v>27.168700000000001</v>
      </c>
      <c r="P158" s="2">
        <v>0.18842500000000001</v>
      </c>
      <c r="Q158" s="2" t="s">
        <v>1193</v>
      </c>
      <c r="R158" s="2" t="s">
        <v>1194</v>
      </c>
      <c r="S158" s="2" t="s">
        <v>1195</v>
      </c>
    </row>
    <row r="159" spans="14:19" x14ac:dyDescent="0.25">
      <c r="N159" s="2"/>
      <c r="O159" s="2">
        <v>25.957899999999999</v>
      </c>
      <c r="P159" s="2">
        <v>0.49399100000000001</v>
      </c>
      <c r="Q159" s="2" t="s">
        <v>1211</v>
      </c>
      <c r="R159" s="2" t="s">
        <v>1212</v>
      </c>
      <c r="S159" s="2" t="s">
        <v>1213</v>
      </c>
    </row>
    <row r="160" spans="14:19" x14ac:dyDescent="0.25">
      <c r="N160" s="2"/>
      <c r="O160" s="2">
        <v>27.605399999999999</v>
      </c>
      <c r="P160" s="2">
        <v>0.27052999999999999</v>
      </c>
      <c r="Q160" s="2" t="s">
        <v>1246</v>
      </c>
      <c r="R160" s="2" t="s">
        <v>1247</v>
      </c>
      <c r="S160" s="2" t="s">
        <v>1248</v>
      </c>
    </row>
    <row r="161" spans="14:19" x14ac:dyDescent="0.25">
      <c r="N161" s="2"/>
      <c r="O161" s="2">
        <v>26.991299999999999</v>
      </c>
      <c r="P161" s="2">
        <v>0.92635400000000001</v>
      </c>
      <c r="Q161" s="2" t="s">
        <v>1264</v>
      </c>
      <c r="R161" s="2" t="s">
        <v>1265</v>
      </c>
      <c r="S161" s="2" t="s">
        <v>1266</v>
      </c>
    </row>
    <row r="162" spans="14:19" x14ac:dyDescent="0.25">
      <c r="N162" s="2"/>
      <c r="O162" s="2">
        <v>24.4559</v>
      </c>
      <c r="P162" s="2">
        <v>0.55269000000000001</v>
      </c>
      <c r="Q162" s="2" t="s">
        <v>1300</v>
      </c>
      <c r="R162" s="2" t="s">
        <v>1301</v>
      </c>
      <c r="S162" s="2" t="s">
        <v>1302</v>
      </c>
    </row>
    <row r="163" spans="14:19" x14ac:dyDescent="0.25">
      <c r="N163" s="2"/>
      <c r="O163" s="2">
        <v>27.167100000000001</v>
      </c>
      <c r="P163" s="2">
        <v>0.13852800000000001</v>
      </c>
      <c r="Q163" s="2" t="s">
        <v>334</v>
      </c>
      <c r="R163" s="2" t="s">
        <v>335</v>
      </c>
      <c r="S163" s="2" t="s">
        <v>336</v>
      </c>
    </row>
    <row r="164" spans="14:19" x14ac:dyDescent="0.25">
      <c r="N164" s="2"/>
      <c r="O164" s="2">
        <v>26.819800000000001</v>
      </c>
      <c r="P164" s="2">
        <v>9.6589800000000003E-2</v>
      </c>
      <c r="Q164" s="2" t="s">
        <v>370</v>
      </c>
      <c r="R164" s="2" t="s">
        <v>371</v>
      </c>
      <c r="S164" s="2" t="s">
        <v>372</v>
      </c>
    </row>
    <row r="165" spans="14:19" x14ac:dyDescent="0.25">
      <c r="N165" s="2"/>
      <c r="O165" s="2">
        <v>25.5397</v>
      </c>
      <c r="P165" s="2">
        <v>1.07501</v>
      </c>
      <c r="Q165" s="2" t="s">
        <v>1327</v>
      </c>
      <c r="R165" s="2" t="s">
        <v>1328</v>
      </c>
      <c r="S165" s="2" t="s">
        <v>1329</v>
      </c>
    </row>
    <row r="166" spans="14:19" x14ac:dyDescent="0.25">
      <c r="N166" s="2"/>
      <c r="O166" s="2">
        <v>26.166699999999999</v>
      </c>
      <c r="P166" s="2">
        <v>1.7086399999999999</v>
      </c>
      <c r="Q166" s="2" t="s">
        <v>1336</v>
      </c>
      <c r="R166" s="2" t="s">
        <v>1337</v>
      </c>
      <c r="S166" s="2" t="s">
        <v>1338</v>
      </c>
    </row>
    <row r="167" spans="14:19" x14ac:dyDescent="0.25">
      <c r="N167" s="2"/>
      <c r="O167" s="2">
        <v>26.111899999999999</v>
      </c>
      <c r="P167" s="2">
        <v>1.8480000000000001</v>
      </c>
      <c r="Q167" s="2" t="s">
        <v>1366</v>
      </c>
      <c r="R167" s="2" t="s">
        <v>1367</v>
      </c>
      <c r="S167" s="2" t="s">
        <v>1368</v>
      </c>
    </row>
    <row r="168" spans="14:19" x14ac:dyDescent="0.25">
      <c r="N168" s="2"/>
      <c r="O168" s="2">
        <v>27.147600000000001</v>
      </c>
      <c r="P168" s="2">
        <v>0.12128899999999999</v>
      </c>
      <c r="Q168" s="2" t="s">
        <v>1372</v>
      </c>
      <c r="R168" s="2" t="s">
        <v>1373</v>
      </c>
      <c r="S168" s="2" t="s">
        <v>1374</v>
      </c>
    </row>
    <row r="169" spans="14:19" x14ac:dyDescent="0.25">
      <c r="N169" s="2"/>
      <c r="O169" s="2">
        <v>26.9114</v>
      </c>
      <c r="P169" s="2">
        <v>0.74545300000000003</v>
      </c>
      <c r="Q169" s="2" t="s">
        <v>1375</v>
      </c>
      <c r="R169" s="2" t="s">
        <v>1376</v>
      </c>
      <c r="S169" s="2" t="s">
        <v>1377</v>
      </c>
    </row>
    <row r="170" spans="14:19" x14ac:dyDescent="0.25">
      <c r="N170" s="2"/>
      <c r="O170" s="2">
        <v>28.313600000000001</v>
      </c>
      <c r="P170" s="2">
        <v>0.51622699999999999</v>
      </c>
      <c r="Q170" s="2" t="s">
        <v>485</v>
      </c>
      <c r="R170" s="2" t="s">
        <v>486</v>
      </c>
      <c r="S170" s="2" t="s">
        <v>487</v>
      </c>
    </row>
    <row r="171" spans="14:19" x14ac:dyDescent="0.25">
      <c r="N171" s="2"/>
      <c r="O171" s="2">
        <v>27.384499999999999</v>
      </c>
      <c r="P171" s="2">
        <v>1.0280199999999999</v>
      </c>
      <c r="Q171" s="2" t="s">
        <v>494</v>
      </c>
      <c r="R171" s="2" t="s">
        <v>495</v>
      </c>
      <c r="S171" s="2" t="s">
        <v>496</v>
      </c>
    </row>
    <row r="172" spans="14:19" x14ac:dyDescent="0.25">
      <c r="N172" s="2"/>
      <c r="O172" s="2">
        <v>29.7288</v>
      </c>
      <c r="P172" s="2">
        <v>0.28500799999999998</v>
      </c>
      <c r="Q172" s="2" t="s">
        <v>503</v>
      </c>
      <c r="R172" s="2" t="s">
        <v>504</v>
      </c>
      <c r="S172" s="2" t="s">
        <v>505</v>
      </c>
    </row>
    <row r="173" spans="14:19" x14ac:dyDescent="0.25">
      <c r="N173" s="2"/>
      <c r="O173" s="2">
        <v>27.8217</v>
      </c>
      <c r="P173" s="2">
        <v>3.65497E-3</v>
      </c>
      <c r="Q173" s="2" t="s">
        <v>1399</v>
      </c>
      <c r="R173" s="2" t="s">
        <v>1400</v>
      </c>
      <c r="S173" s="2" t="s">
        <v>1401</v>
      </c>
    </row>
    <row r="174" spans="14:19" x14ac:dyDescent="0.25">
      <c r="N174" s="2"/>
      <c r="O174" s="2">
        <v>27.957899999999999</v>
      </c>
      <c r="P174" s="2">
        <v>0.21551100000000001</v>
      </c>
      <c r="Q174" s="2" t="s">
        <v>1411</v>
      </c>
      <c r="R174" s="2" t="s">
        <v>1412</v>
      </c>
      <c r="S174" s="2" t="s">
        <v>1413</v>
      </c>
    </row>
    <row r="175" spans="14:19" x14ac:dyDescent="0.25">
      <c r="N175" s="2"/>
      <c r="O175" s="2">
        <v>25.808700000000002</v>
      </c>
      <c r="P175" s="2">
        <v>8.8231900000000002E-2</v>
      </c>
      <c r="Q175" s="2" t="s">
        <v>1420</v>
      </c>
      <c r="R175" s="2" t="s">
        <v>1421</v>
      </c>
      <c r="S175" s="2" t="s">
        <v>1422</v>
      </c>
    </row>
    <row r="176" spans="14:19" x14ac:dyDescent="0.25">
      <c r="N176" s="2"/>
      <c r="O176" s="2">
        <v>26.046800000000001</v>
      </c>
      <c r="P176" s="2">
        <v>0.59816599999999998</v>
      </c>
      <c r="Q176" s="2" t="s">
        <v>648</v>
      </c>
      <c r="R176" s="2" t="s">
        <v>649</v>
      </c>
      <c r="S176" s="2" t="s">
        <v>650</v>
      </c>
    </row>
    <row r="177" spans="14:19" x14ac:dyDescent="0.25">
      <c r="N177" s="2"/>
      <c r="O177" s="2">
        <v>27.0594</v>
      </c>
      <c r="P177" s="2">
        <v>0.25810300000000003</v>
      </c>
      <c r="Q177" s="2" t="s">
        <v>1432</v>
      </c>
      <c r="R177" s="2" t="s">
        <v>1433</v>
      </c>
      <c r="S177" s="2" t="s">
        <v>1434</v>
      </c>
    </row>
    <row r="178" spans="14:19" x14ac:dyDescent="0.25">
      <c r="N178" s="2"/>
      <c r="O178" s="2">
        <v>25.7348</v>
      </c>
      <c r="P178" s="2">
        <v>0.19930500000000001</v>
      </c>
      <c r="Q178" s="2" t="s">
        <v>1438</v>
      </c>
      <c r="R178" s="2" t="s">
        <v>1439</v>
      </c>
      <c r="S178" s="2" t="s">
        <v>1440</v>
      </c>
    </row>
    <row r="179" spans="14:19" x14ac:dyDescent="0.25">
      <c r="N179" s="2"/>
      <c r="O179" s="2">
        <v>28.799700000000001</v>
      </c>
      <c r="P179" s="2">
        <v>0.77356800000000003</v>
      </c>
      <c r="Q179" s="2" t="s">
        <v>1513</v>
      </c>
      <c r="R179" s="2" t="s">
        <v>1514</v>
      </c>
      <c r="S179" s="2" t="s">
        <v>1515</v>
      </c>
    </row>
  </sheetData>
  <sortState xmlns:xlrd2="http://schemas.microsoft.com/office/spreadsheetml/2017/richdata2" ref="U3:Z115">
    <sortCondition descending="1" ref="U3:U115"/>
    <sortCondition descending="1" ref="V3:V115"/>
  </sortState>
  <mergeCells count="3">
    <mergeCell ref="G1:L1"/>
    <mergeCell ref="N1:S1"/>
    <mergeCell ref="U1:Z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C32C9-F292-4CAC-B43B-7A7B207E8AF7}">
  <dimension ref="A1:Z123"/>
  <sheetViews>
    <sheetView workbookViewId="0">
      <selection sqref="A1:XFD1048576"/>
    </sheetView>
  </sheetViews>
  <sheetFormatPr defaultRowHeight="15" x14ac:dyDescent="0.25"/>
  <cols>
    <col min="7" max="7" width="12.7109375" customWidth="1"/>
    <col min="8" max="8" width="10.42578125" customWidth="1"/>
    <col min="10" max="10" width="10" customWidth="1"/>
    <col min="11" max="11" width="30.7109375" customWidth="1"/>
    <col min="12" max="12" width="11" customWidth="1"/>
    <col min="13" max="13" width="11" style="32" customWidth="1"/>
    <col min="14" max="14" width="13.140625" customWidth="1"/>
    <col min="15" max="15" width="11.85546875" customWidth="1"/>
    <col min="18" max="18" width="30.7109375" customWidth="1"/>
    <col min="20" max="20" width="8.85546875" style="32"/>
    <col min="21" max="21" width="12.5703125" customWidth="1"/>
    <col min="22" max="22" width="11.85546875" customWidth="1"/>
    <col min="25" max="25" width="30.7109375" customWidth="1"/>
  </cols>
  <sheetData>
    <row r="1" spans="1:26" x14ac:dyDescent="0.25">
      <c r="G1" s="69" t="s">
        <v>3583</v>
      </c>
      <c r="H1" s="69"/>
      <c r="I1" s="69"/>
      <c r="J1" s="69"/>
      <c r="K1" s="69"/>
      <c r="L1" s="69"/>
      <c r="N1" s="69" t="s">
        <v>3585</v>
      </c>
      <c r="O1" s="69"/>
      <c r="P1" s="69"/>
      <c r="Q1" s="69"/>
      <c r="R1" s="69"/>
      <c r="S1" s="69"/>
      <c r="U1" s="69" t="s">
        <v>3584</v>
      </c>
      <c r="V1" s="69"/>
      <c r="W1" s="69"/>
      <c r="X1" s="69"/>
      <c r="Y1" s="69"/>
      <c r="Z1" s="69"/>
    </row>
    <row r="2" spans="1:26" s="21" customFormat="1" ht="45" x14ac:dyDescent="0.25">
      <c r="G2" s="23" t="s">
        <v>3704</v>
      </c>
      <c r="H2" s="23" t="s">
        <v>3580</v>
      </c>
      <c r="I2" s="23" t="s">
        <v>3577</v>
      </c>
      <c r="J2" s="23" t="s">
        <v>3411</v>
      </c>
      <c r="K2" s="23" t="s">
        <v>3412</v>
      </c>
      <c r="L2" s="23" t="s">
        <v>3413</v>
      </c>
      <c r="M2" s="31"/>
      <c r="N2" s="24" t="s">
        <v>3704</v>
      </c>
      <c r="O2" s="24" t="s">
        <v>3581</v>
      </c>
      <c r="P2" s="24" t="s">
        <v>3578</v>
      </c>
      <c r="Q2" s="24" t="s">
        <v>3411</v>
      </c>
      <c r="R2" s="24" t="s">
        <v>3412</v>
      </c>
      <c r="S2" s="24" t="s">
        <v>3413</v>
      </c>
      <c r="T2" s="31"/>
      <c r="U2" s="25" t="s">
        <v>3704</v>
      </c>
      <c r="V2" s="25" t="s">
        <v>3582</v>
      </c>
      <c r="W2" s="25" t="s">
        <v>3579</v>
      </c>
      <c r="X2" s="25" t="s">
        <v>3411</v>
      </c>
      <c r="Y2" s="25" t="s">
        <v>3412</v>
      </c>
      <c r="Z2" s="25" t="s">
        <v>3413</v>
      </c>
    </row>
    <row r="3" spans="1:26" x14ac:dyDescent="0.25">
      <c r="G3" s="1" t="s">
        <v>3702</v>
      </c>
      <c r="H3" s="1">
        <v>32.547199999999997</v>
      </c>
      <c r="I3" s="1">
        <v>0.69425599999999998</v>
      </c>
      <c r="J3" s="1" t="s">
        <v>2411</v>
      </c>
      <c r="K3" s="1" t="s">
        <v>2412</v>
      </c>
      <c r="L3" s="1" t="s">
        <v>2413</v>
      </c>
      <c r="N3" s="2" t="s">
        <v>3702</v>
      </c>
      <c r="O3" s="2">
        <v>31.516400000000001</v>
      </c>
      <c r="P3" s="2">
        <v>1.16225</v>
      </c>
      <c r="Q3" s="2" t="s">
        <v>2505</v>
      </c>
      <c r="R3" s="2" t="s">
        <v>2506</v>
      </c>
      <c r="S3" s="2" t="s">
        <v>2507</v>
      </c>
      <c r="U3" s="3" t="s">
        <v>3702</v>
      </c>
      <c r="V3" s="3">
        <v>31.6022</v>
      </c>
      <c r="W3" s="3">
        <v>0.287107</v>
      </c>
      <c r="X3" s="3" t="s">
        <v>2191</v>
      </c>
      <c r="Y3" s="3" t="s">
        <v>2192</v>
      </c>
      <c r="Z3" s="3" t="s">
        <v>2193</v>
      </c>
    </row>
    <row r="4" spans="1:26" x14ac:dyDescent="0.25">
      <c r="G4" s="1" t="s">
        <v>3702</v>
      </c>
      <c r="H4" s="1">
        <v>32.471299999999999</v>
      </c>
      <c r="I4" s="1">
        <v>2.2392500000000002</v>
      </c>
      <c r="J4" s="1" t="s">
        <v>789</v>
      </c>
      <c r="K4" s="1" t="s">
        <v>790</v>
      </c>
      <c r="L4" s="1" t="s">
        <v>791</v>
      </c>
      <c r="N4" s="2" t="s">
        <v>3702</v>
      </c>
      <c r="O4" s="2">
        <v>31.4864</v>
      </c>
      <c r="P4" s="2">
        <v>0.45998600000000001</v>
      </c>
      <c r="Q4" s="2" t="s">
        <v>1835</v>
      </c>
      <c r="R4" s="2" t="s">
        <v>1836</v>
      </c>
      <c r="S4" s="2" t="s">
        <v>1837</v>
      </c>
      <c r="U4" s="3" t="s">
        <v>3702</v>
      </c>
      <c r="V4" s="3">
        <v>31.155100000000001</v>
      </c>
      <c r="W4" s="3">
        <v>9.6504800000000002E-2</v>
      </c>
      <c r="X4" s="3" t="s">
        <v>2517</v>
      </c>
      <c r="Y4" s="3" t="s">
        <v>2518</v>
      </c>
      <c r="Z4" s="3" t="s">
        <v>2519</v>
      </c>
    </row>
    <row r="5" spans="1:26" x14ac:dyDescent="0.25">
      <c r="A5" t="s">
        <v>3417</v>
      </c>
      <c r="G5" s="1" t="s">
        <v>3702</v>
      </c>
      <c r="H5" s="1">
        <v>31.194700000000001</v>
      </c>
      <c r="I5" s="1">
        <v>0.40553099999999997</v>
      </c>
      <c r="J5" s="1" t="s">
        <v>587</v>
      </c>
      <c r="K5" s="1" t="s">
        <v>588</v>
      </c>
      <c r="L5" s="1" t="s">
        <v>589</v>
      </c>
      <c r="N5" s="2" t="s">
        <v>3702</v>
      </c>
      <c r="O5" s="2">
        <v>30.673200000000001</v>
      </c>
      <c r="P5" s="2">
        <v>0.162661</v>
      </c>
      <c r="Q5" s="2" t="s">
        <v>2965</v>
      </c>
      <c r="R5" s="2" t="s">
        <v>2966</v>
      </c>
      <c r="S5" s="2" t="s">
        <v>2967</v>
      </c>
      <c r="U5" s="3" t="s">
        <v>3702</v>
      </c>
      <c r="V5" s="3">
        <v>30.5779</v>
      </c>
      <c r="W5" s="3">
        <v>8.7488800000000005E-2</v>
      </c>
      <c r="X5" s="3" t="s">
        <v>1145</v>
      </c>
      <c r="Y5" s="3" t="s">
        <v>1146</v>
      </c>
      <c r="Z5" s="3" t="s">
        <v>1147</v>
      </c>
    </row>
    <row r="6" spans="1:26" x14ac:dyDescent="0.25">
      <c r="B6">
        <v>872</v>
      </c>
      <c r="C6">
        <v>958</v>
      </c>
      <c r="D6">
        <v>802</v>
      </c>
      <c r="G6" s="1" t="s">
        <v>3702</v>
      </c>
      <c r="H6" s="1">
        <v>30.528199999999998</v>
      </c>
      <c r="I6" s="1">
        <v>0.19431699999999999</v>
      </c>
      <c r="J6" s="1" t="s">
        <v>1954</v>
      </c>
      <c r="K6" s="1" t="s">
        <v>1955</v>
      </c>
      <c r="L6" s="1" t="s">
        <v>1956</v>
      </c>
      <c r="N6" s="2" t="s">
        <v>3702</v>
      </c>
      <c r="O6" s="2">
        <v>30.328199999999999</v>
      </c>
      <c r="P6" s="2">
        <v>3.6947299999999998</v>
      </c>
      <c r="Q6" s="2" t="s">
        <v>2995</v>
      </c>
      <c r="R6" s="2" t="s">
        <v>2996</v>
      </c>
      <c r="S6" s="2" t="s">
        <v>2997</v>
      </c>
      <c r="U6" s="3" t="s">
        <v>3702</v>
      </c>
      <c r="V6" s="3">
        <v>30.432700000000001</v>
      </c>
      <c r="W6" s="3">
        <v>0.7409</v>
      </c>
      <c r="X6" s="3" t="s">
        <v>1832</v>
      </c>
      <c r="Y6" s="3" t="s">
        <v>1833</v>
      </c>
      <c r="Z6" s="3" t="s">
        <v>1834</v>
      </c>
    </row>
    <row r="7" spans="1:26" x14ac:dyDescent="0.25">
      <c r="B7" s="1" t="s">
        <v>224</v>
      </c>
      <c r="C7" s="2" t="s">
        <v>225</v>
      </c>
      <c r="D7" s="3" t="s">
        <v>226</v>
      </c>
      <c r="E7" t="s">
        <v>12</v>
      </c>
      <c r="G7" s="1" t="s">
        <v>3702</v>
      </c>
      <c r="H7" s="1">
        <v>30.056000000000001</v>
      </c>
      <c r="I7" s="1">
        <v>1.24803</v>
      </c>
      <c r="J7" s="1" t="s">
        <v>2056</v>
      </c>
      <c r="K7" s="1" t="s">
        <v>2057</v>
      </c>
      <c r="L7" s="29" t="s">
        <v>2058</v>
      </c>
      <c r="N7" s="2" t="s">
        <v>3702</v>
      </c>
      <c r="O7" s="2">
        <v>30.3217</v>
      </c>
      <c r="P7" s="2">
        <v>2.3068200000000001</v>
      </c>
      <c r="Q7" s="2" t="s">
        <v>1811</v>
      </c>
      <c r="R7" s="2" t="s">
        <v>1812</v>
      </c>
      <c r="S7" s="33" t="s">
        <v>1813</v>
      </c>
      <c r="U7" s="3" t="s">
        <v>3702</v>
      </c>
      <c r="V7" s="3">
        <v>30.200299999999999</v>
      </c>
      <c r="W7" s="3">
        <v>2.6461499999999999E-3</v>
      </c>
      <c r="X7" s="3" t="s">
        <v>2831</v>
      </c>
      <c r="Y7" s="3" t="s">
        <v>2832</v>
      </c>
      <c r="Z7" s="36" t="s">
        <v>2833</v>
      </c>
    </row>
    <row r="8" spans="1:26" x14ac:dyDescent="0.25">
      <c r="B8" t="s">
        <v>22</v>
      </c>
      <c r="C8" t="s">
        <v>22</v>
      </c>
      <c r="E8">
        <v>119</v>
      </c>
      <c r="G8" s="1" t="s">
        <v>3702</v>
      </c>
      <c r="H8" s="1">
        <v>29.951799999999999</v>
      </c>
      <c r="I8" s="1">
        <v>0.18657000000000001</v>
      </c>
      <c r="J8" s="1" t="s">
        <v>3037</v>
      </c>
      <c r="K8" s="1" t="s">
        <v>3038</v>
      </c>
      <c r="L8" s="1" t="s">
        <v>3039</v>
      </c>
      <c r="N8" s="2" t="s">
        <v>3702</v>
      </c>
      <c r="O8" s="2">
        <v>29.511299999999999</v>
      </c>
      <c r="P8" s="2">
        <v>0.47630400000000001</v>
      </c>
      <c r="Q8" s="2" t="s">
        <v>2393</v>
      </c>
      <c r="R8" s="2" t="s">
        <v>2394</v>
      </c>
      <c r="S8" s="2" t="s">
        <v>2395</v>
      </c>
      <c r="U8" s="3" t="s">
        <v>3702</v>
      </c>
      <c r="V8" s="3">
        <v>30.132899999999999</v>
      </c>
      <c r="W8" s="3">
        <v>0.65882499999999999</v>
      </c>
      <c r="X8" s="3" t="s">
        <v>2121</v>
      </c>
      <c r="Y8" s="3" t="s">
        <v>2122</v>
      </c>
      <c r="Z8" s="3" t="s">
        <v>2123</v>
      </c>
    </row>
    <row r="9" spans="1:26" x14ac:dyDescent="0.25">
      <c r="B9" t="s">
        <v>22</v>
      </c>
      <c r="C9" t="s">
        <v>22</v>
      </c>
      <c r="D9" t="s">
        <v>22</v>
      </c>
      <c r="E9">
        <v>657</v>
      </c>
      <c r="G9" s="1" t="s">
        <v>3702</v>
      </c>
      <c r="H9" s="1">
        <v>29.8416</v>
      </c>
      <c r="I9" s="1">
        <v>1.0104500000000001</v>
      </c>
      <c r="J9" s="1" t="s">
        <v>191</v>
      </c>
      <c r="K9" s="1" t="s">
        <v>192</v>
      </c>
      <c r="L9" s="1" t="s">
        <v>193</v>
      </c>
      <c r="N9" s="2" t="s">
        <v>3702</v>
      </c>
      <c r="O9" s="2">
        <v>29.447900000000001</v>
      </c>
      <c r="P9" s="2">
        <v>2.4695999999999998</v>
      </c>
      <c r="Q9" s="2" t="s">
        <v>3351</v>
      </c>
      <c r="R9" s="2" t="s">
        <v>3352</v>
      </c>
      <c r="S9" s="33" t="s">
        <v>3353</v>
      </c>
      <c r="U9" s="3" t="s">
        <v>3702</v>
      </c>
      <c r="V9" s="3">
        <v>29.645900000000001</v>
      </c>
      <c r="W9" s="3">
        <v>0.14430399999999999</v>
      </c>
      <c r="X9" s="3" t="s">
        <v>2354</v>
      </c>
      <c r="Y9" s="3" t="s">
        <v>2355</v>
      </c>
      <c r="Z9" s="3" t="s">
        <v>2356</v>
      </c>
    </row>
    <row r="10" spans="1:26" x14ac:dyDescent="0.25">
      <c r="C10" t="s">
        <v>22</v>
      </c>
      <c r="E10">
        <v>121</v>
      </c>
      <c r="G10" s="1" t="s">
        <v>3702</v>
      </c>
      <c r="H10" s="1">
        <v>29.732800000000001</v>
      </c>
      <c r="I10" s="1">
        <v>0.42420000000000002</v>
      </c>
      <c r="J10" s="1" t="s">
        <v>3</v>
      </c>
      <c r="K10" s="1" t="s">
        <v>4</v>
      </c>
      <c r="L10" s="29" t="s">
        <v>5</v>
      </c>
      <c r="N10" s="2" t="s">
        <v>3702</v>
      </c>
      <c r="O10" s="2">
        <v>29.417100000000001</v>
      </c>
      <c r="P10" s="2">
        <v>1.4706300000000001</v>
      </c>
      <c r="Q10" s="2" t="s">
        <v>825</v>
      </c>
      <c r="R10" s="2" t="s">
        <v>826</v>
      </c>
      <c r="S10" s="2" t="s">
        <v>827</v>
      </c>
      <c r="U10" s="3" t="s">
        <v>3702</v>
      </c>
      <c r="V10" s="3">
        <v>29.197700000000001</v>
      </c>
      <c r="W10" s="3">
        <v>0.71685399999999999</v>
      </c>
      <c r="X10" s="3" t="s">
        <v>3031</v>
      </c>
      <c r="Y10" s="3" t="s">
        <v>3032</v>
      </c>
      <c r="Z10" s="3" t="s">
        <v>3033</v>
      </c>
    </row>
    <row r="11" spans="1:26" x14ac:dyDescent="0.25">
      <c r="D11" t="s">
        <v>22</v>
      </c>
      <c r="E11">
        <v>54</v>
      </c>
      <c r="G11" s="1" t="s">
        <v>3702</v>
      </c>
      <c r="H11" s="1">
        <v>29.535900000000002</v>
      </c>
      <c r="I11" s="1">
        <v>1.7584</v>
      </c>
      <c r="J11" s="1" t="s">
        <v>3115</v>
      </c>
      <c r="K11" s="1" t="s">
        <v>3116</v>
      </c>
      <c r="L11" s="1" t="s">
        <v>3117</v>
      </c>
      <c r="N11" s="2" t="s">
        <v>3702</v>
      </c>
      <c r="O11" s="2">
        <v>29.3933</v>
      </c>
      <c r="P11" s="2">
        <v>3.1364999999999998</v>
      </c>
      <c r="Q11" s="2" t="s">
        <v>1990</v>
      </c>
      <c r="R11" s="2" t="s">
        <v>1991</v>
      </c>
      <c r="S11" s="2" t="s">
        <v>1992</v>
      </c>
      <c r="U11" s="3" t="s">
        <v>3702</v>
      </c>
      <c r="V11" s="3">
        <v>29.1569</v>
      </c>
      <c r="W11" s="3">
        <v>2.0602299999999998</v>
      </c>
      <c r="X11" s="3" t="s">
        <v>973</v>
      </c>
      <c r="Y11" s="3" t="s">
        <v>974</v>
      </c>
      <c r="Z11" s="36" t="s">
        <v>975</v>
      </c>
    </row>
    <row r="12" spans="1:26" x14ac:dyDescent="0.25">
      <c r="B12" t="s">
        <v>22</v>
      </c>
      <c r="E12">
        <v>66</v>
      </c>
      <c r="G12" s="1" t="s">
        <v>3702</v>
      </c>
      <c r="H12" s="1">
        <v>29.419899999999998</v>
      </c>
      <c r="I12" s="1">
        <v>0.43284600000000001</v>
      </c>
      <c r="J12" s="1" t="s">
        <v>2420</v>
      </c>
      <c r="K12" s="1" t="s">
        <v>2421</v>
      </c>
      <c r="L12" s="1" t="s">
        <v>2422</v>
      </c>
      <c r="N12" s="2" t="s">
        <v>3702</v>
      </c>
      <c r="O12" s="2">
        <v>29.369499999999999</v>
      </c>
      <c r="P12" s="2">
        <v>0.17896999999999999</v>
      </c>
      <c r="Q12" s="2" t="s">
        <v>83</v>
      </c>
      <c r="R12" s="2" t="s">
        <v>84</v>
      </c>
      <c r="S12" s="2" t="s">
        <v>85</v>
      </c>
      <c r="U12" s="3" t="s">
        <v>3702</v>
      </c>
      <c r="V12" s="3">
        <v>29.087599999999998</v>
      </c>
      <c r="W12" s="3">
        <v>0.45349499999999998</v>
      </c>
      <c r="X12" s="3" t="s">
        <v>1826</v>
      </c>
      <c r="Y12" s="3" t="s">
        <v>1827</v>
      </c>
      <c r="Z12" s="3" t="s">
        <v>1828</v>
      </c>
    </row>
    <row r="13" spans="1:26" x14ac:dyDescent="0.25">
      <c r="C13" t="s">
        <v>22</v>
      </c>
      <c r="D13" t="s">
        <v>22</v>
      </c>
      <c r="E13">
        <v>61</v>
      </c>
      <c r="G13" s="1" t="s">
        <v>3702</v>
      </c>
      <c r="H13" s="1">
        <v>29.334199999999999</v>
      </c>
      <c r="I13" s="1">
        <v>2.39872</v>
      </c>
      <c r="J13" s="1" t="s">
        <v>2950</v>
      </c>
      <c r="K13" s="1" t="s">
        <v>2951</v>
      </c>
      <c r="L13" s="1" t="s">
        <v>2952</v>
      </c>
      <c r="N13" s="2" t="s">
        <v>3702</v>
      </c>
      <c r="O13" s="2">
        <v>29.3644</v>
      </c>
      <c r="P13" s="2">
        <v>2.7642500000000001</v>
      </c>
      <c r="Q13" s="2" t="s">
        <v>2462</v>
      </c>
      <c r="R13" s="2" t="s">
        <v>2463</v>
      </c>
      <c r="S13" s="2" t="s">
        <v>2464</v>
      </c>
      <c r="U13" s="3" t="s">
        <v>3702</v>
      </c>
      <c r="V13" s="3">
        <v>29.019200000000001</v>
      </c>
      <c r="W13" s="3">
        <v>0.85662499999999997</v>
      </c>
      <c r="X13" s="3" t="s">
        <v>2750</v>
      </c>
      <c r="Y13" s="3" t="s">
        <v>2751</v>
      </c>
      <c r="Z13" s="3" t="s">
        <v>2752</v>
      </c>
    </row>
    <row r="14" spans="1:26" x14ac:dyDescent="0.25">
      <c r="B14" t="s">
        <v>22</v>
      </c>
      <c r="D14" t="s">
        <v>22</v>
      </c>
      <c r="E14">
        <v>30</v>
      </c>
      <c r="G14" s="1" t="s">
        <v>3702</v>
      </c>
      <c r="H14" s="1">
        <v>29.209399999999999</v>
      </c>
      <c r="I14" s="1">
        <v>1.1642300000000001</v>
      </c>
      <c r="J14" s="1" t="s">
        <v>2262</v>
      </c>
      <c r="K14" s="1" t="s">
        <v>2263</v>
      </c>
      <c r="L14" s="1" t="s">
        <v>2264</v>
      </c>
      <c r="N14" s="2" t="s">
        <v>3702</v>
      </c>
      <c r="O14" s="2">
        <v>29.190999999999999</v>
      </c>
      <c r="P14" s="2">
        <v>0.24160599999999999</v>
      </c>
      <c r="Q14" s="2" t="s">
        <v>2849</v>
      </c>
      <c r="R14" s="2" t="s">
        <v>2850</v>
      </c>
      <c r="S14" s="2" t="s">
        <v>2851</v>
      </c>
      <c r="U14" s="3" t="s">
        <v>3702</v>
      </c>
      <c r="V14" s="3">
        <v>28.9344</v>
      </c>
      <c r="W14" s="3">
        <v>0.27716099999999999</v>
      </c>
      <c r="X14" s="3" t="s">
        <v>1817</v>
      </c>
      <c r="Y14" s="3" t="s">
        <v>1818</v>
      </c>
      <c r="Z14" s="3" t="s">
        <v>1819</v>
      </c>
    </row>
    <row r="15" spans="1:26" x14ac:dyDescent="0.25">
      <c r="A15" t="s">
        <v>966</v>
      </c>
      <c r="E15">
        <v>637</v>
      </c>
      <c r="G15" s="1" t="s">
        <v>3702</v>
      </c>
      <c r="H15" s="1">
        <v>29.0609</v>
      </c>
      <c r="I15" s="1">
        <v>1.4743900000000001</v>
      </c>
      <c r="J15" s="1" t="s">
        <v>1960</v>
      </c>
      <c r="K15" s="1" t="s">
        <v>1961</v>
      </c>
      <c r="L15" s="1" t="s">
        <v>1962</v>
      </c>
      <c r="N15" s="2" t="s">
        <v>3702</v>
      </c>
      <c r="O15" s="2">
        <v>29.020800000000001</v>
      </c>
      <c r="P15" s="2">
        <v>0.79063000000000005</v>
      </c>
      <c r="Q15" s="2" t="s">
        <v>2825</v>
      </c>
      <c r="R15" s="2" t="s">
        <v>2826</v>
      </c>
      <c r="S15" s="2" t="s">
        <v>2827</v>
      </c>
      <c r="U15" s="3" t="s">
        <v>3702</v>
      </c>
      <c r="V15" s="3">
        <v>28.933800000000002</v>
      </c>
      <c r="W15" s="3">
        <v>2.7072699999999998</v>
      </c>
      <c r="X15" s="3" t="s">
        <v>744</v>
      </c>
      <c r="Y15" s="3" t="s">
        <v>745</v>
      </c>
      <c r="Z15" s="3" t="s">
        <v>746</v>
      </c>
    </row>
    <row r="16" spans="1:26" x14ac:dyDescent="0.25">
      <c r="G16" s="1" t="s">
        <v>3702</v>
      </c>
      <c r="H16" s="1">
        <v>28.752199999999998</v>
      </c>
      <c r="I16" s="1">
        <v>0.202373</v>
      </c>
      <c r="J16" s="1" t="s">
        <v>3327</v>
      </c>
      <c r="K16" s="1" t="s">
        <v>3328</v>
      </c>
      <c r="L16" s="1" t="s">
        <v>3329</v>
      </c>
      <c r="N16" s="2" t="s">
        <v>3702</v>
      </c>
      <c r="O16" s="2">
        <v>28.840800000000002</v>
      </c>
      <c r="P16" s="2">
        <v>0.16178100000000001</v>
      </c>
      <c r="Q16" s="2" t="s">
        <v>2206</v>
      </c>
      <c r="R16" s="2" t="s">
        <v>2207</v>
      </c>
      <c r="S16" s="2" t="s">
        <v>2208</v>
      </c>
      <c r="U16" s="3" t="s">
        <v>3702</v>
      </c>
      <c r="V16" s="3">
        <v>28.851900000000001</v>
      </c>
      <c r="W16" s="3">
        <v>0.182146</v>
      </c>
      <c r="X16" s="3" t="s">
        <v>1045</v>
      </c>
      <c r="Y16" s="3" t="s">
        <v>1046</v>
      </c>
      <c r="Z16" s="3" t="s">
        <v>1047</v>
      </c>
    </row>
    <row r="17" spans="1:26" x14ac:dyDescent="0.25">
      <c r="A17" t="s">
        <v>3416</v>
      </c>
      <c r="G17" s="1" t="s">
        <v>3702</v>
      </c>
      <c r="H17" s="1">
        <v>28.5566</v>
      </c>
      <c r="I17" s="1">
        <v>7.9383099999999998E-2</v>
      </c>
      <c r="J17" s="1" t="s">
        <v>2086</v>
      </c>
      <c r="K17" s="1" t="s">
        <v>2087</v>
      </c>
      <c r="L17" s="1" t="s">
        <v>2088</v>
      </c>
      <c r="N17" s="2" t="s">
        <v>3702</v>
      </c>
      <c r="O17" s="2">
        <v>28.6997</v>
      </c>
      <c r="P17" s="2">
        <v>0.57960599999999995</v>
      </c>
      <c r="Q17" s="2" t="s">
        <v>464</v>
      </c>
      <c r="R17" s="2" t="s">
        <v>465</v>
      </c>
      <c r="S17" s="2" t="s">
        <v>466</v>
      </c>
      <c r="U17" s="3" t="s">
        <v>3702</v>
      </c>
      <c r="V17" s="3">
        <v>28.8249</v>
      </c>
      <c r="W17" s="3">
        <v>0.96546799999999999</v>
      </c>
      <c r="X17" s="3" t="s">
        <v>1981</v>
      </c>
      <c r="Y17" s="3" t="s">
        <v>1982</v>
      </c>
      <c r="Z17" s="38" t="s">
        <v>1983</v>
      </c>
    </row>
    <row r="18" spans="1:26" x14ac:dyDescent="0.25">
      <c r="B18">
        <v>769</v>
      </c>
      <c r="C18">
        <v>849</v>
      </c>
      <c r="D18">
        <v>704</v>
      </c>
      <c r="G18" s="1" t="s">
        <v>3702</v>
      </c>
      <c r="H18" s="1">
        <v>28.343</v>
      </c>
      <c r="I18" s="1">
        <v>0.89236199999999999</v>
      </c>
      <c r="J18" s="1" t="s">
        <v>2384</v>
      </c>
      <c r="K18" s="1" t="s">
        <v>2385</v>
      </c>
      <c r="L18" s="29" t="s">
        <v>2386</v>
      </c>
      <c r="N18" s="2" t="s">
        <v>3702</v>
      </c>
      <c r="O18" s="2">
        <v>28.658200000000001</v>
      </c>
      <c r="P18" s="2">
        <v>1.09517</v>
      </c>
      <c r="Q18" s="2" t="s">
        <v>2080</v>
      </c>
      <c r="R18" s="2" t="s">
        <v>2081</v>
      </c>
      <c r="S18" s="2" t="s">
        <v>2082</v>
      </c>
      <c r="U18" s="3" t="s">
        <v>3702</v>
      </c>
      <c r="V18" s="3">
        <v>28.8248</v>
      </c>
      <c r="W18" s="3">
        <v>0.42782100000000001</v>
      </c>
      <c r="X18" s="3" t="s">
        <v>991</v>
      </c>
      <c r="Y18" s="3" t="s">
        <v>992</v>
      </c>
      <c r="Z18" s="3" t="s">
        <v>993</v>
      </c>
    </row>
    <row r="19" spans="1:26" x14ac:dyDescent="0.25">
      <c r="B19" t="s">
        <v>224</v>
      </c>
      <c r="C19" t="s">
        <v>225</v>
      </c>
      <c r="D19" t="s">
        <v>226</v>
      </c>
      <c r="E19" t="s">
        <v>12</v>
      </c>
      <c r="G19" s="1" t="s">
        <v>3702</v>
      </c>
      <c r="H19" s="1">
        <v>28.34</v>
      </c>
      <c r="I19" s="1">
        <v>0.89651800000000004</v>
      </c>
      <c r="J19" s="1" t="s">
        <v>2351</v>
      </c>
      <c r="K19" s="1" t="s">
        <v>2352</v>
      </c>
      <c r="L19" s="29" t="s">
        <v>2353</v>
      </c>
      <c r="N19" s="2" t="s">
        <v>3702</v>
      </c>
      <c r="O19" s="2">
        <v>28.641100000000002</v>
      </c>
      <c r="P19" s="2">
        <v>1.38459</v>
      </c>
      <c r="Q19" s="2" t="s">
        <v>1795</v>
      </c>
      <c r="R19" s="2" t="s">
        <v>1796</v>
      </c>
      <c r="S19" s="33" t="s">
        <v>1797</v>
      </c>
      <c r="U19" s="3" t="s">
        <v>3702</v>
      </c>
      <c r="V19" s="3">
        <v>28.575299999999999</v>
      </c>
      <c r="W19" s="3">
        <v>2.9463200000000001</v>
      </c>
      <c r="X19" s="3" t="s">
        <v>1957</v>
      </c>
      <c r="Y19" s="3" t="s">
        <v>1958</v>
      </c>
      <c r="Z19" s="3" t="s">
        <v>1959</v>
      </c>
    </row>
    <row r="20" spans="1:26" x14ac:dyDescent="0.25">
      <c r="B20" t="s">
        <v>22</v>
      </c>
      <c r="C20" t="s">
        <v>22</v>
      </c>
      <c r="E20">
        <v>114</v>
      </c>
      <c r="G20" s="1" t="s">
        <v>3702</v>
      </c>
      <c r="H20" s="1">
        <v>28.3323</v>
      </c>
      <c r="I20" s="1">
        <v>0.11355999999999999</v>
      </c>
      <c r="J20" s="1" t="s">
        <v>3166</v>
      </c>
      <c r="K20" s="1" t="s">
        <v>3167</v>
      </c>
      <c r="L20" s="29" t="s">
        <v>3168</v>
      </c>
      <c r="N20" s="2" t="s">
        <v>3702</v>
      </c>
      <c r="O20" s="2">
        <v>28.587</v>
      </c>
      <c r="P20" s="2">
        <v>0.53455699999999995</v>
      </c>
      <c r="Q20" s="2" t="s">
        <v>242</v>
      </c>
      <c r="R20" s="2" t="s">
        <v>243</v>
      </c>
      <c r="S20" s="2" t="s">
        <v>244</v>
      </c>
      <c r="U20" s="3" t="s">
        <v>3702</v>
      </c>
      <c r="V20" s="3">
        <v>28.516999999999999</v>
      </c>
      <c r="W20" s="3">
        <v>2.6264599999999999E-2</v>
      </c>
      <c r="X20" s="3" t="s">
        <v>2417</v>
      </c>
      <c r="Y20" s="3" t="s">
        <v>2418</v>
      </c>
      <c r="Z20" s="3" t="s">
        <v>2419</v>
      </c>
    </row>
    <row r="21" spans="1:26" x14ac:dyDescent="0.25">
      <c r="B21" t="s">
        <v>22</v>
      </c>
      <c r="C21" t="s">
        <v>22</v>
      </c>
      <c r="D21" t="s">
        <v>22</v>
      </c>
      <c r="E21">
        <v>552</v>
      </c>
      <c r="G21" s="1" t="s">
        <v>3702</v>
      </c>
      <c r="H21" s="1">
        <v>28.3323</v>
      </c>
      <c r="I21" s="1">
        <v>0.11355999999999999</v>
      </c>
      <c r="J21" s="1" t="s">
        <v>3402</v>
      </c>
      <c r="K21" s="1" t="s">
        <v>3403</v>
      </c>
      <c r="L21" s="29" t="s">
        <v>3404</v>
      </c>
      <c r="N21" s="2" t="s">
        <v>3702</v>
      </c>
      <c r="O21" s="2">
        <v>28.569600000000001</v>
      </c>
      <c r="P21" s="2">
        <v>1.0906499999999999</v>
      </c>
      <c r="Q21" s="2" t="s">
        <v>2819</v>
      </c>
      <c r="R21" s="2" t="s">
        <v>2820</v>
      </c>
      <c r="S21" s="2" t="s">
        <v>2821</v>
      </c>
      <c r="U21" s="3" t="s">
        <v>3702</v>
      </c>
      <c r="V21" s="3">
        <v>28.394600000000001</v>
      </c>
      <c r="W21" s="3">
        <v>0.246887</v>
      </c>
      <c r="X21" s="3" t="s">
        <v>1285</v>
      </c>
      <c r="Y21" s="3" t="s">
        <v>1286</v>
      </c>
      <c r="Z21" s="3" t="s">
        <v>1287</v>
      </c>
    </row>
    <row r="22" spans="1:26" x14ac:dyDescent="0.25">
      <c r="C22" t="s">
        <v>22</v>
      </c>
      <c r="E22">
        <v>118</v>
      </c>
      <c r="G22" s="1" t="s">
        <v>3702</v>
      </c>
      <c r="H22" s="1">
        <v>28.2927</v>
      </c>
      <c r="I22" s="1">
        <v>1.27006</v>
      </c>
      <c r="J22" s="1" t="s">
        <v>2402</v>
      </c>
      <c r="K22" s="1" t="s">
        <v>2403</v>
      </c>
      <c r="L22" s="1" t="s">
        <v>2404</v>
      </c>
      <c r="N22" s="2" t="s">
        <v>3702</v>
      </c>
      <c r="O22" s="2">
        <v>28.514800000000001</v>
      </c>
      <c r="P22" s="2">
        <v>1.0324500000000001</v>
      </c>
      <c r="Q22" s="2" t="s">
        <v>2068</v>
      </c>
      <c r="R22" s="2" t="s">
        <v>2069</v>
      </c>
      <c r="S22" s="2" t="s">
        <v>2070</v>
      </c>
      <c r="U22" s="3" t="s">
        <v>3702</v>
      </c>
      <c r="V22" s="3">
        <v>28.2605</v>
      </c>
      <c r="W22" s="3">
        <v>0.60595699999999997</v>
      </c>
      <c r="X22" s="3" t="s">
        <v>1903</v>
      </c>
      <c r="Y22" s="3" t="s">
        <v>1904</v>
      </c>
      <c r="Z22" s="3" t="s">
        <v>1905</v>
      </c>
    </row>
    <row r="23" spans="1:26" x14ac:dyDescent="0.25">
      <c r="D23" t="s">
        <v>22</v>
      </c>
      <c r="E23">
        <v>58</v>
      </c>
      <c r="G23" s="1" t="s">
        <v>3702</v>
      </c>
      <c r="H23" s="1">
        <v>28.228000000000002</v>
      </c>
      <c r="I23" s="1">
        <v>0.115313</v>
      </c>
      <c r="J23" s="1" t="s">
        <v>2986</v>
      </c>
      <c r="K23" s="1" t="s">
        <v>2987</v>
      </c>
      <c r="L23" s="1" t="s">
        <v>2988</v>
      </c>
      <c r="N23" s="2" t="s">
        <v>3702</v>
      </c>
      <c r="O23" s="2">
        <v>28.4895</v>
      </c>
      <c r="P23" s="2">
        <v>0.20739199999999999</v>
      </c>
      <c r="Q23" s="2" t="s">
        <v>1761</v>
      </c>
      <c r="R23" s="2" t="s">
        <v>1762</v>
      </c>
      <c r="S23" s="2" t="s">
        <v>1763</v>
      </c>
      <c r="U23" s="3" t="s">
        <v>3702</v>
      </c>
      <c r="V23" s="3">
        <v>28.205100000000002</v>
      </c>
      <c r="W23" s="3">
        <v>0.34803000000000001</v>
      </c>
      <c r="X23" s="3" t="s">
        <v>2124</v>
      </c>
      <c r="Y23" s="3" t="s">
        <v>2125</v>
      </c>
      <c r="Z23" s="36" t="s">
        <v>2126</v>
      </c>
    </row>
    <row r="24" spans="1:26" x14ac:dyDescent="0.25">
      <c r="B24" t="s">
        <v>22</v>
      </c>
      <c r="E24">
        <v>74</v>
      </c>
      <c r="G24" s="1" t="s">
        <v>3702</v>
      </c>
      <c r="H24" s="1">
        <v>28.200600000000001</v>
      </c>
      <c r="I24" s="1">
        <v>0.528165</v>
      </c>
      <c r="J24" s="1" t="s">
        <v>2432</v>
      </c>
      <c r="K24" s="1" t="s">
        <v>2433</v>
      </c>
      <c r="L24" s="1" t="s">
        <v>2434</v>
      </c>
      <c r="N24" s="2" t="s">
        <v>3702</v>
      </c>
      <c r="O24" s="2">
        <v>28.434799999999999</v>
      </c>
      <c r="P24" s="2">
        <v>0.72633000000000003</v>
      </c>
      <c r="Q24" s="2" t="s">
        <v>3345</v>
      </c>
      <c r="R24" s="2" t="s">
        <v>3346</v>
      </c>
      <c r="S24" s="2" t="s">
        <v>3347</v>
      </c>
      <c r="U24" s="3" t="s">
        <v>3702</v>
      </c>
      <c r="V24" s="3">
        <v>28.135000000000002</v>
      </c>
      <c r="W24" s="3">
        <v>0.10412200000000001</v>
      </c>
      <c r="X24" s="3" t="s">
        <v>1009</v>
      </c>
      <c r="Y24" s="3" t="s">
        <v>1010</v>
      </c>
      <c r="Z24" s="3" t="s">
        <v>1011</v>
      </c>
    </row>
    <row r="25" spans="1:26" x14ac:dyDescent="0.25">
      <c r="C25" t="s">
        <v>22</v>
      </c>
      <c r="D25" t="s">
        <v>22</v>
      </c>
      <c r="E25">
        <v>65</v>
      </c>
      <c r="G25" s="1" t="s">
        <v>3702</v>
      </c>
      <c r="H25" s="1">
        <v>28.168500000000002</v>
      </c>
      <c r="I25" s="1">
        <v>1.2204600000000001</v>
      </c>
      <c r="J25" s="1" t="s">
        <v>1270</v>
      </c>
      <c r="K25" s="1" t="s">
        <v>1271</v>
      </c>
      <c r="L25" s="1" t="s">
        <v>1272</v>
      </c>
      <c r="N25" s="2" t="s">
        <v>3702</v>
      </c>
      <c r="O25" s="2">
        <v>28.309899999999999</v>
      </c>
      <c r="P25" s="2">
        <v>0.941832</v>
      </c>
      <c r="Q25" s="2" t="s">
        <v>2396</v>
      </c>
      <c r="R25" s="2" t="s">
        <v>2397</v>
      </c>
      <c r="S25" s="2" t="s">
        <v>2398</v>
      </c>
      <c r="U25" s="3" t="s">
        <v>3702</v>
      </c>
      <c r="V25" s="3">
        <v>28.117799999999999</v>
      </c>
      <c r="W25" s="3">
        <v>3.0234999999999999</v>
      </c>
      <c r="X25" s="3" t="s">
        <v>2759</v>
      </c>
      <c r="Y25" s="3" t="s">
        <v>2760</v>
      </c>
      <c r="Z25" s="3" t="s">
        <v>2761</v>
      </c>
    </row>
    <row r="26" spans="1:26" x14ac:dyDescent="0.25">
      <c r="B26" t="s">
        <v>22</v>
      </c>
      <c r="D26" t="s">
        <v>22</v>
      </c>
      <c r="E26">
        <v>29</v>
      </c>
      <c r="G26" s="1" t="s">
        <v>3702</v>
      </c>
      <c r="H26" s="1">
        <v>28.089200000000002</v>
      </c>
      <c r="I26" s="1">
        <v>1.3325499999999999</v>
      </c>
      <c r="J26" s="1" t="s">
        <v>1228</v>
      </c>
      <c r="K26" s="1" t="s">
        <v>1229</v>
      </c>
      <c r="L26" s="1" t="s">
        <v>1230</v>
      </c>
      <c r="N26" s="2" t="s">
        <v>3702</v>
      </c>
      <c r="O26" s="2">
        <v>28.2911</v>
      </c>
      <c r="P26" s="2">
        <v>0.16161600000000001</v>
      </c>
      <c r="Q26" s="2" t="s">
        <v>1924</v>
      </c>
      <c r="R26" s="2" t="s">
        <v>1925</v>
      </c>
      <c r="S26" s="2" t="s">
        <v>1926</v>
      </c>
      <c r="U26" s="3" t="s">
        <v>3702</v>
      </c>
      <c r="V26" s="3">
        <v>28.047599999999999</v>
      </c>
      <c r="W26" s="3">
        <v>0.21073</v>
      </c>
      <c r="X26" s="3" t="s">
        <v>1139</v>
      </c>
      <c r="Y26" s="3" t="s">
        <v>1140</v>
      </c>
      <c r="Z26" s="3" t="s">
        <v>1141</v>
      </c>
    </row>
    <row r="27" spans="1:26" x14ac:dyDescent="0.25">
      <c r="A27" t="s">
        <v>966</v>
      </c>
      <c r="E27">
        <v>1560</v>
      </c>
      <c r="G27" s="1" t="s">
        <v>3702</v>
      </c>
      <c r="H27" s="1">
        <v>28.0778</v>
      </c>
      <c r="I27" s="1">
        <v>0.411632</v>
      </c>
      <c r="J27" s="1" t="s">
        <v>1489</v>
      </c>
      <c r="K27" s="1" t="s">
        <v>1490</v>
      </c>
      <c r="L27" s="1" t="s">
        <v>1491</v>
      </c>
      <c r="N27" s="2" t="s">
        <v>3702</v>
      </c>
      <c r="O27" s="2">
        <v>28.219000000000001</v>
      </c>
      <c r="P27" s="2">
        <v>0.50151199999999996</v>
      </c>
      <c r="Q27" s="2" t="s">
        <v>3234</v>
      </c>
      <c r="R27" s="2" t="s">
        <v>3235</v>
      </c>
      <c r="S27" s="2" t="s">
        <v>3236</v>
      </c>
      <c r="U27" s="3" t="s">
        <v>3702</v>
      </c>
      <c r="V27" s="3">
        <v>28.001000000000001</v>
      </c>
      <c r="W27" s="3">
        <v>0.33593000000000001</v>
      </c>
      <c r="X27" s="3" t="s">
        <v>2112</v>
      </c>
      <c r="Y27" s="3" t="s">
        <v>2113</v>
      </c>
      <c r="Z27" s="3" t="s">
        <v>2114</v>
      </c>
    </row>
    <row r="28" spans="1:26" x14ac:dyDescent="0.25">
      <c r="G28" s="1" t="s">
        <v>3702</v>
      </c>
      <c r="H28" s="1">
        <v>28.046099999999999</v>
      </c>
      <c r="I28" s="1">
        <v>0.377361</v>
      </c>
      <c r="J28" s="1" t="s">
        <v>3178</v>
      </c>
      <c r="K28" s="1" t="s">
        <v>3179</v>
      </c>
      <c r="L28" s="1" t="s">
        <v>3180</v>
      </c>
      <c r="N28" s="2" t="s">
        <v>3702</v>
      </c>
      <c r="O28" s="2">
        <v>28.166599999999999</v>
      </c>
      <c r="P28" s="2">
        <v>0.32270199999999999</v>
      </c>
      <c r="Q28" s="2" t="s">
        <v>1686</v>
      </c>
      <c r="R28" s="2" t="s">
        <v>1687</v>
      </c>
      <c r="S28" s="2" t="s">
        <v>1688</v>
      </c>
      <c r="U28" s="3" t="s">
        <v>3702</v>
      </c>
      <c r="V28" s="3">
        <v>27.922599999999999</v>
      </c>
      <c r="W28" s="3">
        <v>0.46339000000000002</v>
      </c>
      <c r="X28" s="3" t="s">
        <v>2738</v>
      </c>
      <c r="Y28" s="3" t="s">
        <v>2739</v>
      </c>
      <c r="Z28" s="3" t="s">
        <v>2740</v>
      </c>
    </row>
    <row r="29" spans="1:26" x14ac:dyDescent="0.25">
      <c r="G29" s="1" t="s">
        <v>3702</v>
      </c>
      <c r="H29" s="1">
        <v>27.9939</v>
      </c>
      <c r="I29" s="1">
        <v>0.57752099999999995</v>
      </c>
      <c r="J29" s="1" t="s">
        <v>2983</v>
      </c>
      <c r="K29" s="1" t="s">
        <v>2984</v>
      </c>
      <c r="L29" s="1" t="s">
        <v>2985</v>
      </c>
      <c r="N29" s="2" t="s">
        <v>3702</v>
      </c>
      <c r="O29" s="2">
        <v>28.156400000000001</v>
      </c>
      <c r="P29" s="2">
        <v>0.35283500000000001</v>
      </c>
      <c r="Q29" s="2" t="s">
        <v>2348</v>
      </c>
      <c r="R29" s="2" t="s">
        <v>2349</v>
      </c>
      <c r="S29" s="2" t="s">
        <v>2350</v>
      </c>
      <c r="U29" s="3" t="s">
        <v>3702</v>
      </c>
      <c r="V29" s="3">
        <v>27.822099999999999</v>
      </c>
      <c r="W29" s="3">
        <v>0.86319599999999996</v>
      </c>
      <c r="X29" s="3" t="s">
        <v>2345</v>
      </c>
      <c r="Y29" s="3" t="s">
        <v>2346</v>
      </c>
      <c r="Z29" s="3" t="s">
        <v>2347</v>
      </c>
    </row>
    <row r="30" spans="1:26" x14ac:dyDescent="0.25">
      <c r="G30" s="1" t="s">
        <v>3702</v>
      </c>
      <c r="H30" s="1">
        <v>27.7758</v>
      </c>
      <c r="I30" s="1">
        <v>0.48052899999999998</v>
      </c>
      <c r="J30" s="1" t="s">
        <v>3052</v>
      </c>
      <c r="K30" s="1" t="s">
        <v>3053</v>
      </c>
      <c r="L30" s="1" t="s">
        <v>3054</v>
      </c>
      <c r="N30" s="2" t="s">
        <v>3702</v>
      </c>
      <c r="O30" s="2">
        <v>28.127300000000002</v>
      </c>
      <c r="P30" s="2">
        <v>0.84801599999999999</v>
      </c>
      <c r="Q30" s="2" t="s">
        <v>2322</v>
      </c>
      <c r="R30" s="2" t="s">
        <v>2323</v>
      </c>
      <c r="S30" s="2" t="s">
        <v>2324</v>
      </c>
      <c r="U30" s="3" t="s">
        <v>3702</v>
      </c>
      <c r="V30" s="3">
        <v>27.703099999999999</v>
      </c>
      <c r="W30" s="3">
        <v>0.37120999999999998</v>
      </c>
      <c r="X30" s="3" t="s">
        <v>1867</v>
      </c>
      <c r="Y30" s="3" t="s">
        <v>1868</v>
      </c>
      <c r="Z30" s="3" t="s">
        <v>1869</v>
      </c>
    </row>
    <row r="31" spans="1:26" x14ac:dyDescent="0.25">
      <c r="G31" s="1" t="s">
        <v>3702</v>
      </c>
      <c r="H31" s="1">
        <v>27.608699999999999</v>
      </c>
      <c r="I31" s="1">
        <v>0.461507</v>
      </c>
      <c r="J31" s="1" t="s">
        <v>1918</v>
      </c>
      <c r="K31" s="1" t="s">
        <v>1919</v>
      </c>
      <c r="L31" s="1" t="s">
        <v>1920</v>
      </c>
      <c r="N31" s="2" t="s">
        <v>3702</v>
      </c>
      <c r="O31" s="2">
        <v>28.127099999999999</v>
      </c>
      <c r="P31" s="2">
        <v>0.41529500000000003</v>
      </c>
      <c r="Q31" s="2" t="s">
        <v>1855</v>
      </c>
      <c r="R31" s="2" t="s">
        <v>1856</v>
      </c>
      <c r="S31" s="2" t="s">
        <v>1857</v>
      </c>
      <c r="U31" s="3" t="s">
        <v>3702</v>
      </c>
      <c r="V31" s="3">
        <v>27.583500000000001</v>
      </c>
      <c r="W31" s="3">
        <v>0.14787900000000001</v>
      </c>
      <c r="X31" s="3" t="s">
        <v>3055</v>
      </c>
      <c r="Y31" s="3" t="s">
        <v>3056</v>
      </c>
      <c r="Z31" s="3" t="s">
        <v>3057</v>
      </c>
    </row>
    <row r="32" spans="1:26" x14ac:dyDescent="0.25">
      <c r="G32" s="1" t="s">
        <v>3702</v>
      </c>
      <c r="H32" s="1">
        <v>27.603100000000001</v>
      </c>
      <c r="I32" s="1">
        <v>0.713086</v>
      </c>
      <c r="J32" s="1" t="s">
        <v>1234</v>
      </c>
      <c r="K32" s="1" t="s">
        <v>1235</v>
      </c>
      <c r="L32" s="1" t="s">
        <v>1236</v>
      </c>
      <c r="N32" s="2" t="s">
        <v>3702</v>
      </c>
      <c r="O32" s="2">
        <v>28.001899999999999</v>
      </c>
      <c r="P32" s="2">
        <v>0.93357999999999997</v>
      </c>
      <c r="Q32" s="2" t="s">
        <v>2429</v>
      </c>
      <c r="R32" s="2" t="s">
        <v>2430</v>
      </c>
      <c r="S32" s="2" t="s">
        <v>2431</v>
      </c>
      <c r="U32" s="3" t="s">
        <v>3702</v>
      </c>
      <c r="V32" s="3">
        <v>27.459900000000001</v>
      </c>
      <c r="W32" s="3">
        <v>5.0115E-2</v>
      </c>
      <c r="X32" s="3" t="s">
        <v>95</v>
      </c>
      <c r="Y32" s="3" t="s">
        <v>96</v>
      </c>
      <c r="Z32" s="3" t="s">
        <v>97</v>
      </c>
    </row>
    <row r="33" spans="7:26" x14ac:dyDescent="0.25">
      <c r="G33" s="1" t="s">
        <v>3702</v>
      </c>
      <c r="H33" s="1">
        <v>27.544699999999999</v>
      </c>
      <c r="I33" s="1">
        <v>0.67199500000000001</v>
      </c>
      <c r="J33" s="1" t="s">
        <v>1402</v>
      </c>
      <c r="K33" s="1" t="s">
        <v>1403</v>
      </c>
      <c r="L33" s="1" t="s">
        <v>1404</v>
      </c>
      <c r="N33" s="2" t="s">
        <v>3702</v>
      </c>
      <c r="O33" s="2">
        <v>27.9923</v>
      </c>
      <c r="P33" s="2">
        <v>0.21631</v>
      </c>
      <c r="Q33" s="2" t="s">
        <v>383</v>
      </c>
      <c r="R33" s="2" t="s">
        <v>384</v>
      </c>
      <c r="S33" s="2" t="s">
        <v>385</v>
      </c>
      <c r="U33" s="3" t="s">
        <v>3702</v>
      </c>
      <c r="V33" s="3">
        <v>27.340599999999998</v>
      </c>
      <c r="W33" s="3">
        <v>1.0308999999999999</v>
      </c>
      <c r="X33" s="3" t="s">
        <v>1645</v>
      </c>
      <c r="Y33" s="3" t="s">
        <v>1646</v>
      </c>
      <c r="Z33" s="3" t="s">
        <v>1647</v>
      </c>
    </row>
    <row r="34" spans="7:26" x14ac:dyDescent="0.25">
      <c r="G34" s="1" t="s">
        <v>3702</v>
      </c>
      <c r="H34" s="1">
        <v>27.261900000000001</v>
      </c>
      <c r="I34" s="1">
        <v>4.8809400000000003E-3</v>
      </c>
      <c r="J34" s="1" t="s">
        <v>2747</v>
      </c>
      <c r="K34" s="1" t="s">
        <v>2748</v>
      </c>
      <c r="L34" s="1" t="s">
        <v>2749</v>
      </c>
      <c r="N34" s="2" t="s">
        <v>3702</v>
      </c>
      <c r="O34" s="2">
        <v>27.978300000000001</v>
      </c>
      <c r="P34" s="2">
        <v>1.12094</v>
      </c>
      <c r="Q34" s="2" t="s">
        <v>1849</v>
      </c>
      <c r="R34" s="2" t="s">
        <v>1850</v>
      </c>
      <c r="S34" s="2" t="s">
        <v>1851</v>
      </c>
      <c r="U34" s="3" t="s">
        <v>3702</v>
      </c>
      <c r="V34" s="3">
        <v>27.288</v>
      </c>
      <c r="W34" s="3">
        <v>0.91464500000000004</v>
      </c>
      <c r="X34" s="3" t="s">
        <v>3309</v>
      </c>
      <c r="Y34" s="3" t="s">
        <v>3310</v>
      </c>
      <c r="Z34" s="3" t="s">
        <v>3311</v>
      </c>
    </row>
    <row r="35" spans="7:26" x14ac:dyDescent="0.25">
      <c r="G35" s="1" t="s">
        <v>3702</v>
      </c>
      <c r="H35" s="1">
        <v>27.199100000000001</v>
      </c>
      <c r="I35" s="1">
        <v>0.34690799999999999</v>
      </c>
      <c r="J35" s="1" t="s">
        <v>3079</v>
      </c>
      <c r="K35" s="1" t="s">
        <v>3080</v>
      </c>
      <c r="L35" s="1" t="s">
        <v>3081</v>
      </c>
      <c r="N35" s="2" t="s">
        <v>3702</v>
      </c>
      <c r="O35" s="2">
        <v>27.9297</v>
      </c>
      <c r="P35" s="2">
        <v>0.17897099999999999</v>
      </c>
      <c r="Q35" s="2" t="s">
        <v>3070</v>
      </c>
      <c r="R35" s="2" t="s">
        <v>3071</v>
      </c>
      <c r="S35" s="2" t="s">
        <v>3072</v>
      </c>
      <c r="U35" s="3" t="s">
        <v>3702</v>
      </c>
      <c r="V35" s="3">
        <v>27.287400000000002</v>
      </c>
      <c r="W35" s="3">
        <v>0.77601200000000004</v>
      </c>
      <c r="X35" s="3" t="s">
        <v>2372</v>
      </c>
      <c r="Y35" s="3" t="s">
        <v>2373</v>
      </c>
      <c r="Z35" s="3" t="s">
        <v>2374</v>
      </c>
    </row>
    <row r="36" spans="7:26" x14ac:dyDescent="0.25">
      <c r="G36" s="1" t="s">
        <v>3702</v>
      </c>
      <c r="H36" s="1">
        <v>27.188199999999998</v>
      </c>
      <c r="I36" s="1">
        <v>0.42703099999999999</v>
      </c>
      <c r="J36" s="1" t="s">
        <v>1891</v>
      </c>
      <c r="K36" s="1" t="s">
        <v>1892</v>
      </c>
      <c r="L36" s="1" t="s">
        <v>1893</v>
      </c>
      <c r="N36" s="2" t="s">
        <v>3702</v>
      </c>
      <c r="O36" s="2">
        <v>27.9238</v>
      </c>
      <c r="P36" s="2">
        <v>1.30915</v>
      </c>
      <c r="Q36" s="2" t="s">
        <v>1668</v>
      </c>
      <c r="R36" s="2" t="s">
        <v>1669</v>
      </c>
      <c r="S36" s="2" t="s">
        <v>1670</v>
      </c>
      <c r="U36" s="3" t="s">
        <v>3702</v>
      </c>
      <c r="V36" s="3">
        <v>27.2182</v>
      </c>
      <c r="W36" s="3">
        <v>0.24968299999999999</v>
      </c>
      <c r="X36" s="3" t="s">
        <v>3103</v>
      </c>
      <c r="Y36" s="3" t="s">
        <v>3104</v>
      </c>
      <c r="Z36" s="3" t="s">
        <v>3105</v>
      </c>
    </row>
    <row r="37" spans="7:26" x14ac:dyDescent="0.25">
      <c r="G37" s="1" t="s">
        <v>3702</v>
      </c>
      <c r="H37" s="1">
        <v>27.120899999999999</v>
      </c>
      <c r="I37" s="1">
        <v>0.238702</v>
      </c>
      <c r="J37" s="1" t="s">
        <v>2209</v>
      </c>
      <c r="K37" s="1" t="s">
        <v>1227</v>
      </c>
      <c r="L37" s="1" t="s">
        <v>2210</v>
      </c>
      <c r="N37" s="2" t="s">
        <v>3702</v>
      </c>
      <c r="O37" s="2">
        <v>27.903300000000002</v>
      </c>
      <c r="P37" s="2">
        <v>0.498</v>
      </c>
      <c r="Q37" s="2" t="s">
        <v>2562</v>
      </c>
      <c r="R37" s="2" t="s">
        <v>2563</v>
      </c>
      <c r="S37" s="2" t="s">
        <v>2564</v>
      </c>
      <c r="U37" s="3" t="s">
        <v>3702</v>
      </c>
      <c r="V37" s="3">
        <v>27.201899999999998</v>
      </c>
      <c r="W37" s="3">
        <v>7.1883000000000002E-2</v>
      </c>
      <c r="X37" s="3" t="s">
        <v>1618</v>
      </c>
      <c r="Y37" s="3" t="s">
        <v>1619</v>
      </c>
      <c r="Z37" s="3" t="s">
        <v>1620</v>
      </c>
    </row>
    <row r="38" spans="7:26" x14ac:dyDescent="0.25">
      <c r="G38" s="1" t="s">
        <v>3702</v>
      </c>
      <c r="H38" s="1">
        <v>27.0929</v>
      </c>
      <c r="I38" s="1">
        <v>0.50731199999999999</v>
      </c>
      <c r="J38" s="1" t="s">
        <v>1218</v>
      </c>
      <c r="K38" s="1" t="s">
        <v>1219</v>
      </c>
      <c r="L38" s="1" t="s">
        <v>1220</v>
      </c>
      <c r="N38" s="2" t="s">
        <v>3702</v>
      </c>
      <c r="O38" s="2">
        <v>27.882300000000001</v>
      </c>
      <c r="P38" s="2">
        <v>0.72643000000000002</v>
      </c>
      <c r="Q38" s="2" t="s">
        <v>939</v>
      </c>
      <c r="R38" s="2" t="s">
        <v>940</v>
      </c>
      <c r="S38" s="2" t="s">
        <v>941</v>
      </c>
      <c r="U38" s="3" t="s">
        <v>3702</v>
      </c>
      <c r="V38" s="3">
        <v>27.165600000000001</v>
      </c>
      <c r="W38" s="3">
        <v>0.36038500000000001</v>
      </c>
      <c r="X38" s="3" t="s">
        <v>1504</v>
      </c>
      <c r="Y38" s="3" t="s">
        <v>1505</v>
      </c>
      <c r="Z38" s="3" t="s">
        <v>1506</v>
      </c>
    </row>
    <row r="39" spans="7:26" x14ac:dyDescent="0.25">
      <c r="G39" s="1" t="s">
        <v>3702</v>
      </c>
      <c r="H39" s="1">
        <v>27.056999999999999</v>
      </c>
      <c r="I39" s="1">
        <v>0.23524999999999999</v>
      </c>
      <c r="J39" s="1" t="s">
        <v>2247</v>
      </c>
      <c r="K39" s="1" t="s">
        <v>2248</v>
      </c>
      <c r="L39" s="1" t="s">
        <v>2249</v>
      </c>
      <c r="N39" s="2" t="s">
        <v>3702</v>
      </c>
      <c r="O39" s="2">
        <v>27.881900000000002</v>
      </c>
      <c r="P39" s="2">
        <v>0.244035</v>
      </c>
      <c r="Q39" s="2" t="s">
        <v>376</v>
      </c>
      <c r="R39" s="2" t="s">
        <v>377</v>
      </c>
      <c r="S39" s="2" t="s">
        <v>378</v>
      </c>
      <c r="U39" s="3" t="s">
        <v>3702</v>
      </c>
      <c r="V39" s="3">
        <v>26.714400000000001</v>
      </c>
      <c r="W39" s="3">
        <v>0.90095099999999995</v>
      </c>
      <c r="X39" s="3" t="s">
        <v>2911</v>
      </c>
      <c r="Y39" s="3" t="s">
        <v>2912</v>
      </c>
      <c r="Z39" s="3" t="s">
        <v>2913</v>
      </c>
    </row>
    <row r="40" spans="7:26" x14ac:dyDescent="0.25">
      <c r="G40" s="1" t="s">
        <v>3702</v>
      </c>
      <c r="H40" s="1">
        <v>27.025200000000002</v>
      </c>
      <c r="I40" s="1">
        <v>0.403447</v>
      </c>
      <c r="J40" s="1" t="s">
        <v>233</v>
      </c>
      <c r="K40" s="1" t="s">
        <v>234</v>
      </c>
      <c r="L40" s="1" t="s">
        <v>235</v>
      </c>
      <c r="N40" s="2" t="s">
        <v>3702</v>
      </c>
      <c r="O40" s="2">
        <v>27.865100000000002</v>
      </c>
      <c r="P40" s="2">
        <v>7.7845600000000001E-2</v>
      </c>
      <c r="Q40" s="2" t="s">
        <v>1594</v>
      </c>
      <c r="R40" s="2" t="s">
        <v>1595</v>
      </c>
      <c r="S40" s="2" t="s">
        <v>1596</v>
      </c>
      <c r="U40" s="3" t="s">
        <v>3702</v>
      </c>
      <c r="V40" s="3">
        <v>26.696999999999999</v>
      </c>
      <c r="W40" s="3">
        <v>0.35396100000000003</v>
      </c>
      <c r="X40" s="3" t="s">
        <v>2148</v>
      </c>
      <c r="Y40" s="3" t="s">
        <v>2149</v>
      </c>
      <c r="Z40" s="3" t="s">
        <v>2150</v>
      </c>
    </row>
    <row r="41" spans="7:26" x14ac:dyDescent="0.25">
      <c r="G41" s="1" t="s">
        <v>3702</v>
      </c>
      <c r="H41" s="1">
        <v>27.0059</v>
      </c>
      <c r="I41" s="1">
        <v>0.43801299999999999</v>
      </c>
      <c r="J41" s="1" t="s">
        <v>2337</v>
      </c>
      <c r="K41" s="1" t="s">
        <v>2338</v>
      </c>
      <c r="L41" s="1" t="s">
        <v>2339</v>
      </c>
      <c r="N41" s="2" t="s">
        <v>3702</v>
      </c>
      <c r="O41" s="2">
        <v>27.810300000000002</v>
      </c>
      <c r="P41" s="2">
        <v>0.91552800000000001</v>
      </c>
      <c r="Q41" s="2" t="s">
        <v>597</v>
      </c>
      <c r="R41" s="2" t="s">
        <v>598</v>
      </c>
      <c r="S41" s="2" t="s">
        <v>599</v>
      </c>
      <c r="U41" s="3" t="s">
        <v>3702</v>
      </c>
      <c r="V41" s="3">
        <v>26.351400000000002</v>
      </c>
      <c r="W41" s="3">
        <v>7.1664500000000006E-2</v>
      </c>
      <c r="X41" s="3" t="s">
        <v>2482</v>
      </c>
      <c r="Y41" s="3" t="s">
        <v>2483</v>
      </c>
      <c r="Z41" s="3" t="s">
        <v>2484</v>
      </c>
    </row>
    <row r="42" spans="7:26" x14ac:dyDescent="0.25">
      <c r="G42" s="1" t="s">
        <v>3702</v>
      </c>
      <c r="H42" s="1">
        <v>27.001799999999999</v>
      </c>
      <c r="I42" s="1">
        <v>0.39202999999999999</v>
      </c>
      <c r="J42" s="1" t="s">
        <v>1782</v>
      </c>
      <c r="K42" s="1" t="s">
        <v>1783</v>
      </c>
      <c r="L42" s="1" t="s">
        <v>1784</v>
      </c>
      <c r="N42" s="2" t="s">
        <v>3702</v>
      </c>
      <c r="O42" s="2">
        <v>27.790500000000002</v>
      </c>
      <c r="P42" s="2">
        <v>0.66744499999999995</v>
      </c>
      <c r="Q42" s="2" t="s">
        <v>3258</v>
      </c>
      <c r="R42" s="2" t="s">
        <v>3259</v>
      </c>
      <c r="S42" s="2" t="s">
        <v>3260</v>
      </c>
      <c r="U42" s="3" t="s">
        <v>3702</v>
      </c>
      <c r="V42" s="3">
        <v>26.303799999999999</v>
      </c>
      <c r="W42" s="3">
        <v>0.37017099999999997</v>
      </c>
      <c r="X42" s="3" t="s">
        <v>3022</v>
      </c>
      <c r="Y42" s="3" t="s">
        <v>3023</v>
      </c>
      <c r="Z42" s="3" t="s">
        <v>3024</v>
      </c>
    </row>
    <row r="43" spans="7:26" x14ac:dyDescent="0.25">
      <c r="G43" s="1" t="s">
        <v>3702</v>
      </c>
      <c r="H43" s="1">
        <v>26.9757</v>
      </c>
      <c r="I43" s="1">
        <v>1.9709899999999999E-2</v>
      </c>
      <c r="J43" s="1" t="s">
        <v>2861</v>
      </c>
      <c r="K43" s="1" t="s">
        <v>2862</v>
      </c>
      <c r="L43" s="1" t="s">
        <v>2863</v>
      </c>
      <c r="N43" s="2" t="s">
        <v>3702</v>
      </c>
      <c r="O43" s="2">
        <v>27.784700000000001</v>
      </c>
      <c r="P43" s="2">
        <v>0.20095199999999999</v>
      </c>
      <c r="Q43" s="2" t="s">
        <v>1600</v>
      </c>
      <c r="R43" s="2" t="s">
        <v>1601</v>
      </c>
      <c r="S43" s="2" t="s">
        <v>1602</v>
      </c>
      <c r="U43" s="3" t="s">
        <v>3702</v>
      </c>
      <c r="V43" s="3">
        <v>26.107700000000001</v>
      </c>
      <c r="W43" s="3">
        <v>0.23031599999999999</v>
      </c>
      <c r="X43" s="3" t="s">
        <v>1303</v>
      </c>
      <c r="Y43" s="3" t="s">
        <v>1304</v>
      </c>
      <c r="Z43" s="3" t="s">
        <v>1305</v>
      </c>
    </row>
    <row r="44" spans="7:26" x14ac:dyDescent="0.25">
      <c r="G44" s="1" t="s">
        <v>3702</v>
      </c>
      <c r="H44" s="1">
        <v>26.9724</v>
      </c>
      <c r="I44" s="1">
        <v>0.59055199999999997</v>
      </c>
      <c r="J44" s="1" t="s">
        <v>2615</v>
      </c>
      <c r="K44" s="1" t="s">
        <v>2616</v>
      </c>
      <c r="L44" s="1" t="s">
        <v>2617</v>
      </c>
      <c r="N44" s="2" t="s">
        <v>3702</v>
      </c>
      <c r="O44" s="2">
        <v>27.778199999999998</v>
      </c>
      <c r="P44" s="2">
        <v>0.19359899999999999</v>
      </c>
      <c r="Q44" s="2" t="s">
        <v>1606</v>
      </c>
      <c r="R44" s="2" t="s">
        <v>1607</v>
      </c>
      <c r="S44" s="2" t="s">
        <v>1608</v>
      </c>
      <c r="U44" s="3" t="s">
        <v>3702</v>
      </c>
      <c r="V44" s="3">
        <v>25.852399999999999</v>
      </c>
      <c r="W44" s="3">
        <v>0.85615300000000005</v>
      </c>
      <c r="X44" s="3" t="s">
        <v>1704</v>
      </c>
      <c r="Y44" s="3" t="s">
        <v>1705</v>
      </c>
      <c r="Z44" s="3" t="s">
        <v>1706</v>
      </c>
    </row>
    <row r="45" spans="7:26" x14ac:dyDescent="0.25">
      <c r="G45" s="1" t="s">
        <v>3702</v>
      </c>
      <c r="H45" s="1">
        <v>26.945799999999998</v>
      </c>
      <c r="I45" s="1">
        <v>1.8371500000000001</v>
      </c>
      <c r="J45" s="1" t="s">
        <v>2253</v>
      </c>
      <c r="K45" s="1" t="s">
        <v>2254</v>
      </c>
      <c r="L45" s="1" t="s">
        <v>2255</v>
      </c>
      <c r="N45" s="2" t="s">
        <v>3702</v>
      </c>
      <c r="O45" s="2">
        <v>27.738499999999998</v>
      </c>
      <c r="P45" s="2">
        <v>0.488228</v>
      </c>
      <c r="Q45" s="2" t="s">
        <v>1888</v>
      </c>
      <c r="R45" s="2" t="s">
        <v>1889</v>
      </c>
      <c r="S45" s="2" t="s">
        <v>1890</v>
      </c>
      <c r="U45" s="3" t="s">
        <v>3702</v>
      </c>
      <c r="V45" s="3">
        <v>25.806899999999999</v>
      </c>
      <c r="W45" s="3">
        <v>1.43729</v>
      </c>
      <c r="X45" s="3" t="s">
        <v>2765</v>
      </c>
      <c r="Y45" s="3" t="s">
        <v>2766</v>
      </c>
      <c r="Z45" s="3" t="s">
        <v>2767</v>
      </c>
    </row>
    <row r="46" spans="7:26" x14ac:dyDescent="0.25">
      <c r="G46" s="1" t="s">
        <v>3702</v>
      </c>
      <c r="H46" s="1">
        <v>26.847000000000001</v>
      </c>
      <c r="I46" s="1">
        <v>0.44650200000000001</v>
      </c>
      <c r="J46" s="1" t="s">
        <v>1267</v>
      </c>
      <c r="K46" s="1" t="s">
        <v>1268</v>
      </c>
      <c r="L46" s="1" t="s">
        <v>1269</v>
      </c>
      <c r="N46" s="2" t="s">
        <v>3702</v>
      </c>
      <c r="O46" s="2">
        <v>27.696999999999999</v>
      </c>
      <c r="P46" s="2">
        <v>1.0462899999999999</v>
      </c>
      <c r="Q46" s="2" t="s">
        <v>2265</v>
      </c>
      <c r="R46" s="2" t="s">
        <v>2266</v>
      </c>
      <c r="S46" s="2" t="s">
        <v>2267</v>
      </c>
      <c r="U46" s="3" t="s">
        <v>3702</v>
      </c>
      <c r="V46" s="3">
        <v>25.590800000000002</v>
      </c>
      <c r="W46" s="3">
        <v>0.17339299999999999</v>
      </c>
      <c r="X46" s="3" t="s">
        <v>1426</v>
      </c>
      <c r="Y46" s="3" t="s">
        <v>1427</v>
      </c>
      <c r="Z46" s="3" t="s">
        <v>1428</v>
      </c>
    </row>
    <row r="47" spans="7:26" x14ac:dyDescent="0.25">
      <c r="G47" s="1" t="s">
        <v>3702</v>
      </c>
      <c r="H47" s="1">
        <v>26.682200000000002</v>
      </c>
      <c r="I47" s="1">
        <v>8.7166399999999995E-3</v>
      </c>
      <c r="J47" s="1" t="s">
        <v>3151</v>
      </c>
      <c r="K47" s="1" t="s">
        <v>3152</v>
      </c>
      <c r="L47" s="1" t="s">
        <v>3153</v>
      </c>
      <c r="N47" s="2" t="s">
        <v>3702</v>
      </c>
      <c r="O47" s="2">
        <v>27.660900000000002</v>
      </c>
      <c r="P47" s="2">
        <v>0.330735</v>
      </c>
      <c r="Q47" s="2" t="s">
        <v>3136</v>
      </c>
      <c r="R47" s="2" t="s">
        <v>3137</v>
      </c>
      <c r="S47" s="2" t="s">
        <v>3138</v>
      </c>
      <c r="U47" s="3" t="s">
        <v>3702</v>
      </c>
      <c r="V47" s="3">
        <v>25.494499999999999</v>
      </c>
      <c r="W47" s="3">
        <v>0.20258000000000001</v>
      </c>
      <c r="X47" s="3" t="s">
        <v>1692</v>
      </c>
      <c r="Y47" s="3" t="s">
        <v>1693</v>
      </c>
      <c r="Z47" s="3" t="s">
        <v>1694</v>
      </c>
    </row>
    <row r="48" spans="7:26" x14ac:dyDescent="0.25">
      <c r="G48" s="1" t="s">
        <v>3702</v>
      </c>
      <c r="H48" s="1">
        <v>26.591699999999999</v>
      </c>
      <c r="I48" s="1">
        <v>0.14843500000000001</v>
      </c>
      <c r="J48" s="1" t="s">
        <v>786</v>
      </c>
      <c r="K48" s="1" t="s">
        <v>787</v>
      </c>
      <c r="L48" s="1" t="s">
        <v>788</v>
      </c>
      <c r="N48" s="2" t="s">
        <v>3702</v>
      </c>
      <c r="O48" s="2">
        <v>27.653600000000001</v>
      </c>
      <c r="P48" s="2">
        <v>0.38074999999999998</v>
      </c>
      <c r="Q48" s="2" t="s">
        <v>3405</v>
      </c>
      <c r="R48" s="2" t="s">
        <v>3406</v>
      </c>
      <c r="S48" s="2" t="s">
        <v>3407</v>
      </c>
      <c r="U48" s="3"/>
      <c r="V48" s="3">
        <v>26.537700000000001</v>
      </c>
      <c r="W48" s="3">
        <v>0.60653199999999996</v>
      </c>
      <c r="X48" s="3" t="s">
        <v>6</v>
      </c>
      <c r="Y48" s="3" t="s">
        <v>7</v>
      </c>
      <c r="Z48" s="3" t="s">
        <v>8</v>
      </c>
    </row>
    <row r="49" spans="7:26" x14ac:dyDescent="0.25">
      <c r="G49" s="1" t="s">
        <v>3702</v>
      </c>
      <c r="H49" s="1">
        <v>26.544799999999999</v>
      </c>
      <c r="I49" s="1">
        <v>0.103781</v>
      </c>
      <c r="J49" s="1" t="s">
        <v>1698</v>
      </c>
      <c r="K49" s="1" t="s">
        <v>1699</v>
      </c>
      <c r="L49" s="1" t="s">
        <v>1700</v>
      </c>
      <c r="N49" s="2" t="s">
        <v>3702</v>
      </c>
      <c r="O49" s="2">
        <v>27.6387</v>
      </c>
      <c r="P49" s="2">
        <v>0.59730799999999995</v>
      </c>
      <c r="Q49" s="2" t="s">
        <v>3067</v>
      </c>
      <c r="R49" s="2" t="s">
        <v>3068</v>
      </c>
      <c r="S49" s="2" t="s">
        <v>3069</v>
      </c>
      <c r="U49" s="3"/>
      <c r="V49" s="3">
        <v>27.569400000000002</v>
      </c>
      <c r="W49" s="3">
        <v>0.51139299999999999</v>
      </c>
      <c r="X49" s="3" t="s">
        <v>119</v>
      </c>
      <c r="Y49" s="3" t="s">
        <v>120</v>
      </c>
      <c r="Z49" s="3" t="s">
        <v>121</v>
      </c>
    </row>
    <row r="50" spans="7:26" x14ac:dyDescent="0.25">
      <c r="G50" s="1" t="s">
        <v>3702</v>
      </c>
      <c r="H50" s="1">
        <v>26.463899999999999</v>
      </c>
      <c r="I50" s="1">
        <v>0.20488000000000001</v>
      </c>
      <c r="J50" s="1" t="s">
        <v>1249</v>
      </c>
      <c r="K50" s="1" t="s">
        <v>1250</v>
      </c>
      <c r="L50" s="1" t="s">
        <v>1251</v>
      </c>
      <c r="N50" s="2" t="s">
        <v>3702</v>
      </c>
      <c r="O50" s="2">
        <v>27.609000000000002</v>
      </c>
      <c r="P50" s="2">
        <v>0.56630000000000003</v>
      </c>
      <c r="Q50" s="2" t="s">
        <v>545</v>
      </c>
      <c r="R50" s="2" t="s">
        <v>546</v>
      </c>
      <c r="S50" s="2" t="s">
        <v>547</v>
      </c>
      <c r="U50" s="3"/>
      <c r="V50" s="3">
        <v>28.346800000000002</v>
      </c>
      <c r="W50" s="3">
        <v>0.101122</v>
      </c>
      <c r="X50" s="3" t="s">
        <v>203</v>
      </c>
      <c r="Y50" s="3" t="s">
        <v>204</v>
      </c>
      <c r="Z50" s="3" t="s">
        <v>205</v>
      </c>
    </row>
    <row r="51" spans="7:26" x14ac:dyDescent="0.25">
      <c r="G51" s="1" t="s">
        <v>3702</v>
      </c>
      <c r="H51" s="1">
        <v>26.312200000000001</v>
      </c>
      <c r="I51" s="1">
        <v>1.5484199999999999</v>
      </c>
      <c r="J51" s="1" t="s">
        <v>1102</v>
      </c>
      <c r="K51" s="1" t="s">
        <v>1103</v>
      </c>
      <c r="L51" s="1" t="s">
        <v>1104</v>
      </c>
      <c r="N51" s="2" t="s">
        <v>3702</v>
      </c>
      <c r="O51" s="2">
        <v>27.605599999999999</v>
      </c>
      <c r="P51" s="2">
        <v>0.119218</v>
      </c>
      <c r="Q51" s="2" t="s">
        <v>2044</v>
      </c>
      <c r="R51" s="2" t="s">
        <v>2045</v>
      </c>
      <c r="S51" s="2" t="s">
        <v>2046</v>
      </c>
      <c r="U51" s="3"/>
      <c r="V51" s="3">
        <v>30.513200000000001</v>
      </c>
      <c r="W51" s="3">
        <v>0.34056900000000001</v>
      </c>
      <c r="X51" s="3" t="s">
        <v>1823</v>
      </c>
      <c r="Y51" s="3" t="s">
        <v>1824</v>
      </c>
      <c r="Z51" s="3" t="s">
        <v>1825</v>
      </c>
    </row>
    <row r="52" spans="7:26" x14ac:dyDescent="0.25">
      <c r="G52" s="1" t="s">
        <v>3702</v>
      </c>
      <c r="H52" s="1">
        <v>26.294899999999998</v>
      </c>
      <c r="I52" s="1">
        <v>0.47341499999999997</v>
      </c>
      <c r="J52" s="1" t="s">
        <v>512</v>
      </c>
      <c r="K52" s="1" t="s">
        <v>513</v>
      </c>
      <c r="L52" s="1" t="s">
        <v>514</v>
      </c>
      <c r="N52" s="2" t="s">
        <v>3702</v>
      </c>
      <c r="O52" s="2">
        <v>27.561900000000001</v>
      </c>
      <c r="P52" s="2">
        <v>0.58681499999999998</v>
      </c>
      <c r="Q52" s="2" t="s">
        <v>3297</v>
      </c>
      <c r="R52" s="2" t="s">
        <v>3298</v>
      </c>
      <c r="S52" s="2" t="s">
        <v>3299</v>
      </c>
      <c r="U52" s="3"/>
      <c r="V52" s="3">
        <v>28.279599999999999</v>
      </c>
      <c r="W52" s="3">
        <v>0.38307200000000002</v>
      </c>
      <c r="X52" s="3" t="s">
        <v>173</v>
      </c>
      <c r="Y52" s="3" t="s">
        <v>174</v>
      </c>
      <c r="Z52" s="3" t="s">
        <v>175</v>
      </c>
    </row>
    <row r="53" spans="7:26" x14ac:dyDescent="0.25">
      <c r="G53" s="1" t="s">
        <v>3702</v>
      </c>
      <c r="H53" s="1">
        <v>26.102499999999999</v>
      </c>
      <c r="I53" s="1">
        <v>1.2144900000000001</v>
      </c>
      <c r="J53" s="1" t="s">
        <v>2998</v>
      </c>
      <c r="K53" s="1" t="s">
        <v>2999</v>
      </c>
      <c r="L53" s="1" t="s">
        <v>3000</v>
      </c>
      <c r="N53" s="2" t="s">
        <v>3702</v>
      </c>
      <c r="O53" s="2">
        <v>27.5382</v>
      </c>
      <c r="P53" s="2">
        <v>0.388851</v>
      </c>
      <c r="Q53" s="2" t="s">
        <v>2989</v>
      </c>
      <c r="R53" s="2" t="s">
        <v>2990</v>
      </c>
      <c r="S53" s="2" t="s">
        <v>2991</v>
      </c>
      <c r="U53" s="3"/>
      <c r="V53" s="3">
        <v>25.971599999999999</v>
      </c>
      <c r="W53" s="3">
        <v>0.198847</v>
      </c>
      <c r="X53" s="3" t="s">
        <v>2077</v>
      </c>
      <c r="Y53" s="3" t="s">
        <v>2078</v>
      </c>
      <c r="Z53" s="3" t="s">
        <v>2079</v>
      </c>
    </row>
    <row r="54" spans="7:26" x14ac:dyDescent="0.25">
      <c r="G54" s="1" t="s">
        <v>3702</v>
      </c>
      <c r="H54" s="1">
        <v>26.092600000000001</v>
      </c>
      <c r="I54" s="1">
        <v>0.15950300000000001</v>
      </c>
      <c r="J54" s="1" t="s">
        <v>29</v>
      </c>
      <c r="K54" s="1" t="s">
        <v>30</v>
      </c>
      <c r="L54" s="1" t="s">
        <v>31</v>
      </c>
      <c r="N54" s="2" t="s">
        <v>3702</v>
      </c>
      <c r="O54" s="2">
        <v>27.505700000000001</v>
      </c>
      <c r="P54" s="2">
        <v>0.49007499999999998</v>
      </c>
      <c r="Q54" s="2" t="s">
        <v>2502</v>
      </c>
      <c r="R54" s="2" t="s">
        <v>2503</v>
      </c>
      <c r="S54" s="2" t="s">
        <v>2504</v>
      </c>
      <c r="U54" s="3"/>
      <c r="V54" s="3">
        <v>27.727</v>
      </c>
      <c r="W54" s="3">
        <v>0.33187699999999998</v>
      </c>
      <c r="X54" s="3" t="s">
        <v>771</v>
      </c>
      <c r="Y54" s="3" t="s">
        <v>772</v>
      </c>
      <c r="Z54" s="3" t="s">
        <v>773</v>
      </c>
    </row>
    <row r="55" spans="7:26" x14ac:dyDescent="0.25">
      <c r="G55" s="1" t="s">
        <v>3702</v>
      </c>
      <c r="H55" s="1">
        <v>25.996400000000001</v>
      </c>
      <c r="I55" s="1">
        <v>0.50044299999999997</v>
      </c>
      <c r="J55" s="1" t="s">
        <v>2624</v>
      </c>
      <c r="K55" s="1" t="s">
        <v>2625</v>
      </c>
      <c r="L55" s="1" t="s">
        <v>2626</v>
      </c>
      <c r="N55" s="2" t="s">
        <v>3702</v>
      </c>
      <c r="O55" s="2">
        <v>27.505500000000001</v>
      </c>
      <c r="P55" s="2">
        <v>0.84072800000000003</v>
      </c>
      <c r="Q55" s="2" t="s">
        <v>2186</v>
      </c>
      <c r="R55" s="2" t="s">
        <v>2187</v>
      </c>
      <c r="S55" s="2" t="s">
        <v>2188</v>
      </c>
      <c r="U55" s="3"/>
      <c r="V55" s="3">
        <v>26.101099999999999</v>
      </c>
      <c r="W55" s="3">
        <v>0.53060099999999999</v>
      </c>
      <c r="X55" s="3" t="s">
        <v>2723</v>
      </c>
      <c r="Y55" s="3" t="s">
        <v>2724</v>
      </c>
      <c r="Z55" s="3" t="s">
        <v>2725</v>
      </c>
    </row>
    <row r="56" spans="7:26" x14ac:dyDescent="0.25">
      <c r="G56" s="1" t="s">
        <v>3702</v>
      </c>
      <c r="H56" s="1">
        <v>25.988600000000002</v>
      </c>
      <c r="I56" s="1">
        <v>0.211696</v>
      </c>
      <c r="J56" s="1" t="s">
        <v>2435</v>
      </c>
      <c r="K56" s="1" t="s">
        <v>2436</v>
      </c>
      <c r="L56" s="1" t="s">
        <v>2437</v>
      </c>
      <c r="N56" s="2" t="s">
        <v>3702</v>
      </c>
      <c r="O56" s="2">
        <v>27.3872</v>
      </c>
      <c r="P56" s="2">
        <v>0.926732</v>
      </c>
      <c r="Q56" s="2" t="s">
        <v>1536</v>
      </c>
      <c r="R56" s="2" t="s">
        <v>1537</v>
      </c>
      <c r="S56" s="2" t="s">
        <v>1538</v>
      </c>
      <c r="U56" s="3"/>
      <c r="V56" s="3">
        <v>27.3643</v>
      </c>
      <c r="W56" s="3">
        <v>0.74010699999999996</v>
      </c>
      <c r="X56" s="3" t="s">
        <v>853</v>
      </c>
      <c r="Y56" s="3" t="s">
        <v>854</v>
      </c>
      <c r="Z56" s="3" t="s">
        <v>855</v>
      </c>
    </row>
    <row r="57" spans="7:26" x14ac:dyDescent="0.25">
      <c r="G57" s="1" t="s">
        <v>3702</v>
      </c>
      <c r="H57" s="1">
        <v>25.963200000000001</v>
      </c>
      <c r="I57" s="1">
        <v>0.24753600000000001</v>
      </c>
      <c r="J57" s="1" t="s">
        <v>3016</v>
      </c>
      <c r="K57" s="1" t="s">
        <v>3017</v>
      </c>
      <c r="L57" s="1" t="s">
        <v>3018</v>
      </c>
      <c r="N57" s="2" t="s">
        <v>3702</v>
      </c>
      <c r="O57" s="2">
        <v>27.355599999999999</v>
      </c>
      <c r="P57" s="2">
        <v>0.30366100000000001</v>
      </c>
      <c r="Q57" s="2" t="s">
        <v>2837</v>
      </c>
      <c r="R57" s="2" t="s">
        <v>2838</v>
      </c>
      <c r="S57" s="2" t="s">
        <v>2839</v>
      </c>
    </row>
    <row r="58" spans="7:26" x14ac:dyDescent="0.25">
      <c r="G58" s="1" t="s">
        <v>3702</v>
      </c>
      <c r="H58" s="1">
        <v>25.661100000000001</v>
      </c>
      <c r="I58" s="1">
        <v>1.8054699999999999</v>
      </c>
      <c r="J58" s="1" t="s">
        <v>3369</v>
      </c>
      <c r="K58" s="1" t="s">
        <v>3370</v>
      </c>
      <c r="L58" s="1" t="s">
        <v>3371</v>
      </c>
      <c r="N58" s="2" t="s">
        <v>3702</v>
      </c>
      <c r="O58" s="2">
        <v>27.328499999999998</v>
      </c>
      <c r="P58" s="2">
        <v>0.61712599999999995</v>
      </c>
      <c r="Q58" s="2" t="s">
        <v>2905</v>
      </c>
      <c r="R58" s="2" t="s">
        <v>2906</v>
      </c>
      <c r="S58" s="2" t="s">
        <v>2907</v>
      </c>
    </row>
    <row r="59" spans="7:26" x14ac:dyDescent="0.25">
      <c r="G59" s="1" t="s">
        <v>3702</v>
      </c>
      <c r="H59" s="1">
        <v>25.610099999999999</v>
      </c>
      <c r="I59" s="1">
        <v>0.19082299999999999</v>
      </c>
      <c r="J59" s="1" t="s">
        <v>2654</v>
      </c>
      <c r="K59" s="1" t="s">
        <v>2655</v>
      </c>
      <c r="L59" s="1" t="s">
        <v>2656</v>
      </c>
      <c r="N59" s="2" t="s">
        <v>3702</v>
      </c>
      <c r="O59" s="2">
        <v>27.305900000000001</v>
      </c>
      <c r="P59" s="2">
        <v>0.314722</v>
      </c>
      <c r="Q59" s="2" t="s">
        <v>2456</v>
      </c>
      <c r="R59" s="2" t="s">
        <v>2457</v>
      </c>
      <c r="S59" s="2" t="s">
        <v>2458</v>
      </c>
    </row>
    <row r="60" spans="7:26" x14ac:dyDescent="0.25">
      <c r="G60" s="1" t="s">
        <v>3702</v>
      </c>
      <c r="H60" s="1">
        <v>25.0715</v>
      </c>
      <c r="I60" s="1">
        <v>0.200351</v>
      </c>
      <c r="J60" s="1" t="s">
        <v>1348</v>
      </c>
      <c r="K60" s="1" t="s">
        <v>1349</v>
      </c>
      <c r="L60" s="1" t="s">
        <v>1350</v>
      </c>
      <c r="N60" s="2" t="s">
        <v>3702</v>
      </c>
      <c r="O60" s="2">
        <v>27.289300000000001</v>
      </c>
      <c r="P60" s="2">
        <v>0.114255</v>
      </c>
      <c r="Q60" s="2" t="s">
        <v>3387</v>
      </c>
      <c r="R60" s="2" t="s">
        <v>3388</v>
      </c>
      <c r="S60" s="2" t="s">
        <v>3389</v>
      </c>
    </row>
    <row r="61" spans="7:26" x14ac:dyDescent="0.25">
      <c r="G61" s="1" t="s">
        <v>3702</v>
      </c>
      <c r="H61" s="1">
        <v>24.563700000000001</v>
      </c>
      <c r="I61" s="1">
        <v>0.87751400000000002</v>
      </c>
      <c r="J61" s="1" t="s">
        <v>3246</v>
      </c>
      <c r="K61" s="1" t="s">
        <v>3247</v>
      </c>
      <c r="L61" s="1" t="s">
        <v>3248</v>
      </c>
      <c r="N61" s="2" t="s">
        <v>3702</v>
      </c>
      <c r="O61" s="2">
        <v>27.261700000000001</v>
      </c>
      <c r="P61" s="2">
        <v>0.82601500000000005</v>
      </c>
      <c r="Q61" s="2" t="s">
        <v>47</v>
      </c>
      <c r="R61" s="2" t="s">
        <v>48</v>
      </c>
      <c r="S61" s="2" t="s">
        <v>49</v>
      </c>
    </row>
    <row r="62" spans="7:26" x14ac:dyDescent="0.25">
      <c r="G62" s="1" t="s">
        <v>3702</v>
      </c>
      <c r="H62" s="1">
        <v>24.408000000000001</v>
      </c>
      <c r="I62" s="1">
        <v>0.84608099999999997</v>
      </c>
      <c r="J62" s="1" t="s">
        <v>945</v>
      </c>
      <c r="K62" s="1" t="s">
        <v>946</v>
      </c>
      <c r="L62" s="1" t="s">
        <v>947</v>
      </c>
      <c r="N62" s="2" t="s">
        <v>3702</v>
      </c>
      <c r="O62" s="2">
        <v>27.240500000000001</v>
      </c>
      <c r="P62" s="2">
        <v>0.21710699999999999</v>
      </c>
      <c r="Q62" s="2" t="s">
        <v>1027</v>
      </c>
      <c r="R62" s="2" t="s">
        <v>1028</v>
      </c>
      <c r="S62" s="2" t="s">
        <v>1029</v>
      </c>
    </row>
    <row r="63" spans="7:26" x14ac:dyDescent="0.25">
      <c r="G63" s="1"/>
      <c r="H63" s="1">
        <v>28.561599999999999</v>
      </c>
      <c r="I63" s="1">
        <v>1.2596400000000001</v>
      </c>
      <c r="J63" s="1" t="s">
        <v>340</v>
      </c>
      <c r="K63" s="1" t="s">
        <v>341</v>
      </c>
      <c r="L63" s="1" t="s">
        <v>342</v>
      </c>
      <c r="N63" s="2" t="s">
        <v>3702</v>
      </c>
      <c r="O63" s="2">
        <v>27.210699999999999</v>
      </c>
      <c r="P63" s="2">
        <v>0.312531</v>
      </c>
      <c r="Q63" s="2" t="s">
        <v>1942</v>
      </c>
      <c r="R63" s="2" t="s">
        <v>1943</v>
      </c>
      <c r="S63" s="2" t="s">
        <v>1944</v>
      </c>
    </row>
    <row r="64" spans="7:26" x14ac:dyDescent="0.25">
      <c r="G64" s="1"/>
      <c r="H64" s="1">
        <v>28.008299999999998</v>
      </c>
      <c r="I64" s="1">
        <v>0.44202799999999998</v>
      </c>
      <c r="J64" s="1" t="s">
        <v>367</v>
      </c>
      <c r="K64" s="1" t="s">
        <v>368</v>
      </c>
      <c r="L64" s="1" t="s">
        <v>369</v>
      </c>
      <c r="N64" s="2" t="s">
        <v>3702</v>
      </c>
      <c r="O64" s="2">
        <v>27.205400000000001</v>
      </c>
      <c r="P64" s="2">
        <v>0.36099799999999999</v>
      </c>
      <c r="Q64" s="2" t="s">
        <v>2887</v>
      </c>
      <c r="R64" s="2" t="s">
        <v>2888</v>
      </c>
      <c r="S64" s="2" t="s">
        <v>2889</v>
      </c>
    </row>
    <row r="65" spans="7:19" x14ac:dyDescent="0.25">
      <c r="G65" s="1"/>
      <c r="H65" s="1">
        <v>27.9055</v>
      </c>
      <c r="I65" s="1">
        <v>0.15237899999999999</v>
      </c>
      <c r="J65" s="1" t="s">
        <v>1003</v>
      </c>
      <c r="K65" s="1" t="s">
        <v>1004</v>
      </c>
      <c r="L65" s="1" t="s">
        <v>1005</v>
      </c>
      <c r="N65" s="2" t="s">
        <v>3702</v>
      </c>
      <c r="O65" s="2">
        <v>27.173300000000001</v>
      </c>
      <c r="P65" s="2">
        <v>0.88041100000000005</v>
      </c>
      <c r="Q65" s="2" t="s">
        <v>3321</v>
      </c>
      <c r="R65" s="2" t="s">
        <v>3322</v>
      </c>
      <c r="S65" s="2" t="s">
        <v>3323</v>
      </c>
    </row>
    <row r="66" spans="7:19" x14ac:dyDescent="0.25">
      <c r="G66" s="1"/>
      <c r="H66" s="1">
        <v>27.853200000000001</v>
      </c>
      <c r="I66" s="1">
        <v>5.9188999999999999E-2</v>
      </c>
      <c r="J66" s="1" t="s">
        <v>756</v>
      </c>
      <c r="K66" s="1" t="s">
        <v>757</v>
      </c>
      <c r="L66" s="1" t="s">
        <v>758</v>
      </c>
      <c r="N66" s="2" t="s">
        <v>3702</v>
      </c>
      <c r="O66" s="2">
        <v>27.173300000000001</v>
      </c>
      <c r="P66" s="2">
        <v>0.88041100000000005</v>
      </c>
      <c r="Q66" s="2" t="s">
        <v>1665</v>
      </c>
      <c r="R66" s="2" t="s">
        <v>1666</v>
      </c>
      <c r="S66" s="2" t="s">
        <v>1667</v>
      </c>
    </row>
    <row r="67" spans="7:19" x14ac:dyDescent="0.25">
      <c r="G67" s="1"/>
      <c r="H67" s="1">
        <v>27.596</v>
      </c>
      <c r="I67" s="1">
        <v>0.17863899999999999</v>
      </c>
      <c r="J67" s="1" t="s">
        <v>86</v>
      </c>
      <c r="K67" s="1" t="s">
        <v>87</v>
      </c>
      <c r="L67" s="1" t="s">
        <v>88</v>
      </c>
      <c r="N67" s="2" t="s">
        <v>3702</v>
      </c>
      <c r="O67" s="2">
        <v>27.167400000000001</v>
      </c>
      <c r="P67" s="2">
        <v>0.60158199999999995</v>
      </c>
      <c r="Q67" s="2" t="s">
        <v>1653</v>
      </c>
      <c r="R67" s="2" t="s">
        <v>1654</v>
      </c>
      <c r="S67" s="2" t="s">
        <v>1655</v>
      </c>
    </row>
    <row r="68" spans="7:19" x14ac:dyDescent="0.25">
      <c r="G68" s="1"/>
      <c r="H68" s="1">
        <v>27.395499999999998</v>
      </c>
      <c r="I68" s="1">
        <v>0.25593199999999999</v>
      </c>
      <c r="J68" s="1" t="s">
        <v>215</v>
      </c>
      <c r="K68" s="1" t="s">
        <v>216</v>
      </c>
      <c r="L68" s="1" t="s">
        <v>217</v>
      </c>
      <c r="N68" s="2" t="s">
        <v>3702</v>
      </c>
      <c r="O68" s="2">
        <v>27.120999999999999</v>
      </c>
      <c r="P68" s="2">
        <v>0.26414300000000002</v>
      </c>
      <c r="Q68" s="2" t="s">
        <v>1689</v>
      </c>
      <c r="R68" s="2" t="s">
        <v>1690</v>
      </c>
      <c r="S68" s="2" t="s">
        <v>1691</v>
      </c>
    </row>
    <row r="69" spans="7:19" x14ac:dyDescent="0.25">
      <c r="N69" s="2" t="s">
        <v>3702</v>
      </c>
      <c r="O69" s="2">
        <v>27.112200000000001</v>
      </c>
      <c r="P69" s="2">
        <v>0.26465100000000003</v>
      </c>
      <c r="Q69" s="2" t="s">
        <v>272</v>
      </c>
      <c r="R69" s="2" t="s">
        <v>273</v>
      </c>
      <c r="S69" s="2" t="s">
        <v>274</v>
      </c>
    </row>
    <row r="70" spans="7:19" x14ac:dyDescent="0.25">
      <c r="N70" s="2" t="s">
        <v>3702</v>
      </c>
      <c r="O70" s="2">
        <v>27.040500000000002</v>
      </c>
      <c r="P70" s="2">
        <v>0.43198599999999998</v>
      </c>
      <c r="Q70" s="2" t="s">
        <v>2109</v>
      </c>
      <c r="R70" s="2" t="s">
        <v>2110</v>
      </c>
      <c r="S70" s="2" t="s">
        <v>2111</v>
      </c>
    </row>
    <row r="71" spans="7:19" x14ac:dyDescent="0.25">
      <c r="N71" s="2" t="s">
        <v>3702</v>
      </c>
      <c r="O71" s="2">
        <v>27.009699999999999</v>
      </c>
      <c r="P71" s="2">
        <v>0.48598599999999997</v>
      </c>
      <c r="Q71" s="2" t="s">
        <v>2864</v>
      </c>
      <c r="R71" s="2" t="s">
        <v>2865</v>
      </c>
      <c r="S71" s="2" t="s">
        <v>2866</v>
      </c>
    </row>
    <row r="72" spans="7:19" x14ac:dyDescent="0.25">
      <c r="N72" s="2" t="s">
        <v>3702</v>
      </c>
      <c r="O72" s="2">
        <v>26.974799999999998</v>
      </c>
      <c r="P72" s="2">
        <v>0.62221599999999999</v>
      </c>
      <c r="Q72" s="2" t="s">
        <v>2705</v>
      </c>
      <c r="R72" s="2" t="s">
        <v>2706</v>
      </c>
      <c r="S72" s="2" t="s">
        <v>2707</v>
      </c>
    </row>
    <row r="73" spans="7:19" x14ac:dyDescent="0.25">
      <c r="N73" s="2" t="s">
        <v>3702</v>
      </c>
      <c r="O73" s="2">
        <v>26.966799999999999</v>
      </c>
      <c r="P73" s="2">
        <v>0.17454900000000001</v>
      </c>
      <c r="Q73" s="2" t="s">
        <v>2816</v>
      </c>
      <c r="R73" s="2" t="s">
        <v>2817</v>
      </c>
      <c r="S73" s="2" t="s">
        <v>2818</v>
      </c>
    </row>
    <row r="74" spans="7:19" x14ac:dyDescent="0.25">
      <c r="N74" s="2" t="s">
        <v>3702</v>
      </c>
      <c r="O74" s="2">
        <v>26.943999999999999</v>
      </c>
      <c r="P74" s="2">
        <v>0.81872199999999995</v>
      </c>
      <c r="Q74" s="2" t="s">
        <v>2223</v>
      </c>
      <c r="R74" s="2" t="s">
        <v>2224</v>
      </c>
      <c r="S74" s="2" t="s">
        <v>2225</v>
      </c>
    </row>
    <row r="75" spans="7:19" x14ac:dyDescent="0.25">
      <c r="N75" s="2" t="s">
        <v>3702</v>
      </c>
      <c r="O75" s="2">
        <v>26.94</v>
      </c>
      <c r="P75" s="2">
        <v>0.12898799999999999</v>
      </c>
      <c r="Q75" s="2" t="s">
        <v>2235</v>
      </c>
      <c r="R75" s="2" t="s">
        <v>2236</v>
      </c>
      <c r="S75" s="2" t="s">
        <v>2237</v>
      </c>
    </row>
    <row r="76" spans="7:19" x14ac:dyDescent="0.25">
      <c r="N76" s="2" t="s">
        <v>3702</v>
      </c>
      <c r="O76" s="2">
        <v>26.9343</v>
      </c>
      <c r="P76" s="2">
        <v>0.84504500000000005</v>
      </c>
      <c r="Q76" s="2" t="s">
        <v>125</v>
      </c>
      <c r="R76" s="2" t="s">
        <v>126</v>
      </c>
      <c r="S76" s="2" t="s">
        <v>127</v>
      </c>
    </row>
    <row r="77" spans="7:19" x14ac:dyDescent="0.25">
      <c r="N77" s="2" t="s">
        <v>3702</v>
      </c>
      <c r="O77" s="2">
        <v>26.933</v>
      </c>
      <c r="P77" s="2">
        <v>0.67569299999999999</v>
      </c>
      <c r="Q77" s="2" t="s">
        <v>68</v>
      </c>
      <c r="R77" s="2" t="s">
        <v>69</v>
      </c>
      <c r="S77" s="2" t="s">
        <v>70</v>
      </c>
    </row>
    <row r="78" spans="7:19" x14ac:dyDescent="0.25">
      <c r="N78" s="2" t="s">
        <v>3702</v>
      </c>
      <c r="O78" s="2">
        <v>26.9194</v>
      </c>
      <c r="P78" s="2">
        <v>0.32338499999999998</v>
      </c>
      <c r="Q78" s="2" t="s">
        <v>1858</v>
      </c>
      <c r="R78" s="2" t="s">
        <v>1859</v>
      </c>
      <c r="S78" s="2" t="s">
        <v>1860</v>
      </c>
    </row>
    <row r="79" spans="7:19" x14ac:dyDescent="0.25">
      <c r="N79" s="2" t="s">
        <v>3702</v>
      </c>
      <c r="O79" s="2">
        <v>26.903199999999998</v>
      </c>
      <c r="P79" s="2">
        <v>0.83766399999999996</v>
      </c>
      <c r="Q79" s="2" t="s">
        <v>780</v>
      </c>
      <c r="R79" s="2" t="s">
        <v>781</v>
      </c>
      <c r="S79" s="2" t="s">
        <v>782</v>
      </c>
    </row>
    <row r="80" spans="7:19" x14ac:dyDescent="0.25">
      <c r="N80" s="2" t="s">
        <v>3702</v>
      </c>
      <c r="O80" s="2">
        <v>26.886099999999999</v>
      </c>
      <c r="P80" s="2">
        <v>0.38582899999999998</v>
      </c>
      <c r="Q80" s="2" t="s">
        <v>1963</v>
      </c>
      <c r="R80" s="2" t="s">
        <v>1964</v>
      </c>
      <c r="S80" s="2" t="s">
        <v>1965</v>
      </c>
    </row>
    <row r="81" spans="14:19" x14ac:dyDescent="0.25">
      <c r="N81" s="2" t="s">
        <v>3702</v>
      </c>
      <c r="O81" s="2">
        <v>26.831399999999999</v>
      </c>
      <c r="P81" s="2">
        <v>0.186056</v>
      </c>
      <c r="Q81" s="2" t="s">
        <v>2477</v>
      </c>
      <c r="R81" s="2" t="s">
        <v>2478</v>
      </c>
      <c r="S81" s="2" t="s">
        <v>2479</v>
      </c>
    </row>
    <row r="82" spans="14:19" x14ac:dyDescent="0.25">
      <c r="N82" s="2" t="s">
        <v>3702</v>
      </c>
      <c r="O82" s="2">
        <v>26.609100000000002</v>
      </c>
      <c r="P82" s="2">
        <v>0.11712599999999999</v>
      </c>
      <c r="Q82" s="2" t="s">
        <v>2319</v>
      </c>
      <c r="R82" s="2" t="s">
        <v>2320</v>
      </c>
      <c r="S82" s="2" t="s">
        <v>2321</v>
      </c>
    </row>
    <row r="83" spans="14:19" x14ac:dyDescent="0.25">
      <c r="N83" s="2" t="s">
        <v>3702</v>
      </c>
      <c r="O83" s="2">
        <v>26.582599999999999</v>
      </c>
      <c r="P83" s="2">
        <v>1.1345499999999999</v>
      </c>
      <c r="Q83" s="2" t="s">
        <v>2633</v>
      </c>
      <c r="R83" s="2" t="s">
        <v>2634</v>
      </c>
      <c r="S83" s="2" t="s">
        <v>2635</v>
      </c>
    </row>
    <row r="84" spans="14:19" x14ac:dyDescent="0.25">
      <c r="N84" s="2" t="s">
        <v>3702</v>
      </c>
      <c r="O84" s="2">
        <v>26.559200000000001</v>
      </c>
      <c r="P84" s="2">
        <v>0.50098900000000002</v>
      </c>
      <c r="Q84" s="2" t="s">
        <v>2696</v>
      </c>
      <c r="R84" s="2" t="s">
        <v>2697</v>
      </c>
      <c r="S84" s="2" t="s">
        <v>2698</v>
      </c>
    </row>
    <row r="85" spans="14:19" x14ac:dyDescent="0.25">
      <c r="N85" s="2" t="s">
        <v>3702</v>
      </c>
      <c r="O85" s="2">
        <v>26.505099999999999</v>
      </c>
      <c r="P85" s="2">
        <v>0.45744800000000002</v>
      </c>
      <c r="Q85" s="2" t="s">
        <v>1921</v>
      </c>
      <c r="R85" s="2" t="s">
        <v>1922</v>
      </c>
      <c r="S85" s="2" t="s">
        <v>1923</v>
      </c>
    </row>
    <row r="86" spans="14:19" x14ac:dyDescent="0.25">
      <c r="N86" s="2" t="s">
        <v>3702</v>
      </c>
      <c r="O86" s="2">
        <v>26.467400000000001</v>
      </c>
      <c r="P86" s="2">
        <v>0.30143599999999998</v>
      </c>
      <c r="Q86" s="2" t="s">
        <v>2840</v>
      </c>
      <c r="R86" s="2" t="s">
        <v>2841</v>
      </c>
      <c r="S86" s="2" t="s">
        <v>2842</v>
      </c>
    </row>
    <row r="87" spans="14:19" x14ac:dyDescent="0.25">
      <c r="N87" s="2" t="s">
        <v>3702</v>
      </c>
      <c r="O87" s="2">
        <v>26.278099999999998</v>
      </c>
      <c r="P87" s="2">
        <v>0.70384400000000003</v>
      </c>
      <c r="Q87" s="2" t="s">
        <v>2408</v>
      </c>
      <c r="R87" s="2" t="s">
        <v>2409</v>
      </c>
      <c r="S87" s="2" t="s">
        <v>2410</v>
      </c>
    </row>
    <row r="88" spans="14:19" x14ac:dyDescent="0.25">
      <c r="N88" s="2" t="s">
        <v>3702</v>
      </c>
      <c r="O88" s="2">
        <v>26.254300000000001</v>
      </c>
      <c r="P88" s="2">
        <v>3.8299599999999998</v>
      </c>
      <c r="Q88" s="2" t="s">
        <v>278</v>
      </c>
      <c r="R88" s="2" t="s">
        <v>279</v>
      </c>
      <c r="S88" s="2" t="s">
        <v>280</v>
      </c>
    </row>
    <row r="89" spans="14:19" x14ac:dyDescent="0.25">
      <c r="N89" s="2" t="s">
        <v>3702</v>
      </c>
      <c r="O89" s="2">
        <v>25.9955</v>
      </c>
      <c r="P89" s="2">
        <v>0.339063</v>
      </c>
      <c r="Q89" s="2" t="s">
        <v>1915</v>
      </c>
      <c r="R89" s="2" t="s">
        <v>1916</v>
      </c>
      <c r="S89" s="2" t="s">
        <v>1917</v>
      </c>
    </row>
    <row r="90" spans="14:19" x14ac:dyDescent="0.25">
      <c r="N90" s="2" t="s">
        <v>3702</v>
      </c>
      <c r="O90" s="2">
        <v>25.776599999999998</v>
      </c>
      <c r="P90" s="2">
        <v>1.0154399999999999</v>
      </c>
      <c r="Q90" s="2" t="s">
        <v>1530</v>
      </c>
      <c r="R90" s="2" t="s">
        <v>1531</v>
      </c>
      <c r="S90" s="2" t="s">
        <v>1532</v>
      </c>
    </row>
    <row r="91" spans="14:19" x14ac:dyDescent="0.25">
      <c r="N91" s="2" t="s">
        <v>3702</v>
      </c>
      <c r="O91" s="2">
        <v>25.772600000000001</v>
      </c>
      <c r="P91" s="2">
        <v>0.15692300000000001</v>
      </c>
      <c r="Q91" s="2" t="s">
        <v>936</v>
      </c>
      <c r="R91" s="2" t="s">
        <v>937</v>
      </c>
      <c r="S91" s="2" t="s">
        <v>938</v>
      </c>
    </row>
    <row r="92" spans="14:19" x14ac:dyDescent="0.25">
      <c r="N92" s="2" t="s">
        <v>3702</v>
      </c>
      <c r="O92" s="2">
        <v>25.761500000000002</v>
      </c>
      <c r="P92" s="2">
        <v>0.90539700000000001</v>
      </c>
      <c r="Q92" s="2" t="s">
        <v>254</v>
      </c>
      <c r="R92" s="2" t="s">
        <v>255</v>
      </c>
      <c r="S92" s="2" t="s">
        <v>256</v>
      </c>
    </row>
    <row r="93" spans="14:19" x14ac:dyDescent="0.25">
      <c r="N93" s="2" t="s">
        <v>3702</v>
      </c>
      <c r="O93" s="2">
        <v>25.7607</v>
      </c>
      <c r="P93" s="2">
        <v>1.04528</v>
      </c>
      <c r="Q93" s="2" t="s">
        <v>1752</v>
      </c>
      <c r="R93" s="2" t="s">
        <v>1753</v>
      </c>
      <c r="S93" s="2" t="s">
        <v>1754</v>
      </c>
    </row>
    <row r="94" spans="14:19" x14ac:dyDescent="0.25">
      <c r="N94" s="2" t="s">
        <v>3702</v>
      </c>
      <c r="O94" s="2">
        <v>25.433900000000001</v>
      </c>
      <c r="P94" s="2">
        <v>1.03481</v>
      </c>
      <c r="Q94" s="2" t="s">
        <v>2211</v>
      </c>
      <c r="R94" s="2" t="s">
        <v>2212</v>
      </c>
      <c r="S94" s="2" t="s">
        <v>2213</v>
      </c>
    </row>
    <row r="95" spans="14:19" x14ac:dyDescent="0.25">
      <c r="N95" s="2" t="s">
        <v>3702</v>
      </c>
      <c r="O95" s="2">
        <v>25.347899999999999</v>
      </c>
      <c r="P95" s="2">
        <v>0.56683799999999995</v>
      </c>
      <c r="Q95" s="2" t="s">
        <v>2956</v>
      </c>
      <c r="R95" s="2" t="s">
        <v>2957</v>
      </c>
      <c r="S95" s="2" t="s">
        <v>2958</v>
      </c>
    </row>
    <row r="96" spans="14:19" x14ac:dyDescent="0.25">
      <c r="N96" s="2" t="s">
        <v>3702</v>
      </c>
      <c r="O96" s="2">
        <v>25.2682</v>
      </c>
      <c r="P96" s="2">
        <v>0.55605000000000004</v>
      </c>
      <c r="Q96" s="2" t="s">
        <v>2541</v>
      </c>
      <c r="R96" s="2" t="s">
        <v>2542</v>
      </c>
      <c r="S96" s="2" t="s">
        <v>2543</v>
      </c>
    </row>
    <row r="97" spans="14:19" x14ac:dyDescent="0.25">
      <c r="N97" s="2" t="s">
        <v>3702</v>
      </c>
      <c r="O97" s="2">
        <v>25.062200000000001</v>
      </c>
      <c r="P97" s="2">
        <v>0.433174</v>
      </c>
      <c r="Q97" s="2" t="s">
        <v>312</v>
      </c>
      <c r="R97" s="2" t="s">
        <v>313</v>
      </c>
      <c r="S97" s="2" t="s">
        <v>314</v>
      </c>
    </row>
    <row r="98" spans="14:19" x14ac:dyDescent="0.25">
      <c r="N98" s="2" t="s">
        <v>3702</v>
      </c>
      <c r="O98" s="2">
        <v>24.974900000000002</v>
      </c>
      <c r="P98" s="2">
        <v>1.5023200000000001</v>
      </c>
      <c r="Q98" s="2" t="s">
        <v>3333</v>
      </c>
      <c r="R98" s="2" t="s">
        <v>3334</v>
      </c>
      <c r="S98" s="2" t="s">
        <v>3335</v>
      </c>
    </row>
    <row r="99" spans="14:19" x14ac:dyDescent="0.25">
      <c r="N99" s="2" t="s">
        <v>3702</v>
      </c>
      <c r="O99" s="2">
        <v>24.8125</v>
      </c>
      <c r="P99" s="2">
        <v>1.3105599999999999</v>
      </c>
      <c r="Q99" s="2" t="s">
        <v>1081</v>
      </c>
      <c r="R99" s="2" t="s">
        <v>1082</v>
      </c>
      <c r="S99" s="2" t="s">
        <v>1083</v>
      </c>
    </row>
    <row r="100" spans="14:19" x14ac:dyDescent="0.25">
      <c r="N100" s="2" t="s">
        <v>3702</v>
      </c>
      <c r="O100" s="2">
        <v>24.186699999999998</v>
      </c>
      <c r="P100" s="2">
        <v>1.50705</v>
      </c>
      <c r="Q100" s="2" t="s">
        <v>2974</v>
      </c>
      <c r="R100" s="2" t="s">
        <v>2975</v>
      </c>
      <c r="S100" s="2" t="s">
        <v>2976</v>
      </c>
    </row>
    <row r="101" spans="14:19" x14ac:dyDescent="0.25">
      <c r="N101" s="2" t="s">
        <v>3702</v>
      </c>
      <c r="O101" s="2">
        <v>24.134599999999999</v>
      </c>
      <c r="P101" s="2">
        <v>0.16123799999999999</v>
      </c>
      <c r="Q101" s="2" t="s">
        <v>1728</v>
      </c>
      <c r="R101" s="2" t="s">
        <v>1729</v>
      </c>
      <c r="S101" s="2" t="s">
        <v>1730</v>
      </c>
    </row>
    <row r="102" spans="14:19" x14ac:dyDescent="0.25">
      <c r="N102" s="2"/>
      <c r="O102" s="2">
        <v>27.637799999999999</v>
      </c>
      <c r="P102" s="2">
        <v>0.13920299999999999</v>
      </c>
      <c r="Q102" s="2" t="s">
        <v>1127</v>
      </c>
      <c r="R102" s="2" t="s">
        <v>1128</v>
      </c>
      <c r="S102" s="2" t="s">
        <v>1129</v>
      </c>
    </row>
    <row r="103" spans="14:19" x14ac:dyDescent="0.25">
      <c r="N103" s="2"/>
      <c r="O103" s="2">
        <v>27.508600000000001</v>
      </c>
      <c r="P103" s="2">
        <v>0.594441</v>
      </c>
      <c r="Q103" s="2" t="s">
        <v>1133</v>
      </c>
      <c r="R103" s="2" t="s">
        <v>1134</v>
      </c>
      <c r="S103" s="2" t="s">
        <v>1135</v>
      </c>
    </row>
    <row r="104" spans="14:19" x14ac:dyDescent="0.25">
      <c r="N104" s="2"/>
      <c r="O104" s="2">
        <v>26.73</v>
      </c>
      <c r="P104" s="2">
        <v>0.38754100000000002</v>
      </c>
      <c r="Q104" s="2" t="s">
        <v>98</v>
      </c>
      <c r="R104" s="2" t="s">
        <v>99</v>
      </c>
      <c r="S104" s="2" t="s">
        <v>100</v>
      </c>
    </row>
    <row r="105" spans="14:19" x14ac:dyDescent="0.25">
      <c r="N105" s="2"/>
      <c r="O105" s="2">
        <v>25.581600000000002</v>
      </c>
      <c r="P105" s="2">
        <v>0.32344200000000001</v>
      </c>
      <c r="Q105" s="2" t="s">
        <v>1187</v>
      </c>
      <c r="R105" s="2" t="s">
        <v>1188</v>
      </c>
      <c r="S105" s="2" t="s">
        <v>1189</v>
      </c>
    </row>
    <row r="106" spans="14:19" x14ac:dyDescent="0.25">
      <c r="N106" s="2"/>
      <c r="O106" s="2">
        <v>27.9663</v>
      </c>
      <c r="P106" s="2">
        <v>8.9058700000000005E-2</v>
      </c>
      <c r="Q106" s="2" t="s">
        <v>1193</v>
      </c>
      <c r="R106" s="2" t="s">
        <v>1194</v>
      </c>
      <c r="S106" s="2" t="s">
        <v>1195</v>
      </c>
    </row>
    <row r="107" spans="14:19" x14ac:dyDescent="0.25">
      <c r="N107" s="2"/>
      <c r="O107" s="2">
        <v>26.298100000000002</v>
      </c>
      <c r="P107" s="2">
        <v>2.0294099999999999</v>
      </c>
      <c r="Q107" s="2" t="s">
        <v>1211</v>
      </c>
      <c r="R107" s="2" t="s">
        <v>1212</v>
      </c>
      <c r="S107" s="2" t="s">
        <v>1213</v>
      </c>
    </row>
    <row r="108" spans="14:19" x14ac:dyDescent="0.25">
      <c r="N108" s="2"/>
      <c r="O108" s="2">
        <v>28.133700000000001</v>
      </c>
      <c r="P108" s="2">
        <v>0.19911000000000001</v>
      </c>
      <c r="Q108" s="2" t="s">
        <v>1246</v>
      </c>
      <c r="R108" s="2" t="s">
        <v>1247</v>
      </c>
      <c r="S108" s="2" t="s">
        <v>1248</v>
      </c>
    </row>
    <row r="109" spans="14:19" x14ac:dyDescent="0.25">
      <c r="N109" s="2"/>
      <c r="O109" s="2">
        <v>26.5486</v>
      </c>
      <c r="P109" s="2">
        <v>0.97889400000000004</v>
      </c>
      <c r="Q109" s="2" t="s">
        <v>1264</v>
      </c>
      <c r="R109" s="2" t="s">
        <v>1265</v>
      </c>
      <c r="S109" s="2" t="s">
        <v>1266</v>
      </c>
    </row>
    <row r="110" spans="14:19" x14ac:dyDescent="0.25">
      <c r="N110" s="2"/>
      <c r="O110" s="2">
        <v>25.023599999999998</v>
      </c>
      <c r="P110" s="2">
        <v>1.2109399999999999</v>
      </c>
      <c r="Q110" s="2" t="s">
        <v>1300</v>
      </c>
      <c r="R110" s="2" t="s">
        <v>1301</v>
      </c>
      <c r="S110" s="2" t="s">
        <v>1302</v>
      </c>
    </row>
    <row r="111" spans="14:19" x14ac:dyDescent="0.25">
      <c r="N111" s="2"/>
      <c r="O111" s="2">
        <v>29.0596</v>
      </c>
      <c r="P111" s="2">
        <v>1.0248900000000001</v>
      </c>
      <c r="Q111" s="2" t="s">
        <v>395</v>
      </c>
      <c r="R111" s="2" t="s">
        <v>396</v>
      </c>
      <c r="S111" s="2" t="s">
        <v>397</v>
      </c>
    </row>
    <row r="112" spans="14:19" x14ac:dyDescent="0.25">
      <c r="N112" s="2"/>
      <c r="O112" s="2">
        <v>28.2136</v>
      </c>
      <c r="P112" s="2">
        <v>3.5426299999999999</v>
      </c>
      <c r="Q112" s="2" t="s">
        <v>1327</v>
      </c>
      <c r="R112" s="2" t="s">
        <v>1328</v>
      </c>
      <c r="S112" s="2" t="s">
        <v>1329</v>
      </c>
    </row>
    <row r="113" spans="14:19" x14ac:dyDescent="0.25">
      <c r="N113" s="2"/>
      <c r="O113" s="2">
        <v>27.09</v>
      </c>
      <c r="P113" s="2">
        <v>0.865452</v>
      </c>
      <c r="Q113" s="2" t="s">
        <v>1336</v>
      </c>
      <c r="R113" s="2" t="s">
        <v>1337</v>
      </c>
      <c r="S113" s="2" t="s">
        <v>1338</v>
      </c>
    </row>
    <row r="114" spans="14:19" x14ac:dyDescent="0.25">
      <c r="N114" s="2"/>
      <c r="O114" s="2">
        <v>26.606999999999999</v>
      </c>
      <c r="P114" s="2">
        <v>3.34396</v>
      </c>
      <c r="Q114" s="2" t="s">
        <v>1366</v>
      </c>
      <c r="R114" s="2" t="s">
        <v>1367</v>
      </c>
      <c r="S114" s="2" t="s">
        <v>1368</v>
      </c>
    </row>
    <row r="115" spans="14:19" x14ac:dyDescent="0.25">
      <c r="N115" s="2"/>
      <c r="O115" s="2">
        <v>27.984400000000001</v>
      </c>
      <c r="P115" s="2">
        <v>0.16814999999999999</v>
      </c>
      <c r="Q115" s="2" t="s">
        <v>1372</v>
      </c>
      <c r="R115" s="2" t="s">
        <v>1373</v>
      </c>
      <c r="S115" s="2" t="s">
        <v>1374</v>
      </c>
    </row>
    <row r="116" spans="14:19" x14ac:dyDescent="0.25">
      <c r="N116" s="2"/>
      <c r="O116" s="2">
        <v>29.233599999999999</v>
      </c>
      <c r="P116" s="2">
        <v>1.7208000000000001</v>
      </c>
      <c r="Q116" s="2" t="s">
        <v>1375</v>
      </c>
      <c r="R116" s="2" t="s">
        <v>1376</v>
      </c>
      <c r="S116" s="2" t="s">
        <v>1377</v>
      </c>
    </row>
    <row r="117" spans="14:19" x14ac:dyDescent="0.25">
      <c r="N117" s="2"/>
      <c r="O117" s="2">
        <v>27.694099999999999</v>
      </c>
      <c r="P117" s="2">
        <v>0.57827099999999998</v>
      </c>
      <c r="Q117" s="2" t="s">
        <v>1399</v>
      </c>
      <c r="R117" s="2" t="s">
        <v>1400</v>
      </c>
      <c r="S117" s="2" t="s">
        <v>1401</v>
      </c>
    </row>
    <row r="118" spans="14:19" x14ac:dyDescent="0.25">
      <c r="N118" s="2"/>
      <c r="O118" s="2">
        <v>27.7394</v>
      </c>
      <c r="P118" s="2">
        <v>0.246115</v>
      </c>
      <c r="Q118" s="2" t="s">
        <v>1411</v>
      </c>
      <c r="R118" s="2" t="s">
        <v>1412</v>
      </c>
      <c r="S118" s="2" t="s">
        <v>1413</v>
      </c>
    </row>
    <row r="119" spans="14:19" x14ac:dyDescent="0.25">
      <c r="N119" s="2"/>
      <c r="O119" s="2">
        <v>27.406199999999998</v>
      </c>
      <c r="P119" s="2">
        <v>1.0624</v>
      </c>
      <c r="Q119" s="2" t="s">
        <v>1420</v>
      </c>
      <c r="R119" s="2" t="s">
        <v>1421</v>
      </c>
      <c r="S119" s="2" t="s">
        <v>1422</v>
      </c>
    </row>
    <row r="120" spans="14:19" x14ac:dyDescent="0.25">
      <c r="N120" s="2"/>
      <c r="O120" s="2">
        <v>27.085799999999999</v>
      </c>
      <c r="P120" s="2">
        <v>0.60515600000000003</v>
      </c>
      <c r="Q120" s="2" t="s">
        <v>648</v>
      </c>
      <c r="R120" s="2" t="s">
        <v>649</v>
      </c>
      <c r="S120" s="2" t="s">
        <v>650</v>
      </c>
    </row>
    <row r="121" spans="14:19" x14ac:dyDescent="0.25">
      <c r="N121" s="2"/>
      <c r="O121" s="2">
        <v>26.638100000000001</v>
      </c>
      <c r="P121" s="2">
        <v>0.33344600000000002</v>
      </c>
      <c r="Q121" s="2" t="s">
        <v>1432</v>
      </c>
      <c r="R121" s="2" t="s">
        <v>1433</v>
      </c>
      <c r="S121" s="2" t="s">
        <v>1434</v>
      </c>
    </row>
    <row r="122" spans="14:19" x14ac:dyDescent="0.25">
      <c r="N122" s="2"/>
      <c r="O122" s="2">
        <v>26.5563</v>
      </c>
      <c r="P122" s="2">
        <v>0.43238199999999999</v>
      </c>
      <c r="Q122" s="2" t="s">
        <v>1438</v>
      </c>
      <c r="R122" s="2" t="s">
        <v>1439</v>
      </c>
      <c r="S122" s="2" t="s">
        <v>1440</v>
      </c>
    </row>
    <row r="123" spans="14:19" x14ac:dyDescent="0.25">
      <c r="N123" s="2"/>
      <c r="O123" s="2">
        <v>26.4221</v>
      </c>
      <c r="P123" s="2">
        <v>0.92702799999999996</v>
      </c>
      <c r="Q123" s="2" t="s">
        <v>1513</v>
      </c>
      <c r="R123" s="2" t="s">
        <v>1514</v>
      </c>
      <c r="S123" s="2" t="s">
        <v>1515</v>
      </c>
    </row>
  </sheetData>
  <sortState xmlns:xlrd2="http://schemas.microsoft.com/office/spreadsheetml/2017/richdata2" ref="U3:Z47">
    <sortCondition descending="1" ref="V3:V47"/>
  </sortState>
  <mergeCells count="3">
    <mergeCell ref="G1:L1"/>
    <mergeCell ref="N1:S1"/>
    <mergeCell ref="U1:Z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AEDF8-14BA-48CF-B059-C2D7B583817A}">
  <dimension ref="B1:Q40"/>
  <sheetViews>
    <sheetView zoomScale="77" zoomScaleNormal="77" workbookViewId="0">
      <selection activeCell="D27" sqref="D27"/>
    </sheetView>
  </sheetViews>
  <sheetFormatPr defaultRowHeight="15" x14ac:dyDescent="0.25"/>
  <cols>
    <col min="3" max="3" width="13.7109375" customWidth="1"/>
    <col min="4" max="4" width="60.7109375" customWidth="1"/>
    <col min="5" max="5" width="13.7109375" customWidth="1"/>
    <col min="7" max="7" width="8.85546875" style="32"/>
    <col min="9" max="9" width="13.7109375" customWidth="1"/>
    <col min="10" max="10" width="60.7109375" customWidth="1"/>
    <col min="11" max="11" width="13.7109375" customWidth="1"/>
    <col min="13" max="13" width="8.85546875" style="32"/>
    <col min="15" max="15" width="13.7109375" customWidth="1"/>
    <col min="16" max="16" width="60.7109375" customWidth="1"/>
    <col min="17" max="17" width="13.7109375" customWidth="1"/>
  </cols>
  <sheetData>
    <row r="1" spans="2:17" ht="15.75" thickBot="1" x14ac:dyDescent="0.3"/>
    <row r="2" spans="2:17" ht="30" customHeight="1" thickBot="1" x14ac:dyDescent="0.3">
      <c r="B2" s="83" t="s">
        <v>3455</v>
      </c>
      <c r="C2" s="84"/>
      <c r="D2" s="84"/>
      <c r="E2" s="85"/>
      <c r="H2" s="83" t="s">
        <v>3457</v>
      </c>
      <c r="I2" s="84"/>
      <c r="J2" s="84"/>
      <c r="K2" s="85"/>
      <c r="N2" s="83" t="s">
        <v>3458</v>
      </c>
      <c r="O2" s="84"/>
      <c r="P2" s="84"/>
      <c r="Q2" s="85"/>
    </row>
    <row r="3" spans="2:17" s="40" customFormat="1" ht="19.899999999999999" customHeight="1" thickBot="1" x14ac:dyDescent="0.25">
      <c r="C3" s="44" t="s">
        <v>3454</v>
      </c>
      <c r="D3" s="44" t="s">
        <v>3453</v>
      </c>
      <c r="E3" s="44" t="s">
        <v>3411</v>
      </c>
      <c r="G3" s="41"/>
      <c r="I3" s="44" t="s">
        <v>3454</v>
      </c>
      <c r="J3" s="44" t="s">
        <v>3453</v>
      </c>
      <c r="K3" s="44" t="s">
        <v>3411</v>
      </c>
      <c r="M3" s="41"/>
      <c r="N3" s="44"/>
      <c r="O3" s="44" t="s">
        <v>3454</v>
      </c>
      <c r="P3" s="44" t="s">
        <v>3453</v>
      </c>
      <c r="Q3" s="44" t="s">
        <v>3411</v>
      </c>
    </row>
    <row r="4" spans="2:17" s="40" customFormat="1" ht="15" customHeight="1" x14ac:dyDescent="0.2">
      <c r="B4" s="77" t="s">
        <v>9</v>
      </c>
      <c r="C4" s="42" t="s">
        <v>493</v>
      </c>
      <c r="D4" s="42" t="s">
        <v>492</v>
      </c>
      <c r="E4" s="43" t="s">
        <v>491</v>
      </c>
      <c r="G4" s="41"/>
      <c r="H4" s="77" t="s">
        <v>122</v>
      </c>
      <c r="I4" s="42" t="s">
        <v>1037</v>
      </c>
      <c r="J4" s="42" t="s">
        <v>1036</v>
      </c>
      <c r="K4" s="43" t="s">
        <v>1035</v>
      </c>
      <c r="M4" s="41"/>
      <c r="N4" s="77" t="s">
        <v>224</v>
      </c>
      <c r="O4" s="42" t="s">
        <v>2413</v>
      </c>
      <c r="P4" s="42" t="s">
        <v>2412</v>
      </c>
      <c r="Q4" s="43" t="s">
        <v>2411</v>
      </c>
    </row>
    <row r="5" spans="2:17" s="40" customFormat="1" ht="15" customHeight="1" x14ac:dyDescent="0.2">
      <c r="B5" s="78"/>
      <c r="C5" s="44" t="s">
        <v>351</v>
      </c>
      <c r="D5" s="44" t="s">
        <v>350</v>
      </c>
      <c r="E5" s="45" t="s">
        <v>349</v>
      </c>
      <c r="G5" s="41"/>
      <c r="H5" s="78"/>
      <c r="I5" s="44" t="s">
        <v>1056</v>
      </c>
      <c r="J5" s="44" t="s">
        <v>1055</v>
      </c>
      <c r="K5" s="45" t="s">
        <v>1054</v>
      </c>
      <c r="M5" s="41"/>
      <c r="N5" s="78"/>
      <c r="O5" s="44" t="s">
        <v>791</v>
      </c>
      <c r="P5" s="44" t="s">
        <v>790</v>
      </c>
      <c r="Q5" s="45" t="s">
        <v>789</v>
      </c>
    </row>
    <row r="6" spans="2:17" s="40" customFormat="1" ht="15" customHeight="1" x14ac:dyDescent="0.2">
      <c r="B6" s="78"/>
      <c r="C6" s="44" t="s">
        <v>448</v>
      </c>
      <c r="D6" s="44" t="s">
        <v>447</v>
      </c>
      <c r="E6" s="45" t="s">
        <v>446</v>
      </c>
      <c r="G6" s="41"/>
      <c r="H6" s="78"/>
      <c r="I6" s="44" t="s">
        <v>268</v>
      </c>
      <c r="J6" s="44" t="s">
        <v>267</v>
      </c>
      <c r="K6" s="45" t="s">
        <v>266</v>
      </c>
      <c r="M6" s="41"/>
      <c r="N6" s="78"/>
      <c r="O6" s="44" t="s">
        <v>589</v>
      </c>
      <c r="P6" s="44" t="s">
        <v>588</v>
      </c>
      <c r="Q6" s="45" t="s">
        <v>587</v>
      </c>
    </row>
    <row r="7" spans="2:17" s="40" customFormat="1" ht="15" customHeight="1" x14ac:dyDescent="0.2">
      <c r="B7" s="78"/>
      <c r="C7" s="44" t="s">
        <v>265</v>
      </c>
      <c r="D7" s="44" t="s">
        <v>264</v>
      </c>
      <c r="E7" s="45" t="s">
        <v>263</v>
      </c>
      <c r="G7" s="41"/>
      <c r="H7" s="78"/>
      <c r="I7" s="44" t="s">
        <v>975</v>
      </c>
      <c r="J7" s="44" t="s">
        <v>3459</v>
      </c>
      <c r="K7" s="45" t="s">
        <v>973</v>
      </c>
      <c r="M7" s="41"/>
      <c r="N7" s="78"/>
      <c r="O7" s="44" t="s">
        <v>1956</v>
      </c>
      <c r="P7" s="44" t="s">
        <v>1955</v>
      </c>
      <c r="Q7" s="45" t="s">
        <v>1954</v>
      </c>
    </row>
    <row r="8" spans="2:17" s="40" customFormat="1" ht="15" customHeight="1" thickBot="1" x14ac:dyDescent="0.25">
      <c r="B8" s="79"/>
      <c r="C8" s="46" t="s">
        <v>115</v>
      </c>
      <c r="D8" s="46" t="s">
        <v>3456</v>
      </c>
      <c r="E8" s="47" t="s">
        <v>113</v>
      </c>
      <c r="G8" s="41"/>
      <c r="H8" s="79"/>
      <c r="I8" s="46" t="s">
        <v>1080</v>
      </c>
      <c r="J8" s="46" t="s">
        <v>1079</v>
      </c>
      <c r="K8" s="47" t="s">
        <v>1078</v>
      </c>
      <c r="M8" s="41"/>
      <c r="N8" s="79"/>
      <c r="O8" s="46" t="s">
        <v>2058</v>
      </c>
      <c r="P8" s="46" t="s">
        <v>3462</v>
      </c>
      <c r="Q8" s="47" t="s">
        <v>2056</v>
      </c>
    </row>
    <row r="9" spans="2:17" s="40" customFormat="1" ht="15" customHeight="1" x14ac:dyDescent="0.2">
      <c r="B9" s="77" t="s">
        <v>10</v>
      </c>
      <c r="C9" s="42" t="s">
        <v>82</v>
      </c>
      <c r="D9" s="42" t="s">
        <v>81</v>
      </c>
      <c r="E9" s="43" t="s">
        <v>80</v>
      </c>
      <c r="G9" s="41"/>
      <c r="H9" s="77" t="s">
        <v>123</v>
      </c>
      <c r="I9" s="48" t="s">
        <v>1365</v>
      </c>
      <c r="J9" s="48" t="s">
        <v>1364</v>
      </c>
      <c r="K9" s="49" t="s">
        <v>1363</v>
      </c>
      <c r="M9" s="41"/>
      <c r="N9" s="77" t="s">
        <v>225</v>
      </c>
      <c r="O9" s="42" t="s">
        <v>2507</v>
      </c>
      <c r="P9" s="42" t="s">
        <v>3461</v>
      </c>
      <c r="Q9" s="43" t="s">
        <v>2505</v>
      </c>
    </row>
    <row r="10" spans="2:17" s="40" customFormat="1" ht="15" customHeight="1" x14ac:dyDescent="0.2">
      <c r="B10" s="78"/>
      <c r="C10" s="44" t="s">
        <v>433</v>
      </c>
      <c r="D10" s="44" t="s">
        <v>432</v>
      </c>
      <c r="E10" s="45" t="s">
        <v>431</v>
      </c>
      <c r="G10" s="41"/>
      <c r="H10" s="78"/>
      <c r="I10" s="50" t="s">
        <v>151</v>
      </c>
      <c r="J10" s="50" t="s">
        <v>150</v>
      </c>
      <c r="K10" s="51" t="s">
        <v>149</v>
      </c>
      <c r="M10" s="41"/>
      <c r="N10" s="78"/>
      <c r="O10" s="44" t="s">
        <v>1837</v>
      </c>
      <c r="P10" s="44" t="s">
        <v>1836</v>
      </c>
      <c r="Q10" s="45" t="s">
        <v>1835</v>
      </c>
    </row>
    <row r="11" spans="2:17" s="40" customFormat="1" ht="15" customHeight="1" x14ac:dyDescent="0.2">
      <c r="B11" s="78"/>
      <c r="C11" s="44" t="s">
        <v>354</v>
      </c>
      <c r="D11" s="44" t="s">
        <v>353</v>
      </c>
      <c r="E11" s="45" t="s">
        <v>352</v>
      </c>
      <c r="G11" s="41"/>
      <c r="H11" s="78"/>
      <c r="I11" s="50" t="s">
        <v>1147</v>
      </c>
      <c r="J11" s="50" t="s">
        <v>1146</v>
      </c>
      <c r="K11" s="51" t="s">
        <v>1145</v>
      </c>
      <c r="M11" s="41"/>
      <c r="N11" s="78"/>
      <c r="O11" s="44" t="s">
        <v>2967</v>
      </c>
      <c r="P11" s="44" t="s">
        <v>2966</v>
      </c>
      <c r="Q11" s="45" t="s">
        <v>2965</v>
      </c>
    </row>
    <row r="12" spans="2:17" s="40" customFormat="1" ht="15" customHeight="1" x14ac:dyDescent="0.2">
      <c r="B12" s="78"/>
      <c r="C12" s="44" t="s">
        <v>268</v>
      </c>
      <c r="D12" s="44" t="s">
        <v>267</v>
      </c>
      <c r="E12" s="45" t="s">
        <v>266</v>
      </c>
      <c r="G12" s="41"/>
      <c r="H12" s="78"/>
      <c r="I12" s="50" t="s">
        <v>1207</v>
      </c>
      <c r="J12" s="50" t="s">
        <v>1206</v>
      </c>
      <c r="K12" s="51" t="s">
        <v>1205</v>
      </c>
      <c r="M12" s="41"/>
      <c r="N12" s="78"/>
      <c r="O12" s="44" t="s">
        <v>2997</v>
      </c>
      <c r="P12" s="44" t="s">
        <v>2996</v>
      </c>
      <c r="Q12" s="45" t="s">
        <v>2995</v>
      </c>
    </row>
    <row r="13" spans="2:17" s="40" customFormat="1" ht="15" customHeight="1" thickBot="1" x14ac:dyDescent="0.25">
      <c r="B13" s="79"/>
      <c r="C13" s="46" t="s">
        <v>460</v>
      </c>
      <c r="D13" s="46" t="s">
        <v>459</v>
      </c>
      <c r="E13" s="47" t="s">
        <v>458</v>
      </c>
      <c r="G13" s="41"/>
      <c r="H13" s="79"/>
      <c r="I13" s="52" t="s">
        <v>403</v>
      </c>
      <c r="J13" s="52" t="s">
        <v>402</v>
      </c>
      <c r="K13" s="53" t="s">
        <v>401</v>
      </c>
      <c r="M13" s="41"/>
      <c r="N13" s="79"/>
      <c r="O13" s="46" t="s">
        <v>1813</v>
      </c>
      <c r="P13" s="46" t="s">
        <v>3463</v>
      </c>
      <c r="Q13" s="47" t="s">
        <v>1811</v>
      </c>
    </row>
    <row r="14" spans="2:17" s="40" customFormat="1" ht="15" customHeight="1" x14ac:dyDescent="0.2">
      <c r="B14" s="80" t="s">
        <v>11</v>
      </c>
      <c r="C14" s="48" t="s">
        <v>791</v>
      </c>
      <c r="D14" s="48" t="s">
        <v>790</v>
      </c>
      <c r="E14" s="49" t="s">
        <v>789</v>
      </c>
      <c r="G14" s="41"/>
      <c r="H14" s="80" t="s">
        <v>124</v>
      </c>
      <c r="I14" s="48" t="s">
        <v>2638</v>
      </c>
      <c r="J14" s="48" t="s">
        <v>2637</v>
      </c>
      <c r="K14" s="49" t="s">
        <v>2636</v>
      </c>
      <c r="M14" s="41"/>
      <c r="N14" s="77" t="s">
        <v>226</v>
      </c>
      <c r="O14" s="48" t="s">
        <v>2193</v>
      </c>
      <c r="P14" s="58" t="s">
        <v>3705</v>
      </c>
      <c r="Q14" s="49" t="s">
        <v>2191</v>
      </c>
    </row>
    <row r="15" spans="2:17" s="40" customFormat="1" ht="15" customHeight="1" x14ac:dyDescent="0.2">
      <c r="B15" s="81"/>
      <c r="C15" s="50" t="s">
        <v>151</v>
      </c>
      <c r="D15" s="50" t="s">
        <v>150</v>
      </c>
      <c r="E15" s="51" t="s">
        <v>149</v>
      </c>
      <c r="G15" s="41"/>
      <c r="H15" s="81"/>
      <c r="I15" s="50" t="s">
        <v>433</v>
      </c>
      <c r="J15" s="50" t="s">
        <v>432</v>
      </c>
      <c r="K15" s="51" t="s">
        <v>431</v>
      </c>
      <c r="M15" s="41"/>
      <c r="N15" s="78"/>
      <c r="O15" s="50" t="s">
        <v>2519</v>
      </c>
      <c r="P15" s="50" t="s">
        <v>2518</v>
      </c>
      <c r="Q15" s="51" t="s">
        <v>2517</v>
      </c>
    </row>
    <row r="16" spans="2:17" s="40" customFormat="1" ht="15" customHeight="1" x14ac:dyDescent="0.2">
      <c r="B16" s="81"/>
      <c r="C16" s="50" t="s">
        <v>737</v>
      </c>
      <c r="D16" s="50" t="s">
        <v>736</v>
      </c>
      <c r="E16" s="51" t="s">
        <v>735</v>
      </c>
      <c r="G16" s="41"/>
      <c r="H16" s="81"/>
      <c r="I16" s="50" t="s">
        <v>2064</v>
      </c>
      <c r="J16" s="50" t="s">
        <v>3460</v>
      </c>
      <c r="K16" s="51" t="s">
        <v>2062</v>
      </c>
      <c r="M16" s="41"/>
      <c r="N16" s="78"/>
      <c r="O16" s="50" t="s">
        <v>1147</v>
      </c>
      <c r="P16" s="50" t="s">
        <v>1146</v>
      </c>
      <c r="Q16" s="51" t="s">
        <v>1145</v>
      </c>
    </row>
    <row r="17" spans="2:17" s="40" customFormat="1" ht="15" customHeight="1" x14ac:dyDescent="0.2">
      <c r="B17" s="81"/>
      <c r="C17" s="50" t="s">
        <v>244</v>
      </c>
      <c r="D17" s="50" t="s">
        <v>243</v>
      </c>
      <c r="E17" s="51" t="s">
        <v>242</v>
      </c>
      <c r="G17" s="41"/>
      <c r="H17" s="81"/>
      <c r="I17" s="50" t="s">
        <v>241</v>
      </c>
      <c r="J17" s="50" t="s">
        <v>240</v>
      </c>
      <c r="K17" s="51" t="s">
        <v>239</v>
      </c>
      <c r="M17" s="41"/>
      <c r="N17" s="78"/>
      <c r="O17" s="50" t="s">
        <v>1834</v>
      </c>
      <c r="P17" s="50" t="s">
        <v>1833</v>
      </c>
      <c r="Q17" s="51" t="s">
        <v>1832</v>
      </c>
    </row>
    <row r="18" spans="2:17" s="40" customFormat="1" ht="15" customHeight="1" thickBot="1" x14ac:dyDescent="0.25">
      <c r="B18" s="82"/>
      <c r="C18" s="52" t="s">
        <v>833</v>
      </c>
      <c r="D18" s="52" t="s">
        <v>832</v>
      </c>
      <c r="E18" s="53" t="s">
        <v>831</v>
      </c>
      <c r="G18" s="41"/>
      <c r="H18" s="82"/>
      <c r="I18" s="52" t="s">
        <v>193</v>
      </c>
      <c r="J18" s="52" t="s">
        <v>192</v>
      </c>
      <c r="K18" s="53" t="s">
        <v>191</v>
      </c>
      <c r="M18" s="41"/>
      <c r="N18" s="79"/>
      <c r="O18" s="52" t="s">
        <v>2833</v>
      </c>
      <c r="P18" s="52" t="s">
        <v>2832</v>
      </c>
      <c r="Q18" s="53" t="s">
        <v>2831</v>
      </c>
    </row>
    <row r="21" spans="2:17" ht="30" customHeight="1" x14ac:dyDescent="0.25"/>
    <row r="39" spans="2:5" x14ac:dyDescent="0.25">
      <c r="B39" s="11"/>
      <c r="C39" s="11"/>
      <c r="D39" s="11"/>
      <c r="E39" s="11"/>
    </row>
    <row r="40" spans="2:5" ht="30" customHeight="1" x14ac:dyDescent="0.25"/>
  </sheetData>
  <mergeCells count="12">
    <mergeCell ref="N14:N18"/>
    <mergeCell ref="H4:H8"/>
    <mergeCell ref="H9:H13"/>
    <mergeCell ref="H14:H18"/>
    <mergeCell ref="N2:Q2"/>
    <mergeCell ref="N4:N8"/>
    <mergeCell ref="N9:N13"/>
    <mergeCell ref="B4:B8"/>
    <mergeCell ref="B9:B13"/>
    <mergeCell ref="B14:B18"/>
    <mergeCell ref="B2:E2"/>
    <mergeCell ref="H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Description</vt:lpstr>
      <vt:lpstr>01a_Venn_outcome</vt:lpstr>
      <vt:lpstr>01b_Enrichments_outcome</vt:lpstr>
      <vt:lpstr>01c_Localization_Function</vt:lpstr>
      <vt:lpstr>02a-VENN_PHLF</vt:lpstr>
      <vt:lpstr>02b-Venn_noPHLF</vt:lpstr>
      <vt:lpstr>02c-Venn_ALPPS</vt:lpstr>
      <vt:lpstr>03-TOP5_only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reschu</dc:creator>
  <cp:lastModifiedBy>reschu</cp:lastModifiedBy>
  <dcterms:created xsi:type="dcterms:W3CDTF">2024-07-11T14:31:31Z</dcterms:created>
  <dcterms:modified xsi:type="dcterms:W3CDTF">2024-09-27T13:43:27Z</dcterms:modified>
</cp:coreProperties>
</file>