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Valentin\X-press\2.2.RNAseq\Manuscript\"/>
    </mc:Choice>
  </mc:AlternateContent>
  <xr:revisionPtr revIDLastSave="0" documentId="13_ncr:1_{76019437-C3D2-4093-84BA-191B4E85315F}" xr6:coauthVersionLast="44" xr6:coauthVersionMax="44" xr10:uidLastSave="{00000000-0000-0000-0000-000000000000}"/>
  <bookViews>
    <workbookView xWindow="1560" yWindow="1560" windowWidth="21600" windowHeight="11385" xr2:uid="{A08613C0-AFCB-493C-A8D8-657C740CE508}"/>
  </bookViews>
  <sheets>
    <sheet name="Sheet1" sheetId="1" r:id="rId1"/>
    <sheet name="Data_R" sheetId="2" r:id="rId2"/>
  </sheets>
  <externalReferences>
    <externalReference r:id="rId3"/>
  </externalReferenc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1" l="1"/>
  <c r="F18" i="1"/>
  <c r="G18" i="1"/>
  <c r="H18" i="1"/>
  <c r="D18" i="1"/>
  <c r="D23" i="1"/>
  <c r="E23" i="1"/>
  <c r="F23" i="1"/>
  <c r="G23" i="1"/>
  <c r="E7" i="1"/>
  <c r="F7" i="1"/>
  <c r="G7" i="1"/>
  <c r="H7" i="1"/>
  <c r="D7" i="1"/>
  <c r="F6" i="1"/>
  <c r="G6" i="1"/>
  <c r="H6" i="1"/>
  <c r="E6" i="1"/>
  <c r="D6" i="1"/>
</calcChain>
</file>

<file path=xl/sharedStrings.xml><?xml version="1.0" encoding="utf-8"?>
<sst xmlns="http://schemas.openxmlformats.org/spreadsheetml/2006/main" count="151" uniqueCount="15">
  <si>
    <t>Temperature</t>
  </si>
  <si>
    <t>Warm</t>
  </si>
  <si>
    <t>Ctrl</t>
  </si>
  <si>
    <t>HM 12</t>
  </si>
  <si>
    <t>Cold</t>
  </si>
  <si>
    <t>HM12</t>
  </si>
  <si>
    <t>Individual</t>
  </si>
  <si>
    <t>Mean</t>
  </si>
  <si>
    <t>Sd</t>
  </si>
  <si>
    <t>NA</t>
  </si>
  <si>
    <t>Pollution</t>
  </si>
  <si>
    <t>Value</t>
  </si>
  <si>
    <t>Met</t>
  </si>
  <si>
    <t>Na</t>
  </si>
  <si>
    <t>Temp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</si>
</sst>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2" borderId="0" xfId="0" applyFill="1"/>
    <xf numFmtId="0" fontId="0" fillId="0" borderId="0" xfId="0" applyFill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Warm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Sheet1!$B$6</c:f>
              <c:strCache>
                <c:ptCount val="1"/>
                <c:pt idx="0">
                  <c:v>Ctrl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Sheet1!$D$1:$H$1</c:f>
              <c:numCache>
                <c:formatCode>General</c:formatCode>
                <c:ptCount val="5"/>
                <c:pt idx="0">
                  <c:v>4</c:v>
                </c:pt>
                <c:pt idx="1">
                  <c:v>-2</c:v>
                </c:pt>
                <c:pt idx="2">
                  <c:v>-5</c:v>
                </c:pt>
                <c:pt idx="3">
                  <c:v>-7</c:v>
                </c:pt>
                <c:pt idx="4">
                  <c:v>-10</c:v>
                </c:pt>
              </c:numCache>
            </c:numRef>
          </c:xVal>
          <c:yVal>
            <c:numRef>
              <c:f>Sheet1!$D$6:$H$6</c:f>
              <c:numCache>
                <c:formatCode>General</c:formatCode>
                <c:ptCount val="5"/>
                <c:pt idx="0">
                  <c:v>0.32799833792680333</c:v>
                </c:pt>
                <c:pt idx="1">
                  <c:v>0.78768910578210671</c:v>
                </c:pt>
                <c:pt idx="2">
                  <c:v>0.77454698413685519</c:v>
                </c:pt>
                <c:pt idx="3">
                  <c:v>0.80646488544824668</c:v>
                </c:pt>
                <c:pt idx="4">
                  <c:v>0.76697535586756915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FB7-4DB5-B051-D2FDAE27E4CF}"/>
            </c:ext>
          </c:extLst>
        </c:ser>
        <c:ser>
          <c:idx val="1"/>
          <c:order val="1"/>
          <c:tx>
            <c:strRef>
              <c:f>Sheet1!$B$10</c:f>
              <c:strCache>
                <c:ptCount val="1"/>
                <c:pt idx="0">
                  <c:v>HM 12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Sheet1!$D$1:$H$1</c:f>
              <c:numCache>
                <c:formatCode>General</c:formatCode>
                <c:ptCount val="5"/>
                <c:pt idx="0">
                  <c:v>4</c:v>
                </c:pt>
                <c:pt idx="1">
                  <c:v>-2</c:v>
                </c:pt>
                <c:pt idx="2">
                  <c:v>-5</c:v>
                </c:pt>
                <c:pt idx="3">
                  <c:v>-7</c:v>
                </c:pt>
                <c:pt idx="4">
                  <c:v>-10</c:v>
                </c:pt>
              </c:numCache>
            </c:numRef>
          </c:xVal>
          <c:yVal>
            <c:numRef>
              <c:f>Sheet1!$D$10:$H$10</c:f>
              <c:numCache>
                <c:formatCode>General</c:formatCode>
                <c:ptCount val="5"/>
                <c:pt idx="0">
                  <c:v>0.30523439142316589</c:v>
                </c:pt>
                <c:pt idx="1">
                  <c:v>0.67860906217070605</c:v>
                </c:pt>
                <c:pt idx="2">
                  <c:v>0.75261932479627469</c:v>
                </c:pt>
                <c:pt idx="3">
                  <c:v>0.78390102827763497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FB7-4DB5-B051-D2FDAE27E4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7382400"/>
        <c:axId val="297383232"/>
      </c:scatterChart>
      <c:valAx>
        <c:axId val="2973824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383232"/>
        <c:crosses val="autoZero"/>
        <c:crossBetween val="midCat"/>
      </c:valAx>
      <c:valAx>
        <c:axId val="297383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738240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Ctrl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[1]Graphs!$C$1:$G$1</c:f>
              <c:numCache>
                <c:formatCode>General</c:formatCode>
                <c:ptCount val="5"/>
                <c:pt idx="0">
                  <c:v>4</c:v>
                </c:pt>
                <c:pt idx="1">
                  <c:v>-2</c:v>
                </c:pt>
                <c:pt idx="2">
                  <c:v>-5</c:v>
                </c:pt>
                <c:pt idx="3">
                  <c:v>-7</c:v>
                </c:pt>
                <c:pt idx="4">
                  <c:v>-10</c:v>
                </c:pt>
              </c:numCache>
            </c:numRef>
          </c:xVal>
          <c:yVal>
            <c:numRef>
              <c:f>[1]Graphs!$C$14:$G$14</c:f>
              <c:numCache>
                <c:formatCode>General</c:formatCode>
                <c:ptCount val="5"/>
                <c:pt idx="0">
                  <c:v>0.1862280921290462</c:v>
                </c:pt>
                <c:pt idx="1">
                  <c:v>0.38457152380511661</c:v>
                </c:pt>
                <c:pt idx="2">
                  <c:v>0.77621129120198962</c:v>
                </c:pt>
                <c:pt idx="3">
                  <c:v>0.78975103776655753</c:v>
                </c:pt>
                <c:pt idx="4">
                  <c:v>0.78784194611538205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BB-42F9-B8BC-D73959DE7B92}"/>
            </c:ext>
          </c:extLst>
        </c:ser>
        <c:ser>
          <c:idx val="2"/>
          <c:order val="1"/>
          <c:tx>
            <c:v>HM12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Pt>
            <c:idx val="1"/>
            <c:marker>
              <c:symbol val="circle"/>
              <c:size val="5"/>
              <c:spPr>
                <a:solidFill>
                  <a:schemeClr val="accent3"/>
                </a:solidFill>
                <a:ln w="9525">
                  <a:solidFill>
                    <a:schemeClr val="accent3"/>
                  </a:solidFill>
                </a:ln>
                <a:effectLst/>
              </c:spPr>
            </c:marker>
            <c:bubble3D val="0"/>
            <c:spPr>
              <a:ln w="25400" cap="rnd">
                <a:noFill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0-4A47-496A-8180-494AF04716E3}"/>
              </c:ext>
            </c:extLst>
          </c:dPt>
          <c:xVal>
            <c:numRef>
              <c:f>[1]Graphs!$C$1:$G$1</c:f>
              <c:numCache>
                <c:formatCode>General</c:formatCode>
                <c:ptCount val="5"/>
                <c:pt idx="0">
                  <c:v>4</c:v>
                </c:pt>
                <c:pt idx="1">
                  <c:v>-2</c:v>
                </c:pt>
                <c:pt idx="2">
                  <c:v>-5</c:v>
                </c:pt>
                <c:pt idx="3">
                  <c:v>-7</c:v>
                </c:pt>
                <c:pt idx="4">
                  <c:v>-10</c:v>
                </c:pt>
              </c:numCache>
            </c:numRef>
          </c:xVal>
          <c:yVal>
            <c:numRef>
              <c:f>[1]Graphs!$C$19:$F$19</c:f>
              <c:numCache>
                <c:formatCode>General</c:formatCode>
                <c:ptCount val="4"/>
                <c:pt idx="0">
                  <c:v>0.19271192327318282</c:v>
                </c:pt>
                <c:pt idx="1">
                  <c:v>0.18004425662289705</c:v>
                </c:pt>
                <c:pt idx="2">
                  <c:v>0.79037416916929837</c:v>
                </c:pt>
                <c:pt idx="3">
                  <c:v>0.75958598135439703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CABB-42F9-B8BC-D73959DE7B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415520"/>
        <c:axId val="303812016"/>
      </c:scatterChart>
      <c:valAx>
        <c:axId val="337415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3812016"/>
        <c:crosses val="autoZero"/>
        <c:crossBetween val="midCat"/>
      </c:valAx>
      <c:valAx>
        <c:axId val="3038120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37415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128586</xdr:colOff>
      <xdr:row>0</xdr:row>
      <xdr:rowOff>0</xdr:rowOff>
    </xdr:from>
    <xdr:to>
      <xdr:col>20</xdr:col>
      <xdr:colOff>114299</xdr:colOff>
      <xdr:row>17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600F15C2-AE40-4250-AD99-94166B6FA11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147637</xdr:colOff>
      <xdr:row>19</xdr:row>
      <xdr:rowOff>0</xdr:rowOff>
    </xdr:from>
    <xdr:to>
      <xdr:col>20</xdr:col>
      <xdr:colOff>123825</xdr:colOff>
      <xdr:row>34</xdr:row>
      <xdr:rowOff>57150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ACDD992-10C4-4418-9242-8BAF494D87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alentin/X-press/2.2.RNAseq/Roots%20electrolyte%20leakag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fore autoclave"/>
      <sheetName val="After autoclave"/>
      <sheetName val="Ratio"/>
      <sheetName val="Graphs"/>
    </sheetNames>
    <sheetDataSet>
      <sheetData sheetId="0"/>
      <sheetData sheetId="1"/>
      <sheetData sheetId="2" refreshError="1"/>
      <sheetData sheetId="3">
        <row r="1">
          <cell r="C1">
            <v>4</v>
          </cell>
          <cell r="D1">
            <v>-2</v>
          </cell>
          <cell r="E1">
            <v>-5</v>
          </cell>
          <cell r="F1">
            <v>-7</v>
          </cell>
          <cell r="G1">
            <v>-10</v>
          </cell>
        </row>
        <row r="14">
          <cell r="C14">
            <v>0.1862280921290462</v>
          </cell>
          <cell r="D14">
            <v>0.38457152380511661</v>
          </cell>
          <cell r="E14">
            <v>0.77621129120198962</v>
          </cell>
          <cell r="F14">
            <v>0.78975103776655753</v>
          </cell>
          <cell r="G14">
            <v>0.78784194611538205</v>
          </cell>
        </row>
        <row r="19">
          <cell r="C19">
            <v>0.19271192327318282</v>
          </cell>
          <cell r="D19">
            <v>0.18004425662289705</v>
          </cell>
          <cell r="E19">
            <v>0.79037416916929837</v>
          </cell>
          <cell r="F19">
            <v>0.75958598135439703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247326-0FD3-419E-9609-C7D4411C43EB}">
  <dimension ref="A1:H23"/>
  <sheetViews>
    <sheetView tabSelected="1" topLeftCell="A7" workbookViewId="0">
      <selection activeCell="H25" sqref="H25"/>
    </sheetView>
  </sheetViews>
  <sheetFormatPr defaultRowHeight="15" x14ac:dyDescent="0.25"/>
  <sheetData>
    <row r="1" spans="1:8" x14ac:dyDescent="0.25">
      <c r="B1" t="s">
        <v>0</v>
      </c>
      <c r="C1" t="s">
        <v>6</v>
      </c>
      <c r="D1">
        <v>4</v>
      </c>
      <c r="E1">
        <v>-2</v>
      </c>
      <c r="F1">
        <v>-5</v>
      </c>
      <c r="G1">
        <v>-7</v>
      </c>
      <c r="H1">
        <v>-10</v>
      </c>
    </row>
    <row r="2" spans="1:8" x14ac:dyDescent="0.25">
      <c r="A2" t="s">
        <v>1</v>
      </c>
      <c r="B2" t="s">
        <v>2</v>
      </c>
      <c r="C2">
        <v>1</v>
      </c>
      <c r="D2">
        <v>0.3425455032119914</v>
      </c>
      <c r="E2">
        <v>0.738149590439103</v>
      </c>
      <c r="F2">
        <v>0.50344378257632161</v>
      </c>
      <c r="G2">
        <v>0.79355248531046529</v>
      </c>
      <c r="H2">
        <v>0.72912453048251946</v>
      </c>
    </row>
    <row r="3" spans="1:8" x14ac:dyDescent="0.25">
      <c r="B3" s="1" t="s">
        <v>2</v>
      </c>
      <c r="C3" s="1">
        <v>2</v>
      </c>
      <c r="D3">
        <v>0.3714674481892401</v>
      </c>
      <c r="E3">
        <v>0.82695709862892519</v>
      </c>
      <c r="F3">
        <v>0.84991083812165635</v>
      </c>
      <c r="G3">
        <v>0.76063283336757748</v>
      </c>
      <c r="H3">
        <v>0.7627303348523875</v>
      </c>
    </row>
    <row r="4" spans="1:8" x14ac:dyDescent="0.25">
      <c r="B4" s="1" t="s">
        <v>2</v>
      </c>
      <c r="C4" s="1">
        <v>3</v>
      </c>
      <c r="D4">
        <v>0.3403398926654741</v>
      </c>
      <c r="E4">
        <v>0.81330139495561504</v>
      </c>
      <c r="F4">
        <v>0.97028633171258793</v>
      </c>
      <c r="G4">
        <v>0.79576294655220159</v>
      </c>
    </row>
    <row r="5" spans="1:8" x14ac:dyDescent="0.25">
      <c r="B5" s="1" t="s">
        <v>2</v>
      </c>
      <c r="C5" s="1">
        <v>4</v>
      </c>
      <c r="D5">
        <v>0.25764050764050767</v>
      </c>
      <c r="E5">
        <v>0.77234833910478384</v>
      </c>
      <c r="G5">
        <v>0.87591127656274237</v>
      </c>
      <c r="H5">
        <v>0.80907120226780049</v>
      </c>
    </row>
    <row r="6" spans="1:8" x14ac:dyDescent="0.25">
      <c r="B6" t="s">
        <v>2</v>
      </c>
      <c r="C6" t="s">
        <v>7</v>
      </c>
      <c r="D6">
        <f>AVERAGE(D2:D5)</f>
        <v>0.32799833792680333</v>
      </c>
      <c r="E6">
        <f>AVERAGE(E2:E5)</f>
        <v>0.78768910578210671</v>
      </c>
      <c r="F6">
        <f t="shared" ref="F6:H6" si="0">AVERAGE(F2:F5)</f>
        <v>0.77454698413685519</v>
      </c>
      <c r="G6">
        <f t="shared" si="0"/>
        <v>0.80646488544824668</v>
      </c>
      <c r="H6">
        <f t="shared" si="0"/>
        <v>0.76697535586756915</v>
      </c>
    </row>
    <row r="7" spans="1:8" x14ac:dyDescent="0.25">
      <c r="C7" t="s">
        <v>8</v>
      </c>
      <c r="D7">
        <f>_xlfn.STDEV.S(D2:D5)</f>
        <v>4.9002455111300962E-2</v>
      </c>
      <c r="E7">
        <f t="shared" ref="E7:H7" si="1">_xlfn.STDEV.S(E2:E5)</f>
        <v>4.036280185844783E-2</v>
      </c>
      <c r="F7">
        <f t="shared" si="1"/>
        <v>0.24237424427235235</v>
      </c>
      <c r="G7">
        <f t="shared" si="1"/>
        <v>4.9005577268325766E-2</v>
      </c>
      <c r="H7">
        <f t="shared" si="1"/>
        <v>4.0142032023184414E-2</v>
      </c>
    </row>
    <row r="9" spans="1:8" x14ac:dyDescent="0.25">
      <c r="B9" t="s">
        <v>3</v>
      </c>
      <c r="C9" s="2">
        <v>2</v>
      </c>
      <c r="D9">
        <v>0.30523439142316589</v>
      </c>
      <c r="E9">
        <v>0.67860906217070605</v>
      </c>
      <c r="F9">
        <v>0.75261932479627469</v>
      </c>
      <c r="G9">
        <v>0.78390102827763497</v>
      </c>
    </row>
    <row r="10" spans="1:8" x14ac:dyDescent="0.25">
      <c r="B10" t="s">
        <v>3</v>
      </c>
      <c r="C10" t="s">
        <v>7</v>
      </c>
      <c r="D10">
        <v>0.30523439142316589</v>
      </c>
      <c r="E10">
        <v>0.67860906217070605</v>
      </c>
      <c r="F10">
        <v>0.75261932479627469</v>
      </c>
      <c r="G10">
        <v>0.78390102827763497</v>
      </c>
    </row>
    <row r="11" spans="1:8" x14ac:dyDescent="0.25">
      <c r="C11" t="s">
        <v>8</v>
      </c>
      <c r="D11" t="s">
        <v>9</v>
      </c>
      <c r="E11" t="s">
        <v>9</v>
      </c>
      <c r="F11" t="s">
        <v>9</v>
      </c>
      <c r="G11" t="s">
        <v>9</v>
      </c>
    </row>
    <row r="13" spans="1:8" x14ac:dyDescent="0.25">
      <c r="A13" t="s">
        <v>4</v>
      </c>
      <c r="B13" s="1" t="s">
        <v>2</v>
      </c>
      <c r="C13" s="1">
        <v>1</v>
      </c>
      <c r="D13">
        <v>0.17308555189949149</v>
      </c>
      <c r="E13">
        <v>0.12951878396471608</v>
      </c>
      <c r="F13">
        <v>0.77262391996361979</v>
      </c>
      <c r="G13">
        <v>0.83570116942108819</v>
      </c>
      <c r="H13">
        <v>0.78565861262665626</v>
      </c>
    </row>
    <row r="14" spans="1:8" x14ac:dyDescent="0.25">
      <c r="B14" t="s">
        <v>2</v>
      </c>
      <c r="C14">
        <v>2</v>
      </c>
      <c r="D14">
        <v>0.28942004817491201</v>
      </c>
      <c r="E14">
        <v>0.46553560559951307</v>
      </c>
      <c r="F14">
        <v>0.75629109045567899</v>
      </c>
      <c r="G14">
        <v>0.84378425783819333</v>
      </c>
      <c r="H14">
        <v>0.79926286692115311</v>
      </c>
    </row>
    <row r="15" spans="1:8" x14ac:dyDescent="0.25">
      <c r="B15" s="1" t="s">
        <v>2</v>
      </c>
      <c r="C15" s="1">
        <v>3</v>
      </c>
      <c r="D15">
        <v>0.13109224147958592</v>
      </c>
      <c r="E15">
        <v>0.1965402250937891</v>
      </c>
      <c r="F15">
        <v>0.78179551122194513</v>
      </c>
      <c r="G15">
        <v>0.78369609301067999</v>
      </c>
      <c r="H15">
        <v>0.75600829571794559</v>
      </c>
    </row>
    <row r="16" spans="1:8" x14ac:dyDescent="0.25">
      <c r="B16" s="1" t="s">
        <v>2</v>
      </c>
      <c r="C16" s="1">
        <v>4</v>
      </c>
      <c r="D16">
        <v>0.15131452696219538</v>
      </c>
      <c r="E16">
        <v>0.74669148056244827</v>
      </c>
      <c r="F16">
        <v>0.79413464316671478</v>
      </c>
      <c r="G16">
        <v>0.69582263079626872</v>
      </c>
      <c r="H16">
        <v>0.81043800919577313</v>
      </c>
    </row>
    <row r="17" spans="2:8" x14ac:dyDescent="0.25">
      <c r="B17" t="s">
        <v>2</v>
      </c>
      <c r="C17" t="s">
        <v>7</v>
      </c>
      <c r="D17">
        <v>0.1862280921290462</v>
      </c>
      <c r="E17">
        <v>0.38457152380511661</v>
      </c>
      <c r="F17">
        <v>0.77621129120198962</v>
      </c>
      <c r="G17">
        <v>0.78975103776655753</v>
      </c>
      <c r="H17">
        <v>0.78784194611538205</v>
      </c>
    </row>
    <row r="18" spans="2:8" x14ac:dyDescent="0.25">
      <c r="C18" t="s">
        <v>8</v>
      </c>
      <c r="D18">
        <f>_xlfn.STDEV.S(D13:D16)</f>
        <v>7.0899518606162823E-2</v>
      </c>
      <c r="E18">
        <f t="shared" ref="E18:H18" si="2">_xlfn.STDEV.S(E13:E16)</f>
        <v>0.28171718384336264</v>
      </c>
      <c r="F18">
        <f t="shared" si="2"/>
        <v>1.5938566320489084E-2</v>
      </c>
      <c r="G18">
        <f t="shared" si="2"/>
        <v>6.8044621296987795E-2</v>
      </c>
      <c r="H18">
        <f t="shared" si="2"/>
        <v>2.3517140851826251E-2</v>
      </c>
    </row>
    <row r="20" spans="2:8" x14ac:dyDescent="0.25">
      <c r="B20" t="s">
        <v>3</v>
      </c>
      <c r="C20">
        <v>2</v>
      </c>
      <c r="D20">
        <v>0.19962186859933828</v>
      </c>
      <c r="E20">
        <v>0.17007730786721237</v>
      </c>
      <c r="F20">
        <v>0.75668320793981103</v>
      </c>
      <c r="G20">
        <v>0.73459477561955788</v>
      </c>
    </row>
    <row r="21" spans="2:8" x14ac:dyDescent="0.25">
      <c r="B21" t="s">
        <v>3</v>
      </c>
      <c r="C21">
        <v>3</v>
      </c>
      <c r="D21">
        <v>0.18580197794702738</v>
      </c>
      <c r="E21">
        <v>0.19001120537858174</v>
      </c>
      <c r="F21">
        <v>0.82406513039878571</v>
      </c>
      <c r="G21">
        <v>0.78457718708923618</v>
      </c>
    </row>
    <row r="22" spans="2:8" x14ac:dyDescent="0.25">
      <c r="B22" t="s">
        <v>5</v>
      </c>
      <c r="C22" t="s">
        <v>7</v>
      </c>
      <c r="D22">
        <v>0.19271192327318282</v>
      </c>
      <c r="E22">
        <v>0.18004425662289705</v>
      </c>
      <c r="F22">
        <v>0.79037416916929837</v>
      </c>
      <c r="G22">
        <v>0.75958598135439703</v>
      </c>
    </row>
    <row r="23" spans="2:8" x14ac:dyDescent="0.25">
      <c r="C23" t="s">
        <v>8</v>
      </c>
      <c r="D23">
        <f>_xlfn.STDEV.S(D20:D21)</f>
        <v>9.7721383955056175E-3</v>
      </c>
      <c r="E23">
        <f t="shared" ref="E23:G23" si="3">_xlfn.STDEV.S(E20:E21)</f>
        <v>1.4095394105766925E-2</v>
      </c>
      <c r="F23">
        <f t="shared" si="3"/>
        <v>4.7646214300127117E-2</v>
      </c>
      <c r="G23">
        <f t="shared" si="3"/>
        <v>3.5342902090265797E-2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6CB98-194F-420E-8CDB-839FCF92D6C3}">
  <dimension ref="A1:E56"/>
  <sheetViews>
    <sheetView workbookViewId="0">
      <selection activeCell="E5" sqref="E5"/>
    </sheetView>
  </sheetViews>
  <sheetFormatPr defaultRowHeight="15" x14ac:dyDescent="0.25"/>
  <sheetData>
    <row r="1" spans="1:5" x14ac:dyDescent="0.25">
      <c r="A1" t="s">
        <v>0</v>
      </c>
      <c r="B1" s="3" t="s">
        <v>10</v>
      </c>
      <c r="C1" s="3" t="s">
        <v>6</v>
      </c>
      <c r="D1" s="3" t="s">
        <v>14</v>
      </c>
      <c r="E1" s="3" t="s">
        <v>11</v>
      </c>
    </row>
    <row r="2" spans="1:5" x14ac:dyDescent="0.25">
      <c r="A2" t="s">
        <v>1</v>
      </c>
      <c r="B2" t="s">
        <v>2</v>
      </c>
      <c r="C2">
        <v>1</v>
      </c>
      <c r="D2">
        <v>4</v>
      </c>
      <c r="E2">
        <v>0.34254550321199101</v>
      </c>
    </row>
    <row r="3" spans="1:5" x14ac:dyDescent="0.25">
      <c r="A3" t="s">
        <v>1</v>
      </c>
      <c r="B3" s="1" t="s">
        <v>2</v>
      </c>
      <c r="C3" s="1">
        <v>2</v>
      </c>
      <c r="D3">
        <v>4</v>
      </c>
      <c r="E3">
        <v>0.3714674481892401</v>
      </c>
    </row>
    <row r="4" spans="1:5" x14ac:dyDescent="0.25">
      <c r="A4" t="s">
        <v>1</v>
      </c>
      <c r="B4" s="1" t="s">
        <v>2</v>
      </c>
      <c r="C4" s="1">
        <v>3</v>
      </c>
      <c r="D4">
        <v>4</v>
      </c>
      <c r="E4">
        <v>0.3403398926654741</v>
      </c>
    </row>
    <row r="5" spans="1:5" x14ac:dyDescent="0.25">
      <c r="A5" t="s">
        <v>1</v>
      </c>
      <c r="B5" s="1" t="s">
        <v>2</v>
      </c>
      <c r="C5" s="1">
        <v>4</v>
      </c>
      <c r="D5">
        <v>4</v>
      </c>
      <c r="E5">
        <v>0.25764050764050767</v>
      </c>
    </row>
    <row r="6" spans="1:5" x14ac:dyDescent="0.25">
      <c r="A6" t="s">
        <v>1</v>
      </c>
      <c r="B6" t="s">
        <v>12</v>
      </c>
      <c r="C6" s="2">
        <v>2</v>
      </c>
      <c r="D6">
        <v>4</v>
      </c>
      <c r="E6">
        <v>0.30523439142316589</v>
      </c>
    </row>
    <row r="7" spans="1:5" x14ac:dyDescent="0.25">
      <c r="A7" t="s">
        <v>4</v>
      </c>
      <c r="B7" s="1" t="s">
        <v>2</v>
      </c>
      <c r="C7" s="1">
        <v>1</v>
      </c>
      <c r="D7">
        <v>4</v>
      </c>
      <c r="E7">
        <v>0.17308555189949149</v>
      </c>
    </row>
    <row r="8" spans="1:5" x14ac:dyDescent="0.25">
      <c r="A8" t="s">
        <v>4</v>
      </c>
      <c r="B8" t="s">
        <v>2</v>
      </c>
      <c r="C8">
        <v>2</v>
      </c>
      <c r="D8">
        <v>4</v>
      </c>
      <c r="E8">
        <v>0.28942004817491201</v>
      </c>
    </row>
    <row r="9" spans="1:5" x14ac:dyDescent="0.25">
      <c r="A9" t="s">
        <v>4</v>
      </c>
      <c r="B9" s="1" t="s">
        <v>2</v>
      </c>
      <c r="C9" s="1">
        <v>3</v>
      </c>
      <c r="D9">
        <v>4</v>
      </c>
      <c r="E9">
        <v>0.13109224147958592</v>
      </c>
    </row>
    <row r="10" spans="1:5" x14ac:dyDescent="0.25">
      <c r="A10" t="s">
        <v>4</v>
      </c>
      <c r="B10" s="1" t="s">
        <v>2</v>
      </c>
      <c r="C10" s="1">
        <v>4</v>
      </c>
      <c r="D10">
        <v>4</v>
      </c>
      <c r="E10">
        <v>0.15131452696219538</v>
      </c>
    </row>
    <row r="11" spans="1:5" x14ac:dyDescent="0.25">
      <c r="A11" t="s">
        <v>4</v>
      </c>
      <c r="B11" t="s">
        <v>12</v>
      </c>
      <c r="C11">
        <v>2</v>
      </c>
      <c r="D11">
        <v>4</v>
      </c>
      <c r="E11">
        <v>0.19962186859933828</v>
      </c>
    </row>
    <row r="12" spans="1:5" x14ac:dyDescent="0.25">
      <c r="A12" t="s">
        <v>4</v>
      </c>
      <c r="B12" t="s">
        <v>12</v>
      </c>
      <c r="C12">
        <v>3</v>
      </c>
      <c r="D12">
        <v>4</v>
      </c>
      <c r="E12">
        <v>0.18580197794702738</v>
      </c>
    </row>
    <row r="13" spans="1:5" x14ac:dyDescent="0.25">
      <c r="A13" t="s">
        <v>1</v>
      </c>
      <c r="B13" t="s">
        <v>2</v>
      </c>
      <c r="C13">
        <v>1</v>
      </c>
      <c r="D13">
        <v>-2</v>
      </c>
      <c r="E13">
        <v>0.738149590439103</v>
      </c>
    </row>
    <row r="14" spans="1:5" x14ac:dyDescent="0.25">
      <c r="A14" t="s">
        <v>1</v>
      </c>
      <c r="B14" s="1" t="s">
        <v>2</v>
      </c>
      <c r="C14" s="1">
        <v>2</v>
      </c>
      <c r="D14">
        <v>-2</v>
      </c>
      <c r="E14">
        <v>0.82695709862892519</v>
      </c>
    </row>
    <row r="15" spans="1:5" x14ac:dyDescent="0.25">
      <c r="A15" t="s">
        <v>1</v>
      </c>
      <c r="B15" s="1" t="s">
        <v>2</v>
      </c>
      <c r="C15" s="1">
        <v>3</v>
      </c>
      <c r="D15">
        <v>-2</v>
      </c>
      <c r="E15">
        <v>0.81330139495561504</v>
      </c>
    </row>
    <row r="16" spans="1:5" x14ac:dyDescent="0.25">
      <c r="A16" t="s">
        <v>1</v>
      </c>
      <c r="B16" s="1" t="s">
        <v>2</v>
      </c>
      <c r="C16" s="1">
        <v>4</v>
      </c>
      <c r="D16">
        <v>-2</v>
      </c>
      <c r="E16">
        <v>0.77234833910478384</v>
      </c>
    </row>
    <row r="17" spans="1:5" x14ac:dyDescent="0.25">
      <c r="A17" t="s">
        <v>1</v>
      </c>
      <c r="B17" t="s">
        <v>12</v>
      </c>
      <c r="C17" s="2">
        <v>2</v>
      </c>
      <c r="D17">
        <v>-2</v>
      </c>
      <c r="E17">
        <v>0.67860906217070605</v>
      </c>
    </row>
    <row r="18" spans="1:5" x14ac:dyDescent="0.25">
      <c r="A18" t="s">
        <v>4</v>
      </c>
      <c r="B18" s="1" t="s">
        <v>2</v>
      </c>
      <c r="C18" s="1">
        <v>1</v>
      </c>
      <c r="D18">
        <v>-2</v>
      </c>
      <c r="E18">
        <v>0.12951878396471608</v>
      </c>
    </row>
    <row r="19" spans="1:5" x14ac:dyDescent="0.25">
      <c r="A19" t="s">
        <v>4</v>
      </c>
      <c r="B19" t="s">
        <v>2</v>
      </c>
      <c r="C19">
        <v>2</v>
      </c>
      <c r="D19">
        <v>-2</v>
      </c>
      <c r="E19">
        <v>0.46553560559951307</v>
      </c>
    </row>
    <row r="20" spans="1:5" x14ac:dyDescent="0.25">
      <c r="A20" t="s">
        <v>4</v>
      </c>
      <c r="B20" s="1" t="s">
        <v>2</v>
      </c>
      <c r="C20" s="1">
        <v>3</v>
      </c>
      <c r="D20">
        <v>-2</v>
      </c>
      <c r="E20">
        <v>0.1965402250937891</v>
      </c>
    </row>
    <row r="21" spans="1:5" x14ac:dyDescent="0.25">
      <c r="A21" t="s">
        <v>4</v>
      </c>
      <c r="B21" s="1" t="s">
        <v>2</v>
      </c>
      <c r="C21" s="1">
        <v>4</v>
      </c>
      <c r="D21">
        <v>-2</v>
      </c>
      <c r="E21">
        <v>0.74669148056244827</v>
      </c>
    </row>
    <row r="22" spans="1:5" x14ac:dyDescent="0.25">
      <c r="A22" t="s">
        <v>4</v>
      </c>
      <c r="B22" t="s">
        <v>12</v>
      </c>
      <c r="C22">
        <v>2</v>
      </c>
      <c r="D22">
        <v>-2</v>
      </c>
      <c r="E22">
        <v>0.17007730786721237</v>
      </c>
    </row>
    <row r="23" spans="1:5" x14ac:dyDescent="0.25">
      <c r="A23" t="s">
        <v>4</v>
      </c>
      <c r="B23" t="s">
        <v>12</v>
      </c>
      <c r="C23">
        <v>3</v>
      </c>
      <c r="D23">
        <v>-2</v>
      </c>
      <c r="E23">
        <v>0.19001120537858174</v>
      </c>
    </row>
    <row r="24" spans="1:5" x14ac:dyDescent="0.25">
      <c r="A24" t="s">
        <v>1</v>
      </c>
      <c r="B24" t="s">
        <v>2</v>
      </c>
      <c r="C24">
        <v>1</v>
      </c>
      <c r="D24">
        <v>-5</v>
      </c>
      <c r="E24">
        <v>0.50344378257632161</v>
      </c>
    </row>
    <row r="25" spans="1:5" x14ac:dyDescent="0.25">
      <c r="A25" t="s">
        <v>1</v>
      </c>
      <c r="B25" s="1" t="s">
        <v>2</v>
      </c>
      <c r="C25" s="1">
        <v>2</v>
      </c>
      <c r="D25">
        <v>-5</v>
      </c>
      <c r="E25">
        <v>0.84991083812165635</v>
      </c>
    </row>
    <row r="26" spans="1:5" x14ac:dyDescent="0.25">
      <c r="A26" t="s">
        <v>1</v>
      </c>
      <c r="B26" s="1" t="s">
        <v>2</v>
      </c>
      <c r="C26" s="1">
        <v>3</v>
      </c>
      <c r="D26">
        <v>-5</v>
      </c>
      <c r="E26">
        <v>0.97028633171258793</v>
      </c>
    </row>
    <row r="27" spans="1:5" x14ac:dyDescent="0.25">
      <c r="A27" t="s">
        <v>1</v>
      </c>
      <c r="B27" s="1" t="s">
        <v>2</v>
      </c>
      <c r="C27" s="1">
        <v>4</v>
      </c>
      <c r="D27">
        <v>-5</v>
      </c>
      <c r="E27" t="s">
        <v>13</v>
      </c>
    </row>
    <row r="28" spans="1:5" x14ac:dyDescent="0.25">
      <c r="A28" t="s">
        <v>1</v>
      </c>
      <c r="B28" t="s">
        <v>12</v>
      </c>
      <c r="C28" s="2">
        <v>2</v>
      </c>
      <c r="D28">
        <v>-5</v>
      </c>
      <c r="E28">
        <v>0.75261932479627469</v>
      </c>
    </row>
    <row r="29" spans="1:5" x14ac:dyDescent="0.25">
      <c r="A29" t="s">
        <v>4</v>
      </c>
      <c r="B29" s="1" t="s">
        <v>2</v>
      </c>
      <c r="C29" s="1">
        <v>1</v>
      </c>
      <c r="D29">
        <v>-5</v>
      </c>
      <c r="E29">
        <v>0.77262391996361979</v>
      </c>
    </row>
    <row r="30" spans="1:5" x14ac:dyDescent="0.25">
      <c r="A30" t="s">
        <v>4</v>
      </c>
      <c r="B30" t="s">
        <v>2</v>
      </c>
      <c r="C30">
        <v>2</v>
      </c>
      <c r="D30">
        <v>-5</v>
      </c>
      <c r="E30">
        <v>0.75629109045567899</v>
      </c>
    </row>
    <row r="31" spans="1:5" x14ac:dyDescent="0.25">
      <c r="A31" t="s">
        <v>4</v>
      </c>
      <c r="B31" s="1" t="s">
        <v>2</v>
      </c>
      <c r="C31" s="1">
        <v>3</v>
      </c>
      <c r="D31">
        <v>-5</v>
      </c>
      <c r="E31">
        <v>0.78179551122194513</v>
      </c>
    </row>
    <row r="32" spans="1:5" x14ac:dyDescent="0.25">
      <c r="A32" t="s">
        <v>4</v>
      </c>
      <c r="B32" s="1" t="s">
        <v>2</v>
      </c>
      <c r="C32" s="1">
        <v>4</v>
      </c>
      <c r="D32">
        <v>-5</v>
      </c>
      <c r="E32">
        <v>0.79413464316671478</v>
      </c>
    </row>
    <row r="33" spans="1:5" x14ac:dyDescent="0.25">
      <c r="A33" t="s">
        <v>4</v>
      </c>
      <c r="B33" t="s">
        <v>12</v>
      </c>
      <c r="C33">
        <v>2</v>
      </c>
      <c r="D33">
        <v>-5</v>
      </c>
      <c r="E33">
        <v>0.75668320793981103</v>
      </c>
    </row>
    <row r="34" spans="1:5" x14ac:dyDescent="0.25">
      <c r="A34" t="s">
        <v>4</v>
      </c>
      <c r="B34" t="s">
        <v>12</v>
      </c>
      <c r="C34">
        <v>3</v>
      </c>
      <c r="D34">
        <v>-5</v>
      </c>
      <c r="E34">
        <v>0.82406513039878571</v>
      </c>
    </row>
    <row r="35" spans="1:5" x14ac:dyDescent="0.25">
      <c r="A35" t="s">
        <v>1</v>
      </c>
      <c r="B35" t="s">
        <v>2</v>
      </c>
      <c r="C35">
        <v>1</v>
      </c>
      <c r="D35">
        <v>-7</v>
      </c>
      <c r="E35">
        <v>0.79355248531046529</v>
      </c>
    </row>
    <row r="36" spans="1:5" x14ac:dyDescent="0.25">
      <c r="A36" t="s">
        <v>1</v>
      </c>
      <c r="B36" s="1" t="s">
        <v>2</v>
      </c>
      <c r="C36" s="1">
        <v>2</v>
      </c>
      <c r="D36">
        <v>-7</v>
      </c>
      <c r="E36">
        <v>0.76063283336757748</v>
      </c>
    </row>
    <row r="37" spans="1:5" x14ac:dyDescent="0.25">
      <c r="A37" t="s">
        <v>1</v>
      </c>
      <c r="B37" s="1" t="s">
        <v>2</v>
      </c>
      <c r="C37" s="1">
        <v>3</v>
      </c>
      <c r="D37">
        <v>-7</v>
      </c>
      <c r="E37">
        <v>0.79576294655220159</v>
      </c>
    </row>
    <row r="38" spans="1:5" x14ac:dyDescent="0.25">
      <c r="A38" t="s">
        <v>1</v>
      </c>
      <c r="B38" s="1" t="s">
        <v>2</v>
      </c>
      <c r="C38" s="1">
        <v>4</v>
      </c>
      <c r="D38">
        <v>-7</v>
      </c>
      <c r="E38">
        <v>0.87591127656274237</v>
      </c>
    </row>
    <row r="39" spans="1:5" x14ac:dyDescent="0.25">
      <c r="A39" t="s">
        <v>1</v>
      </c>
      <c r="B39" t="s">
        <v>12</v>
      </c>
      <c r="C39" s="2">
        <v>2</v>
      </c>
      <c r="D39">
        <v>-7</v>
      </c>
      <c r="E39">
        <v>0.78390102827763497</v>
      </c>
    </row>
    <row r="40" spans="1:5" x14ac:dyDescent="0.25">
      <c r="A40" t="s">
        <v>4</v>
      </c>
      <c r="B40" s="1" t="s">
        <v>2</v>
      </c>
      <c r="C40" s="1">
        <v>1</v>
      </c>
      <c r="D40">
        <v>-7</v>
      </c>
      <c r="E40">
        <v>0.83570116942108819</v>
      </c>
    </row>
    <row r="41" spans="1:5" x14ac:dyDescent="0.25">
      <c r="A41" t="s">
        <v>4</v>
      </c>
      <c r="B41" t="s">
        <v>2</v>
      </c>
      <c r="C41">
        <v>2</v>
      </c>
      <c r="D41">
        <v>-7</v>
      </c>
      <c r="E41">
        <v>0.84378425783819333</v>
      </c>
    </row>
    <row r="42" spans="1:5" x14ac:dyDescent="0.25">
      <c r="A42" t="s">
        <v>4</v>
      </c>
      <c r="B42" s="1" t="s">
        <v>2</v>
      </c>
      <c r="C42" s="1">
        <v>3</v>
      </c>
      <c r="D42">
        <v>-7</v>
      </c>
      <c r="E42">
        <v>0.78369609301067999</v>
      </c>
    </row>
    <row r="43" spans="1:5" x14ac:dyDescent="0.25">
      <c r="A43" t="s">
        <v>4</v>
      </c>
      <c r="B43" s="1" t="s">
        <v>2</v>
      </c>
      <c r="C43" s="1">
        <v>4</v>
      </c>
      <c r="D43">
        <v>-7</v>
      </c>
      <c r="E43">
        <v>0.69582263079626872</v>
      </c>
    </row>
    <row r="44" spans="1:5" x14ac:dyDescent="0.25">
      <c r="A44" t="s">
        <v>4</v>
      </c>
      <c r="B44" t="s">
        <v>12</v>
      </c>
      <c r="C44">
        <v>2</v>
      </c>
      <c r="D44">
        <v>-7</v>
      </c>
      <c r="E44">
        <v>0.73459477561955788</v>
      </c>
    </row>
    <row r="45" spans="1:5" x14ac:dyDescent="0.25">
      <c r="A45" t="s">
        <v>4</v>
      </c>
      <c r="B45" t="s">
        <v>12</v>
      </c>
      <c r="C45">
        <v>3</v>
      </c>
      <c r="D45">
        <v>-7</v>
      </c>
      <c r="E45">
        <v>0.78457718708923618</v>
      </c>
    </row>
    <row r="46" spans="1:5" x14ac:dyDescent="0.25">
      <c r="A46" t="s">
        <v>1</v>
      </c>
      <c r="B46" t="s">
        <v>2</v>
      </c>
      <c r="C46">
        <v>1</v>
      </c>
      <c r="D46">
        <v>-10</v>
      </c>
      <c r="E46">
        <v>0.72912453048251946</v>
      </c>
    </row>
    <row r="47" spans="1:5" x14ac:dyDescent="0.25">
      <c r="A47" t="s">
        <v>1</v>
      </c>
      <c r="B47" s="1" t="s">
        <v>2</v>
      </c>
      <c r="C47" s="1">
        <v>2</v>
      </c>
      <c r="D47">
        <v>-10</v>
      </c>
      <c r="E47">
        <v>0.7627303348523875</v>
      </c>
    </row>
    <row r="48" spans="1:5" x14ac:dyDescent="0.25">
      <c r="A48" t="s">
        <v>1</v>
      </c>
      <c r="B48" s="1" t="s">
        <v>2</v>
      </c>
      <c r="C48" s="1">
        <v>3</v>
      </c>
      <c r="D48">
        <v>-10</v>
      </c>
      <c r="E48" t="s">
        <v>13</v>
      </c>
    </row>
    <row r="49" spans="1:5" x14ac:dyDescent="0.25">
      <c r="A49" t="s">
        <v>1</v>
      </c>
      <c r="B49" s="1" t="s">
        <v>2</v>
      </c>
      <c r="C49" s="1">
        <v>4</v>
      </c>
      <c r="D49">
        <v>-10</v>
      </c>
      <c r="E49">
        <v>0.80907120226780049</v>
      </c>
    </row>
    <row r="50" spans="1:5" x14ac:dyDescent="0.25">
      <c r="A50" t="s">
        <v>1</v>
      </c>
      <c r="B50" t="s">
        <v>12</v>
      </c>
      <c r="C50" s="2">
        <v>2</v>
      </c>
      <c r="D50">
        <v>-10</v>
      </c>
      <c r="E50" t="s">
        <v>13</v>
      </c>
    </row>
    <row r="51" spans="1:5" x14ac:dyDescent="0.25">
      <c r="A51" t="s">
        <v>4</v>
      </c>
      <c r="B51" s="1" t="s">
        <v>2</v>
      </c>
      <c r="C51" s="1">
        <v>1</v>
      </c>
      <c r="D51">
        <v>-10</v>
      </c>
      <c r="E51">
        <v>0.78565861262665626</v>
      </c>
    </row>
    <row r="52" spans="1:5" x14ac:dyDescent="0.25">
      <c r="A52" t="s">
        <v>4</v>
      </c>
      <c r="B52" t="s">
        <v>2</v>
      </c>
      <c r="C52">
        <v>2</v>
      </c>
      <c r="D52">
        <v>-10</v>
      </c>
      <c r="E52">
        <v>0.79926286692115311</v>
      </c>
    </row>
    <row r="53" spans="1:5" x14ac:dyDescent="0.25">
      <c r="A53" t="s">
        <v>4</v>
      </c>
      <c r="B53" s="1" t="s">
        <v>2</v>
      </c>
      <c r="C53" s="1">
        <v>3</v>
      </c>
      <c r="D53">
        <v>-10</v>
      </c>
      <c r="E53">
        <v>0.75600829571794559</v>
      </c>
    </row>
    <row r="54" spans="1:5" x14ac:dyDescent="0.25">
      <c r="A54" t="s">
        <v>4</v>
      </c>
      <c r="B54" s="1" t="s">
        <v>2</v>
      </c>
      <c r="C54" s="1">
        <v>4</v>
      </c>
      <c r="D54">
        <v>-10</v>
      </c>
      <c r="E54">
        <v>0.81043800919577313</v>
      </c>
    </row>
    <row r="55" spans="1:5" x14ac:dyDescent="0.25">
      <c r="A55" t="s">
        <v>4</v>
      </c>
      <c r="B55" t="s">
        <v>12</v>
      </c>
      <c r="C55">
        <v>2</v>
      </c>
      <c r="D55">
        <v>-10</v>
      </c>
      <c r="E55" t="s">
        <v>13</v>
      </c>
    </row>
    <row r="56" spans="1:5" x14ac:dyDescent="0.25">
      <c r="A56" t="s">
        <v>4</v>
      </c>
      <c r="B56" t="s">
        <v>12</v>
      </c>
      <c r="C56">
        <v>3</v>
      </c>
      <c r="D56">
        <v>-10</v>
      </c>
      <c r="E56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Data_R</vt:lpstr>
    </vt:vector>
  </TitlesOfParts>
  <Company>Luxembourg Institute of Science and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AMBROISE</dc:creator>
  <cp:lastModifiedBy>Valentin AMBROISE</cp:lastModifiedBy>
  <dcterms:created xsi:type="dcterms:W3CDTF">2021-01-06T14:01:31Z</dcterms:created>
  <dcterms:modified xsi:type="dcterms:W3CDTF">2021-04-21T14:27:21Z</dcterms:modified>
</cp:coreProperties>
</file>