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trlProps/ctrlProp1.xml" ContentType="application/vnd.ms-excel.controlproperties+xml"/>
  <Override PartName="/xl/charts/chart2.xml" ContentType="application/vnd.openxmlformats-officedocument.drawingml.chart+xml"/>
  <Override PartName="/xl/drawings/drawing3.xml" ContentType="application/vnd.openxmlformats-officedocument.drawing+xml"/>
  <Override PartName="/xl/ctrlProps/ctrlProp2.xml" ContentType="application/vnd.ms-excel.controlproperties+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codeName="ThisWorkbook"/>
  <mc:AlternateContent xmlns:mc="http://schemas.openxmlformats.org/markup-compatibility/2006">
    <mc:Choice Requires="x15">
      <x15ac:absPath xmlns:x15ac="http://schemas.microsoft.com/office/spreadsheetml/2010/11/ac" url="C:\Users\Admin\Downloads\"/>
    </mc:Choice>
  </mc:AlternateContent>
  <xr:revisionPtr revIDLastSave="0" documentId="13_ncr:1_{B9A3F1A8-E31A-4D3F-928C-AD2B65DA9299}" xr6:coauthVersionLast="47" xr6:coauthVersionMax="47" xr10:uidLastSave="{00000000-0000-0000-0000-000000000000}"/>
  <bookViews>
    <workbookView xWindow="-108" yWindow="-108" windowWidth="23256" windowHeight="12576" firstSheet="4" activeTab="6" xr2:uid="{00000000-000D-0000-FFFF-FFFF00000000}"/>
  </bookViews>
  <sheets>
    <sheet name="Table S1. BRSGs" sheetId="1" r:id="rId1"/>
    <sheet name="Table S2. STR GO annotation" sheetId="4" r:id="rId2"/>
    <sheet name="Table S3_AHC STR" sheetId="6" r:id="rId3"/>
    <sheet name="Table S4. HPT_GO annotation" sheetId="2" r:id="rId4"/>
    <sheet name="Table S5. HPC GO annotation" sheetId="3" r:id="rId5"/>
    <sheet name="Table S6. VTA_MRN_GO annotation" sheetId="5" r:id="rId6"/>
    <sheet name="Table S7. HPC AHC" sheetId="7" r:id="rId7"/>
  </sheets>
  <externalReferences>
    <externalReference r:id="rId8"/>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6" i="1" l="1"/>
  <c r="H215" i="1"/>
  <c r="H214" i="1"/>
  <c r="H213" i="1"/>
  <c r="H212" i="1"/>
  <c r="H211" i="1"/>
  <c r="H210" i="1"/>
  <c r="H209" i="1"/>
  <c r="H208" i="1"/>
  <c r="H207" i="1"/>
  <c r="H206" i="1"/>
  <c r="H205" i="1"/>
  <c r="H204" i="1"/>
  <c r="H203" i="1"/>
  <c r="H202" i="1"/>
  <c r="H201" i="1"/>
  <c r="H200" i="1"/>
  <c r="H199" i="1"/>
  <c r="H198" i="1"/>
  <c r="H197" i="1"/>
  <c r="H196" i="1"/>
  <c r="H195" i="1"/>
  <c r="H194" i="1"/>
  <c r="H193" i="1"/>
  <c r="H192" i="1"/>
  <c r="H191" i="1"/>
  <c r="H190" i="1"/>
  <c r="H189" i="1"/>
  <c r="H188" i="1"/>
  <c r="H187" i="1"/>
  <c r="H186" i="1"/>
  <c r="H185" i="1"/>
  <c r="H184" i="1"/>
  <c r="H183" i="1"/>
  <c r="H182" i="1"/>
  <c r="H181" i="1"/>
  <c r="H180" i="1"/>
  <c r="H179" i="1"/>
  <c r="H178" i="1"/>
  <c r="H177" i="1"/>
  <c r="H176" i="1"/>
  <c r="H175" i="1"/>
  <c r="H174" i="1"/>
  <c r="H173" i="1"/>
  <c r="H172" i="1"/>
  <c r="H171" i="1"/>
  <c r="H170" i="1"/>
  <c r="H169" i="1"/>
  <c r="H168" i="1"/>
  <c r="H167" i="1"/>
  <c r="H166" i="1"/>
  <c r="H165" i="1"/>
  <c r="H164" i="1"/>
  <c r="H163" i="1"/>
  <c r="H162" i="1"/>
  <c r="H161" i="1"/>
  <c r="H156" i="1"/>
  <c r="H155" i="1"/>
  <c r="H154" i="1"/>
  <c r="H153" i="1"/>
  <c r="H152" i="1"/>
  <c r="H151" i="1"/>
  <c r="H150" i="1"/>
  <c r="H149" i="1"/>
  <c r="H148" i="1"/>
  <c r="H147" i="1"/>
  <c r="H146" i="1"/>
  <c r="H145" i="1"/>
  <c r="H144" i="1"/>
  <c r="H143" i="1"/>
  <c r="H142" i="1"/>
  <c r="H141" i="1"/>
  <c r="H140" i="1"/>
  <c r="H139" i="1"/>
  <c r="H138" i="1"/>
  <c r="H137" i="1"/>
  <c r="H136" i="1"/>
  <c r="H135" i="1"/>
  <c r="H134" i="1"/>
  <c r="H133" i="1"/>
  <c r="H132" i="1"/>
  <c r="H131" i="1"/>
  <c r="H130" i="1"/>
  <c r="H129" i="1"/>
  <c r="H128" i="1"/>
  <c r="H127" i="1"/>
  <c r="H126" i="1"/>
  <c r="H125" i="1"/>
  <c r="H124" i="1"/>
  <c r="H123" i="1"/>
  <c r="H122" i="1"/>
  <c r="H121" i="1"/>
  <c r="H120" i="1"/>
  <c r="H119" i="1"/>
  <c r="H118" i="1"/>
  <c r="H117" i="1"/>
  <c r="H116" i="1"/>
  <c r="H115" i="1"/>
  <c r="H114" i="1"/>
  <c r="H113" i="1"/>
  <c r="H112" i="1"/>
  <c r="H111" i="1"/>
  <c r="H108" i="1"/>
  <c r="H107" i="1"/>
  <c r="H106" i="1"/>
  <c r="H105" i="1"/>
  <c r="H104" i="1"/>
  <c r="H103" i="1"/>
  <c r="H102" i="1"/>
  <c r="H101" i="1"/>
  <c r="H100" i="1"/>
  <c r="H99" i="1"/>
  <c r="H98" i="1"/>
  <c r="H97" i="1"/>
  <c r="H96" i="1"/>
  <c r="H95" i="1"/>
  <c r="H94" i="1"/>
  <c r="H93" i="1"/>
  <c r="H92" i="1"/>
  <c r="H91" i="1"/>
  <c r="H90" i="1"/>
  <c r="H89" i="1"/>
  <c r="H88" i="1"/>
  <c r="H87" i="1"/>
  <c r="H86" i="1"/>
  <c r="H85" i="1"/>
  <c r="H84" i="1"/>
  <c r="H83" i="1"/>
  <c r="H82" i="1"/>
  <c r="H81" i="1"/>
  <c r="H80" i="1"/>
  <c r="H79" i="1"/>
  <c r="H78" i="1"/>
  <c r="H77" i="1"/>
  <c r="H76" i="1"/>
  <c r="H75" i="1"/>
  <c r="H74" i="1"/>
  <c r="H73" i="1"/>
  <c r="H72" i="1"/>
  <c r="H71" i="1"/>
  <c r="H70" i="1"/>
  <c r="H69" i="1"/>
  <c r="H68" i="1"/>
  <c r="H67" i="1"/>
  <c r="H66" i="1"/>
  <c r="H65" i="1"/>
  <c r="H64" i="1"/>
  <c r="H63" i="1"/>
  <c r="H62" i="1"/>
  <c r="H61" i="1"/>
  <c r="H60" i="1"/>
  <c r="H59" i="1"/>
  <c r="H58" i="1"/>
  <c r="H57" i="1"/>
  <c r="H56" i="1"/>
  <c r="H55" i="1"/>
  <c r="H54" i="1"/>
  <c r="H53" i="1"/>
  <c r="H52" i="1"/>
  <c r="H51" i="1"/>
  <c r="H50" i="1"/>
  <c r="H49" i="1"/>
  <c r="H48" i="1"/>
  <c r="H47" i="1"/>
  <c r="H46" i="1"/>
  <c r="H45" i="1"/>
  <c r="H44" i="1"/>
  <c r="H43" i="1"/>
  <c r="H42" i="1"/>
  <c r="H41" i="1"/>
  <c r="H40" i="1"/>
  <c r="H39" i="1"/>
  <c r="H38" i="1"/>
  <c r="H37" i="1"/>
  <c r="H36" i="1"/>
  <c r="H35" i="1"/>
  <c r="H34" i="1"/>
  <c r="H33" i="1"/>
  <c r="H32" i="1"/>
  <c r="H31" i="1"/>
  <c r="H28" i="1"/>
  <c r="H27" i="1"/>
  <c r="H26" i="1"/>
  <c r="H25" i="1"/>
  <c r="H24" i="1"/>
  <c r="H23" i="1"/>
  <c r="H22" i="1"/>
  <c r="H21" i="1"/>
  <c r="H20" i="1"/>
  <c r="H19" i="1"/>
  <c r="H18" i="1"/>
  <c r="H17" i="1"/>
  <c r="H16" i="1"/>
  <c r="H15" i="1"/>
  <c r="H14" i="1"/>
  <c r="H13" i="1"/>
  <c r="H12" i="1"/>
  <c r="H11" i="1"/>
  <c r="H10" i="1"/>
  <c r="H9" i="1"/>
  <c r="H8" i="1"/>
  <c r="H7" i="1"/>
  <c r="H6" i="1"/>
  <c r="H5" i="1"/>
  <c r="H4" i="1"/>
</calcChain>
</file>

<file path=xl/sharedStrings.xml><?xml version="1.0" encoding="utf-8"?>
<sst xmlns="http://schemas.openxmlformats.org/spreadsheetml/2006/main" count="4898" uniqueCount="2718">
  <si>
    <t>genesymbol</t>
  </si>
  <si>
    <t>HPC_avg</t>
  </si>
  <si>
    <t>HPT_avg</t>
  </si>
  <si>
    <t>STR_avg</t>
  </si>
  <si>
    <t>MRN_avg</t>
  </si>
  <si>
    <t>VTA_avg</t>
  </si>
  <si>
    <t>VTA</t>
  </si>
  <si>
    <t>Tlcd1</t>
  </si>
  <si>
    <t>Loxl2</t>
  </si>
  <si>
    <t>Dbh</t>
  </si>
  <si>
    <t>MRN</t>
  </si>
  <si>
    <t>Crh</t>
  </si>
  <si>
    <t>Pde12</t>
  </si>
  <si>
    <t>Actr5</t>
  </si>
  <si>
    <t>Fam210a</t>
  </si>
  <si>
    <t>Rtl1</t>
  </si>
  <si>
    <t>MRN/VTA</t>
  </si>
  <si>
    <t>Tph2</t>
  </si>
  <si>
    <t>Mab21l2</t>
  </si>
  <si>
    <t>Rln3</t>
  </si>
  <si>
    <t>Slc6a5</t>
  </si>
  <si>
    <t>Glra1</t>
  </si>
  <si>
    <t>Slc6a9</t>
  </si>
  <si>
    <t>Lamp5</t>
  </si>
  <si>
    <t>Nefh</t>
  </si>
  <si>
    <t>Nefm</t>
  </si>
  <si>
    <t>Cplx1</t>
  </si>
  <si>
    <t>Nefl</t>
  </si>
  <si>
    <t>Atp1a3</t>
  </si>
  <si>
    <t>Snap25</t>
  </si>
  <si>
    <t>Ckb</t>
  </si>
  <si>
    <t>Gnas</t>
  </si>
  <si>
    <t>Fth1</t>
  </si>
  <si>
    <t>Mbp</t>
  </si>
  <si>
    <t>STR</t>
  </si>
  <si>
    <t>Lrrk2</t>
  </si>
  <si>
    <t>Sh3rf2</t>
  </si>
  <si>
    <t>Sp9</t>
  </si>
  <si>
    <t>Dmkn</t>
  </si>
  <si>
    <t>Slc35d3</t>
  </si>
  <si>
    <t>Kcnh4</t>
  </si>
  <si>
    <t>Serpina9</t>
  </si>
  <si>
    <t>Dlx5</t>
  </si>
  <si>
    <t>Krt9</t>
  </si>
  <si>
    <t>Rem2</t>
  </si>
  <si>
    <t>Cd4</t>
  </si>
  <si>
    <t>Coch</t>
  </si>
  <si>
    <t>Dlx6</t>
  </si>
  <si>
    <t>Plxnd1</t>
  </si>
  <si>
    <t>Nexn</t>
  </si>
  <si>
    <t>Tiam2</t>
  </si>
  <si>
    <t>Tbc1d8</t>
  </si>
  <si>
    <t>Akap5</t>
  </si>
  <si>
    <t>Prkcd</t>
  </si>
  <si>
    <t>Camk4</t>
  </si>
  <si>
    <t>Rarb</t>
  </si>
  <si>
    <t>Foxo1</t>
  </si>
  <si>
    <t>Dclk3</t>
  </si>
  <si>
    <t>Ankrd63</t>
  </si>
  <si>
    <t>Col6a1</t>
  </si>
  <si>
    <t>Rasgef1b</t>
  </si>
  <si>
    <t>Six3</t>
  </si>
  <si>
    <t>Egr3</t>
  </si>
  <si>
    <t>Asic4</t>
  </si>
  <si>
    <t>Lingo3</t>
  </si>
  <si>
    <t>Chrm4</t>
  </si>
  <si>
    <t>Gpr6</t>
  </si>
  <si>
    <t>Kcnh3</t>
  </si>
  <si>
    <t>Pde7b</t>
  </si>
  <si>
    <t>Actn2</t>
  </si>
  <si>
    <t>Sned1</t>
  </si>
  <si>
    <t>Drd1</t>
  </si>
  <si>
    <t>Cpne5</t>
  </si>
  <si>
    <t>Rxrg</t>
  </si>
  <si>
    <t>Gabrd</t>
  </si>
  <si>
    <t>Foxp1</t>
  </si>
  <si>
    <t>Bcl11b</t>
  </si>
  <si>
    <t>Kcnj4</t>
  </si>
  <si>
    <t>Rasgrp2</t>
  </si>
  <si>
    <t>Egr1</t>
  </si>
  <si>
    <t>Tmem158</t>
  </si>
  <si>
    <t>Arhgap33</t>
  </si>
  <si>
    <t>Gnal</t>
  </si>
  <si>
    <t>Drd2</t>
  </si>
  <si>
    <t>Rgs4</t>
  </si>
  <si>
    <t>Tac1</t>
  </si>
  <si>
    <t>Sez6</t>
  </si>
  <si>
    <t>Kcnip2</t>
  </si>
  <si>
    <t>Lrrc10b</t>
  </si>
  <si>
    <t>Gucy1a3</t>
  </si>
  <si>
    <t>Baiap2</t>
  </si>
  <si>
    <t>Adora2a</t>
  </si>
  <si>
    <t>Pde2a</t>
  </si>
  <si>
    <t>Inf2</t>
  </si>
  <si>
    <t>Pde10a</t>
  </si>
  <si>
    <t>Phactr1</t>
  </si>
  <si>
    <t>Ngef</t>
  </si>
  <si>
    <t>Ptpn5</t>
  </si>
  <si>
    <t>Syndig1l</t>
  </si>
  <si>
    <t>Rgs9</t>
  </si>
  <si>
    <t>Dlgap3</t>
  </si>
  <si>
    <t>Gpr88</t>
  </si>
  <si>
    <t>Adcy5</t>
  </si>
  <si>
    <t>Scn4b</t>
  </si>
  <si>
    <t>Pcp4l1</t>
  </si>
  <si>
    <t>Arpp21</t>
  </si>
  <si>
    <t>Rasd2</t>
  </si>
  <si>
    <t>Gng7</t>
  </si>
  <si>
    <t>Pde1b</t>
  </si>
  <si>
    <t>Fbxl16</t>
  </si>
  <si>
    <t>Penk</t>
  </si>
  <si>
    <t>Pcp4</t>
  </si>
  <si>
    <t>Ppp1r1b</t>
  </si>
  <si>
    <t>Pitx2</t>
  </si>
  <si>
    <t>Bsx</t>
  </si>
  <si>
    <t>HPT</t>
  </si>
  <si>
    <t>Fezf1</t>
  </si>
  <si>
    <t>Rttn</t>
  </si>
  <si>
    <t>H2-Q2</t>
  </si>
  <si>
    <t>Npvf</t>
  </si>
  <si>
    <t>Asb4</t>
  </si>
  <si>
    <t>Gpr50</t>
  </si>
  <si>
    <t>Foxb1</t>
  </si>
  <si>
    <t>Gabre</t>
  </si>
  <si>
    <t>Ghrh</t>
  </si>
  <si>
    <t>Sytl4</t>
  </si>
  <si>
    <t>Magel2</t>
  </si>
  <si>
    <t>Hdc</t>
  </si>
  <si>
    <t>Irs4</t>
  </si>
  <si>
    <t>Nkx2-1</t>
  </si>
  <si>
    <t>Cited1</t>
  </si>
  <si>
    <t>AW551984</t>
  </si>
  <si>
    <t>Ngb</t>
  </si>
  <si>
    <t>Adcyap1</t>
  </si>
  <si>
    <t>Tac2</t>
  </si>
  <si>
    <t>Arhgap36</t>
  </si>
  <si>
    <t>Trh</t>
  </si>
  <si>
    <t>Igsf1</t>
  </si>
  <si>
    <t>Rprm</t>
  </si>
  <si>
    <t>Gal</t>
  </si>
  <si>
    <t>Ecel1</t>
  </si>
  <si>
    <t>Cbln1</t>
  </si>
  <si>
    <t>Parpbp</t>
  </si>
  <si>
    <t>Peg10</t>
  </si>
  <si>
    <t>Pomc</t>
  </si>
  <si>
    <t>Mmgt1</t>
  </si>
  <si>
    <t>unknown</t>
  </si>
  <si>
    <t>Cdk12</t>
  </si>
  <si>
    <t>Itih3</t>
  </si>
  <si>
    <t>Vat1</t>
  </si>
  <si>
    <t>Cartpt</t>
  </si>
  <si>
    <t>Gpx3</t>
  </si>
  <si>
    <t>Baiap3</t>
  </si>
  <si>
    <t>Zcchc12</t>
  </si>
  <si>
    <t>Oxt</t>
  </si>
  <si>
    <t>Pmch</t>
  </si>
  <si>
    <t>Hap1</t>
  </si>
  <si>
    <t>Hcrt</t>
  </si>
  <si>
    <t>Avp</t>
  </si>
  <si>
    <t>Nnat</t>
  </si>
  <si>
    <t>Tbr1</t>
  </si>
  <si>
    <t>HPC</t>
  </si>
  <si>
    <t>Mas1</t>
  </si>
  <si>
    <t>Spink8</t>
  </si>
  <si>
    <t>Fezf2</t>
  </si>
  <si>
    <t>Nr4a3</t>
  </si>
  <si>
    <t>Iqgap2</t>
  </si>
  <si>
    <t>Sstr4</t>
  </si>
  <si>
    <t>Crlf1</t>
  </si>
  <si>
    <t>Fibcd1</t>
  </si>
  <si>
    <t>Rasl10a</t>
  </si>
  <si>
    <t>Shisa6</t>
  </si>
  <si>
    <t>Islr2</t>
  </si>
  <si>
    <t>Ispd</t>
  </si>
  <si>
    <t>Adra1d</t>
  </si>
  <si>
    <t>Nov</t>
  </si>
  <si>
    <t>Bhlhe22</t>
  </si>
  <si>
    <t>Lhx2</t>
  </si>
  <si>
    <t>Prdm8</t>
  </si>
  <si>
    <t>Chrm1</t>
  </si>
  <si>
    <t>Rtn4rl2</t>
  </si>
  <si>
    <t>Rtn4r</t>
  </si>
  <si>
    <t>C1ql2</t>
  </si>
  <si>
    <t>St6galnac5</t>
  </si>
  <si>
    <t>3110035E14Rik</t>
  </si>
  <si>
    <t>Sprn</t>
  </si>
  <si>
    <t>Cnksr2</t>
  </si>
  <si>
    <t>Plekhg5</t>
  </si>
  <si>
    <t>Foxg1</t>
  </si>
  <si>
    <t>Neurod6</t>
  </si>
  <si>
    <t>Ak5</t>
  </si>
  <si>
    <t>Neurod2</t>
  </si>
  <si>
    <t>Itpka</t>
  </si>
  <si>
    <t>6330403A02Rik</t>
  </si>
  <si>
    <t>Kalrn</t>
  </si>
  <si>
    <t>Adcy1</t>
  </si>
  <si>
    <t>Mical2</t>
  </si>
  <si>
    <t>Zbtb18</t>
  </si>
  <si>
    <t>Arhgef25</t>
  </si>
  <si>
    <t>Cacng8</t>
  </si>
  <si>
    <t>Nptx1</t>
  </si>
  <si>
    <t>Wipf3</t>
  </si>
  <si>
    <t>Enc1</t>
  </si>
  <si>
    <t>Fam131a</t>
  </si>
  <si>
    <t>Nell2</t>
  </si>
  <si>
    <t>Fnbp1l</t>
  </si>
  <si>
    <t>Prkcg</t>
  </si>
  <si>
    <t>Ptk2b</t>
  </si>
  <si>
    <t>Ddhd1</t>
  </si>
  <si>
    <t>Cck</t>
  </si>
  <si>
    <t>Alg10b</t>
  </si>
  <si>
    <t>Ddn</t>
  </si>
  <si>
    <t>Slc17a7</t>
  </si>
  <si>
    <t>Olfm1</t>
  </si>
  <si>
    <t>Camk2a</t>
  </si>
  <si>
    <t>Ttr</t>
  </si>
  <si>
    <t>Nrgn</t>
  </si>
  <si>
    <t>#category</t>
  </si>
  <si>
    <t>term ID</t>
  </si>
  <si>
    <t>term description</t>
  </si>
  <si>
    <t>observed gene count</t>
  </si>
  <si>
    <t>background gene count</t>
  </si>
  <si>
    <t>strength</t>
  </si>
  <si>
    <t>false discovery rate</t>
  </si>
  <si>
    <t>matching proteins in your network (labels)</t>
  </si>
  <si>
    <t>GO Process</t>
  </si>
  <si>
    <t>GO:0007218</t>
  </si>
  <si>
    <t>Neuropeptide signaling pathway</t>
  </si>
  <si>
    <t>Cartpt,Npvf,Pmch,Hcrt,Adcyap1,Ecel1,Tac2,Pomc,Gal</t>
  </si>
  <si>
    <t>GO:0007631</t>
  </si>
  <si>
    <t>Feeding behavior</t>
  </si>
  <si>
    <t>Nkx2-1,Trh,Cartpt,Oxt,Pmch,Hcrt,Bsx,Gal</t>
  </si>
  <si>
    <t>GO:1903530</t>
  </si>
  <si>
    <t>Regulation of secretion by cell</t>
  </si>
  <si>
    <t>Trh,Cartpt,Oxt,Ghrh,Npvf,Sytl4,Avp,Hcrt,Adcyap1,Nnat,Hap1,Baiap3,Pomc,Gal</t>
  </si>
  <si>
    <t>GO:0046883</t>
  </si>
  <si>
    <t>Regulation of hormone secretion</t>
  </si>
  <si>
    <t>Trh,Cartpt,Ghrh,Npvf,Sytl4,Adcyap1,Nnat,Baiap3,Pomc,Gal</t>
  </si>
  <si>
    <t>GO:1903532</t>
  </si>
  <si>
    <t>Positive regulation of secretion by cell</t>
  </si>
  <si>
    <t>Trh,Cartpt,Oxt,Ghrh,Sytl4,Avp,Adcyap1,Nnat,Baiap3,Gal</t>
  </si>
  <si>
    <t>GO:0007610</t>
  </si>
  <si>
    <t>Behavior</t>
  </si>
  <si>
    <t>Nkx2-1,Trh,Cartpt,Oxt,Ghrh,Avp,Pmch,Hcrt,Adcyap1,Bsx,Foxb1,Gal</t>
  </si>
  <si>
    <t>GO:0021536</t>
  </si>
  <si>
    <t>Diencephalon development</t>
  </si>
  <si>
    <t>Nkx2-1,Ghrh,Pitx2,Adcyap1,Foxb1,Hap1</t>
  </si>
  <si>
    <t>GO:0008217</t>
  </si>
  <si>
    <t>Regulation of blood pressure</t>
  </si>
  <si>
    <t>Nkx2-1,Cartpt,Oxt,Avp,Pmch,Tac2,Pomc</t>
  </si>
  <si>
    <t>GO:0007420</t>
  </si>
  <si>
    <t>Brain development</t>
  </si>
  <si>
    <t>Nkx2-1,Ghrh,Fezf1,Cbln1,Pitx2,Adcyap1,Bsx,Nnat,Foxb1,Cited1,Hap1</t>
  </si>
  <si>
    <t>GO:0021854</t>
  </si>
  <si>
    <t>Hypothalamus development</t>
  </si>
  <si>
    <t>Nkx2-1,Pitx2,Foxb1,Hap1</t>
  </si>
  <si>
    <t>GO:0048519</t>
  </si>
  <si>
    <t>Negative regulation of biological process</t>
  </si>
  <si>
    <t>Nkx2-1,Trh,Itih3,Cartpt,Oxt,Ghrh,Fezf1,Npvf,Igsf1,Sytl4,Cbln1,Avp,Parpbp,Pmch,Pitx2,Vat1,Hcrt,Gabre,Adcyap1,Magel2,Foxb1,Cited1,Cdk12,Ngb,Hap1,Peg10,Pomc,Gal</t>
  </si>
  <si>
    <t>GO:0030072</t>
  </si>
  <si>
    <t>Peptide hormone secretion</t>
  </si>
  <si>
    <t>Cartpt,Ghrh,Sytl4,Adcyap1,Nnat</t>
  </si>
  <si>
    <t>GO:0090276</t>
  </si>
  <si>
    <t>Regulation of peptide hormone secretion</t>
  </si>
  <si>
    <t>Trh,Cartpt,Ghrh,Sytl4,Adcyap1,Nnat,Baiap3</t>
  </si>
  <si>
    <t>GO:0046887</t>
  </si>
  <si>
    <t>Positive regulation of hormone secretion</t>
  </si>
  <si>
    <t>Trh,Ghrh,Adcyap1,Nnat,Baiap3,Gal</t>
  </si>
  <si>
    <t>GO:0046903</t>
  </si>
  <si>
    <t>Secretion</t>
  </si>
  <si>
    <t>Cartpt,Ghrh,Sytl4,Cbln1,Adcyap1,Nnat,Foxb1,Hap1,Baiap3</t>
  </si>
  <si>
    <t>GO:0051050</t>
  </si>
  <si>
    <t>Positive regulation of transport</t>
  </si>
  <si>
    <t>Trh,Cartpt,Oxt,Ghrh,Sytl4,Avp,Hcrt,Adcyap1,Nnat,Hap1,Baiap3,Gal</t>
  </si>
  <si>
    <t>GO:0042755</t>
  </si>
  <si>
    <t>Eating behavior</t>
  </si>
  <si>
    <t>Trh,Oxt,Hcrt,Bsx</t>
  </si>
  <si>
    <t>GO:0032940</t>
  </si>
  <si>
    <t>Secretion by cell</t>
  </si>
  <si>
    <t>Cartpt,Ghrh,Sytl4,Cbln1,Adcyap1,Nnat,Hap1,Baiap3</t>
  </si>
  <si>
    <t>GO:0008015</t>
  </si>
  <si>
    <t>Blood circulation</t>
  </si>
  <si>
    <t>Nkx2-1,Cartpt,Oxt,Avp,Pmch,Adcyap1,Tac2,Pomc</t>
  </si>
  <si>
    <t>GO:0021983</t>
  </si>
  <si>
    <t>Pituitary gland development</t>
  </si>
  <si>
    <t>Nkx2-1,Ghrh,Pitx2,Adcyap1</t>
  </si>
  <si>
    <t>GO:0042538</t>
  </si>
  <si>
    <t>Hyperosmotic salinity response</t>
  </si>
  <si>
    <t>Nkx2-1,Oxt,Avp</t>
  </si>
  <si>
    <t>GO:0045777</t>
  </si>
  <si>
    <t>Positive regulation of blood pressure</t>
  </si>
  <si>
    <t>Cartpt,Oxt,Avp,Tac2</t>
  </si>
  <si>
    <t>GO:0051954</t>
  </si>
  <si>
    <t>Positive regulation of amine transport</t>
  </si>
  <si>
    <t>Trh,Cartpt,Oxt,Avp</t>
  </si>
  <si>
    <t>GO:0030431</t>
  </si>
  <si>
    <t>Sleep</t>
  </si>
  <si>
    <t>Oxt,Ghrh,Hcrt</t>
  </si>
  <si>
    <t>GO:0051049</t>
  </si>
  <si>
    <t>Regulation of transport</t>
  </si>
  <si>
    <t>Trh,Cartpt,Oxt,Ghrh,Npvf,Sytl4,Avp,Hcrt,Gabre,Adcyap1,Nnat,Hap1,Baiap3,Pomc,Gal</t>
  </si>
  <si>
    <t>GO:0044057</t>
  </si>
  <si>
    <t>Regulation of system process</t>
  </si>
  <si>
    <t>Cartpt,Oxt,Npvf,Cbln1,Avp,Pmch,Hcrt,Pomc,Gal</t>
  </si>
  <si>
    <t>GO:0090277</t>
  </si>
  <si>
    <t>Positive regulation of peptide hormone secretion</t>
  </si>
  <si>
    <t>Trh,Ghrh,Adcyap1,Nnat,Baiap3</t>
  </si>
  <si>
    <t>GO:0007204</t>
  </si>
  <si>
    <t>Positive regulation of cytosolic calcium ion concentration</t>
  </si>
  <si>
    <t>Oxt,Ghrh,Avp,Pmch,Hcrt,Adcyap1</t>
  </si>
  <si>
    <t>GO:0051051</t>
  </si>
  <si>
    <t>Negative regulation of transport</t>
  </si>
  <si>
    <t>Trh,Cartpt,Oxt,Npvf,Sytl4,Hcrt,Gabre,Adcyap1</t>
  </si>
  <si>
    <t>GO:0007267</t>
  </si>
  <si>
    <t>Cell-cell signaling</t>
  </si>
  <si>
    <t>Cartpt,Ghrh,Sytl4,Pmch,Pitx2,Hcrt,Gabre,Adcyap1,Nnat,Pomc</t>
  </si>
  <si>
    <t>GO:0048523</t>
  </si>
  <si>
    <t>Negative regulation of cellular process</t>
  </si>
  <si>
    <t>Nkx2-1,Trh,Cartpt,Ghrh,Fezf1,Npvf,Igsf1,Sytl4,Cbln1,Avp,Parpbp,Pmch,Pitx2,Vat1,Hcrt,Adcyap1,Magel2,Foxb1,Cited1,Cdk12,Ngb,Hap1,Peg10,Gal</t>
  </si>
  <si>
    <t>GO:0010646</t>
  </si>
  <si>
    <t>Regulation of cell communication</t>
  </si>
  <si>
    <t>Nkx2-1,Trh,Cartpt,Oxt,Ghrh,Npvf,Igsf1,Sytl4,Cbln1,Avp,Pmch,Hcrt,Adcyap1,Nnat,Hap1,Peg10,Baiap3,Pomc,Gal</t>
  </si>
  <si>
    <t>GO:0023051</t>
  </si>
  <si>
    <t>Regulation of signaling</t>
  </si>
  <si>
    <t>GO:0042753</t>
  </si>
  <si>
    <t>Positive regulation of circadian rhythm</t>
  </si>
  <si>
    <t>Nkx2-1,Ghrh,Pmch</t>
  </si>
  <si>
    <t>GO:0051969</t>
  </si>
  <si>
    <t>Regulation of transmission of nerve impulse</t>
  </si>
  <si>
    <t>Cartpt,Avp,Hcrt</t>
  </si>
  <si>
    <t>GO:0030900</t>
  </si>
  <si>
    <t>Forebrain development</t>
  </si>
  <si>
    <t>Nkx2-1,Ghrh,Fezf1,Pitx2,Adcyap1,Foxb1,Hap1</t>
  </si>
  <si>
    <t>GO:0043950</t>
  </si>
  <si>
    <t>Positive regulation of cAMP-mediated signaling</t>
  </si>
  <si>
    <t>Ghrh,Adcyap1,Pomc</t>
  </si>
  <si>
    <t>GO:0007154</t>
  </si>
  <si>
    <t>Cell communication</t>
  </si>
  <si>
    <t>Trh,Cartpt,Oxt,Ghrh,Npvf,Sytl4,Avp,Asb4,Pmch,Pitx2,Hcrt,Gpr50,Gabre,Adcyap1,Irs4,Nnat,Foxb1,Cited1,Arhgap36,Zcchc12,Ecel1,Hap1,Tac2,Baiap3,Pomc,Gal</t>
  </si>
  <si>
    <t>GO:0065008</t>
  </si>
  <si>
    <t>Regulation of biological quality</t>
  </si>
  <si>
    <t>Nkx2-1,Trh,Cartpt,Oxt,Ghrh,Npvf,Sytl4,Cbln1,Avp,Pmch,Hcrt,Gabre,Adcyap1,Nnat,Foxb1,Hap1,Tac2,Baiap3,Pomc,Gal</t>
  </si>
  <si>
    <t>GO:0031644</t>
  </si>
  <si>
    <t>Regulation of nervous system process</t>
  </si>
  <si>
    <t>Cartpt,Oxt,Cbln1,Avp,Hcrt</t>
  </si>
  <si>
    <t>GO:0001692</t>
  </si>
  <si>
    <t>Histamine metabolic process</t>
  </si>
  <si>
    <t>Trh,Hdc</t>
  </si>
  <si>
    <t>GO:0002125</t>
  </si>
  <si>
    <t>Maternal aggressive behavior</t>
  </si>
  <si>
    <t>Oxt,Avp</t>
  </si>
  <si>
    <t>GO:0050796</t>
  </si>
  <si>
    <t>Regulation of insulin secretion</t>
  </si>
  <si>
    <t>Trh,Cartpt,Sytl4,Nnat,Baiap3</t>
  </si>
  <si>
    <t>GO:0050795</t>
  </si>
  <si>
    <t>Regulation of behavior</t>
  </si>
  <si>
    <t>Trh,Ghrh,Pmch,Baiap3</t>
  </si>
  <si>
    <t>GO:0043270</t>
  </si>
  <si>
    <t>Positive regulation of ion transport</t>
  </si>
  <si>
    <t>Trh,Oxt,Avp,Hcrt,Hap1,Gal</t>
  </si>
  <si>
    <t>GO:0051239</t>
  </si>
  <si>
    <t>Regulation of multicellular organismal process</t>
  </si>
  <si>
    <t>Nkx2-1,Trh,Cartpt,Oxt,Ghrh,Fezf1,Npvf,Cbln1,Avp,Pmch,Hcrt,Adcyap1,Cited1,Hap1,Baiap3,Pomc,Gal</t>
  </si>
  <si>
    <t>GO:0051048</t>
  </si>
  <si>
    <t>Negative regulation of secretion</t>
  </si>
  <si>
    <t>Trh,Cartpt,Oxt,Npvf,Sytl4</t>
  </si>
  <si>
    <t>GO:0023052</t>
  </si>
  <si>
    <t>Signaling</t>
  </si>
  <si>
    <t>Trh,Cartpt,Oxt,Ghrh,Npvf,Sytl4,Avp,Asb4,Pmch,Pitx2,Hcrt,Gpr50,Gabre,Adcyap1,Irs4,Nnat,Cited1,Arhgap36,Zcchc12,Ecel1,Hap1,Tac2,Baiap3,Pomc,Gal</t>
  </si>
  <si>
    <t>GO:0050896</t>
  </si>
  <si>
    <t>Response to stimulus</t>
  </si>
  <si>
    <t>Nkx2-1,Trh,Cartpt,Oxt,Ghrh,Fezf1,Npvf,Sytl4,Avp,Parpbp,Asb4,Pmch,Pitx2,Hcrt,Gpr50,Gabre,Adcyap1,Irs4,H2-Q2,Gpx3,Nnat,Foxb1,Cited1,Ngb,Arhgap36,Zcchc12,Ecel1,Hap1,Tac2,Baiap3,Pomc,Gal</t>
  </si>
  <si>
    <t>GO:0009306</t>
  </si>
  <si>
    <t>Protein secretion</t>
  </si>
  <si>
    <t>Sytl4,Cbln1,Adcyap1,Nnat</t>
  </si>
  <si>
    <t>GO:0031667</t>
  </si>
  <si>
    <t>Response to nutrient levels</t>
  </si>
  <si>
    <t>Cartpt,Oxt,Ghrh,Pitx2,Hcrt,Adcyap1,Pomc</t>
  </si>
  <si>
    <t>GO:0044070</t>
  </si>
  <si>
    <t>Regulation of anion transport</t>
  </si>
  <si>
    <t>Trh,Oxt,Avp,Gabre</t>
  </si>
  <si>
    <t>GO:0050794</t>
  </si>
  <si>
    <t>Regulation of cellular process</t>
  </si>
  <si>
    <t>Nkx2-1,Trh,Cartpt,Oxt,Ghrh,Fezf1,Npvf,Igsf1,Sytl4,Cbln1,Avp,Parpbp,Asb4,Pmch,Pitx2,Vat1,Hcrt,Gpr50,Gabre,Adcyap1,Irs4,Bsx,Magel2,Nnat,Foxb1,Rprm,Cited1,Cdk12,Ngb,Arhgap36,Zcchc12,Ecel1,Hap1,Peg10,Tac2,Baiap3,Pomc,Gal</t>
  </si>
  <si>
    <t>GO:0050804</t>
  </si>
  <si>
    <t>Modulation of chemical synaptic transmission</t>
  </si>
  <si>
    <t>Oxt,Cbln1,Pmch,Hcrt,Adcyap1,Hap1,Baiap3</t>
  </si>
  <si>
    <t>GO:0051241</t>
  </si>
  <si>
    <t>Negative regulation of multicellular organismal process</t>
  </si>
  <si>
    <t>Nkx2-1,Trh,Cartpt,Oxt,Npvf,Cbln1,Avp,Hcrt,Adcyap1,Pomc</t>
  </si>
  <si>
    <t>GO:0042752</t>
  </si>
  <si>
    <t>Regulation of circadian rhythm</t>
  </si>
  <si>
    <t>Nkx2-1,Ghrh,Pmch,Magel2</t>
  </si>
  <si>
    <t>GO:0043269</t>
  </si>
  <si>
    <t>Regulation of ion transport</t>
  </si>
  <si>
    <t>Trh,Oxt,Avp,Hcrt,Gabre,Adcyap1,Hap1,Gal</t>
  </si>
  <si>
    <t>GO:0050789</t>
  </si>
  <si>
    <t>Regulation of biological process</t>
  </si>
  <si>
    <t>Nkx2-1,Trh,Itih3,Cartpt,Oxt,Ghrh,Fezf1,Npvf,Igsf1,Sytl4,Cbln1,Avp,Parpbp,Asb4,Pmch,Pitx2,Vat1,Hcrt,Gpr50,Gabre,Adcyap1,Irs4,Bsx,Magel2,Nnat,Foxb1,Rprm,Cited1,Cdk12,Ngb,Arhgap36,Zcchc12,Ecel1,Hap1,Peg10,Tac2,Baiap3,Pomc,Gal</t>
  </si>
  <si>
    <t>GO:0021855</t>
  </si>
  <si>
    <t>Hypothalamus cell migration</t>
  </si>
  <si>
    <t>Pitx2,Foxb1</t>
  </si>
  <si>
    <t>GO:0051970</t>
  </si>
  <si>
    <t>Negative regulation of transmission of nerve impulse</t>
  </si>
  <si>
    <t>Avp,Hcrt</t>
  </si>
  <si>
    <t>GO:0030073</t>
  </si>
  <si>
    <t>Insulin secretion</t>
  </si>
  <si>
    <t>Sytl4,Adcyap1,Nnat</t>
  </si>
  <si>
    <t>GO:0032892</t>
  </si>
  <si>
    <t>Positive regulation of organic acid transport</t>
  </si>
  <si>
    <t>Trh,Oxt,Avp</t>
  </si>
  <si>
    <t>GO Function</t>
  </si>
  <si>
    <t>GO:0005179</t>
  </si>
  <si>
    <t>Hormone activity</t>
  </si>
  <si>
    <t>Trh,Cartpt,Oxt,Ghrh,Avp,Pmch,Hcrt,Adcyap1,Pomc,Gal</t>
  </si>
  <si>
    <t>GO:0005184</t>
  </si>
  <si>
    <t>Neuropeptide hormone activity</t>
  </si>
  <si>
    <t>Cartpt,Oxt,Ghrh,Avp,Hcrt,Adcyap1,Gal</t>
  </si>
  <si>
    <t>GO:0071855</t>
  </si>
  <si>
    <t>Neuropeptide receptor binding</t>
  </si>
  <si>
    <t>Ghrh,Pmch,Hcrt,Adcyap1,Tac2,Pomc,Gal</t>
  </si>
  <si>
    <t>GO:0005102</t>
  </si>
  <si>
    <t>Signaling receptor binding</t>
  </si>
  <si>
    <t>Trh,Cartpt,Oxt,Ghrh,Npvf,Igsf1,Sytl4,Avp,Pmch,Hcrt,Adcyap1,Irs4,H2-Q2,Hap1,Tac2,Pomc,Gal</t>
  </si>
  <si>
    <t>GO:0001664</t>
  </si>
  <si>
    <t>G protein-coupled receptor binding</t>
  </si>
  <si>
    <t>Oxt,Ghrh,Avp,Pmch,Hcrt,Adcyap1,Tac2,Pomc,Gal</t>
  </si>
  <si>
    <t>GO:0030545</t>
  </si>
  <si>
    <t>Signaling receptor regulator activity</t>
  </si>
  <si>
    <t>Trh,Cartpt,Oxt,Ghrh,Igsf1,Avp,Pmch,Hcrt,Adcyap1,Pomc,Gal</t>
  </si>
  <si>
    <t>GO:0005185</t>
  </si>
  <si>
    <t>Neurohypophyseal hormone activity</t>
  </si>
  <si>
    <t>GO Component</t>
  </si>
  <si>
    <t>GO:0099503</t>
  </si>
  <si>
    <t>Secretory vesicle</t>
  </si>
  <si>
    <t>Trh,Cartpt,Oxt,Sytl4,Avp,Hcrt,Hap1,Baiap3,Pomc,Gal</t>
  </si>
  <si>
    <t>GO:0030141</t>
  </si>
  <si>
    <t>Secretory granule</t>
  </si>
  <si>
    <t>Trh,Cartpt,Oxt,Sytl4,Avp,Hcrt,Pomc,Gal</t>
  </si>
  <si>
    <t>GO:0005576</t>
  </si>
  <si>
    <t>Extracellular region</t>
  </si>
  <si>
    <t>Trh,Itih3,Cartpt,Oxt,Ghrh,Npvf,Igsf1,Cbln1,Avp,Pmch,Adcyap1,H2-Q2,Gpx3,Peg10,Tac2,Pomc,Gal</t>
  </si>
  <si>
    <t>STRING clusters</t>
  </si>
  <si>
    <t>CL:9783</t>
  </si>
  <si>
    <t>Peptide ligand-binding receptors, and Class B/2 (Secretin family receptors)</t>
  </si>
  <si>
    <t>Trh,Oxt,Npvf,Avp,Pmch,Hcrt,Adcyap1,Tac2,Pomc,Gal</t>
  </si>
  <si>
    <t>CL:9784</t>
  </si>
  <si>
    <t>Peptide ligand-binding receptors, and Neuropeptide receptor binding</t>
  </si>
  <si>
    <t>Trh,Oxt,Npvf,Avp,Pmch,Hcrt,Tac2,Pomc,Gal</t>
  </si>
  <si>
    <t>CL:9785</t>
  </si>
  <si>
    <t>Neuropeptide signaling pathway, and Vasopressin-like receptors</t>
  </si>
  <si>
    <t>Oxt,Avp,Pmch,Hcrt,Pomc,Gal</t>
  </si>
  <si>
    <t>CL:9857</t>
  </si>
  <si>
    <t>Mixed, incl. Vasopressin-like receptors, and Neuropeptide receptor binding</t>
  </si>
  <si>
    <t>Oxt,Avp,Hcrt,Pomc</t>
  </si>
  <si>
    <t>KEGG</t>
  </si>
  <si>
    <t>mmu04080</t>
  </si>
  <si>
    <t>Neuroactive ligand-receptor interaction</t>
  </si>
  <si>
    <t>Trh,Oxt,Ghrh,Avp,Pmch,Hcrt,Gpr50,Gabre,Adcyap1,Tac2,Pomc,Gal</t>
  </si>
  <si>
    <t>Reactome</t>
  </si>
  <si>
    <t>MMU-375276</t>
  </si>
  <si>
    <t>Peptide ligand-binding receptors</t>
  </si>
  <si>
    <t>Trh,Oxt,Avp,Pmch,Hcrt,Tac2,Pomc,Gal</t>
  </si>
  <si>
    <t>MMU-500792</t>
  </si>
  <si>
    <t>GPCR ligand binding</t>
  </si>
  <si>
    <t>Trh,Oxt,Ghrh,Avp,Pmch,Hcrt,Adcyap1,Tac2,Pomc,Gal</t>
  </si>
  <si>
    <t>MMU-388396</t>
  </si>
  <si>
    <t>GPCR downstream signalling</t>
  </si>
  <si>
    <t>MMU-416476</t>
  </si>
  <si>
    <t>G alpha (q) signalling events</t>
  </si>
  <si>
    <t>Trh,Oxt,Avp,Pmch,Hcrt,Tac2</t>
  </si>
  <si>
    <t>MMU-388479</t>
  </si>
  <si>
    <t>Vasopressin-like receptors</t>
  </si>
  <si>
    <t>Monarch</t>
  </si>
  <si>
    <t>MP:0000830</t>
  </si>
  <si>
    <t>Abnormal diencephalon morphology</t>
  </si>
  <si>
    <t>Nkx2-1,Trh,Fezf1,Sytl4,Avp,Pitx2,Foxb1,Hap1,Gal</t>
  </si>
  <si>
    <t>MP:0003965</t>
  </si>
  <si>
    <t>Abnormal pituitary hormone level</t>
  </si>
  <si>
    <t>Nkx2-1,Trh,Ghrh,Igsf1,Pitx2,Adcyap1,Pomc</t>
  </si>
  <si>
    <t>MP:0003972</t>
  </si>
  <si>
    <t>Decreased pituitary hormone level</t>
  </si>
  <si>
    <t>Trh,Ghrh,Igsf1,Pitx2,Adcyap1,Pomc</t>
  </si>
  <si>
    <t>MP:0001764</t>
  </si>
  <si>
    <t>Abnormal homeostasis</t>
  </si>
  <si>
    <t>Nkx2-1,Trh,Cartpt,Hdc,Ghrh,Igsf1,Sytl4,Avp,Asb4,Pmch,Pitx2,Hcrt,Gpr50,Adcyap1,Irs4,Bsx,Magel2,Gpx3,Nnat,Cdk12,Ngb,Ecel1,Hap1,Pomc,Gal</t>
  </si>
  <si>
    <t>MP:0005418</t>
  </si>
  <si>
    <t>Abnormal circulating hormone level</t>
  </si>
  <si>
    <t>Nkx2-1,Trh,Ghrh,Igsf1,Pitx2,Adcyap1,Pomc,Gal</t>
  </si>
  <si>
    <t>MP:0003631</t>
  </si>
  <si>
    <t>Nervous system phenotype</t>
  </si>
  <si>
    <t>Rtca,Nkx2-1,Trh,Oxt,Hdc,Fezf1,Sytl4,Cbln1,Avp,Pitx2,Adcyap1,Magel2,Gpx3,Foxb1,Cdk12,Ngb,Arhgap36,Ecel1,Hap1,Baiap3,Pomc,Gal</t>
  </si>
  <si>
    <t>MP:0003953</t>
  </si>
  <si>
    <t>Abnormal hormone level</t>
  </si>
  <si>
    <t>Nkx2-1,Trh,Ghrh,Igsf1,Avp,Pitx2,Adcyap1,Pomc,Gal</t>
  </si>
  <si>
    <t>MP:0005116</t>
  </si>
  <si>
    <t>Abnormal circulating pituitary hormone level</t>
  </si>
  <si>
    <t>Nkx2-1,Trh,Igsf1,Pitx2,Adcyap1</t>
  </si>
  <si>
    <t>MP:0003971</t>
  </si>
  <si>
    <t>Abnormal thyroid-stimulating hormone level</t>
  </si>
  <si>
    <t>Nkx2-1,Trh,Igsf1,Pitx2</t>
  </si>
  <si>
    <t>MP:0020973</t>
  </si>
  <si>
    <t>Abnormal gland development</t>
  </si>
  <si>
    <t>Nkx2-1,Trh,Oxt,Pitx2,Bsx,Cited1,Gal</t>
  </si>
  <si>
    <t>MP:0005386</t>
  </si>
  <si>
    <t>Behavior/neurological phenotype</t>
  </si>
  <si>
    <t>Nkx2-1,Trh,Cartpt,Oxt,Hdc,Ghrh,Cbln1,Avp,Pmch,Pitx2,Hcrt,Gpr50,Gabre,Adcyap1,Irs4,Bsx,Magel2,Foxb1,Ngb,Hap1,Tac2,Baiap3,Pomc,Gal</t>
  </si>
  <si>
    <t>MP:0005449</t>
  </si>
  <si>
    <t>Abnormal food intake</t>
  </si>
  <si>
    <t>Cartpt,Oxt,Pmch,Gpr50,Bsx,Magel2,Hap1,Pomc</t>
  </si>
  <si>
    <t>MP:0002069</t>
  </si>
  <si>
    <t>Abnormal consumption behavior</t>
  </si>
  <si>
    <t>Cartpt,Oxt,Avp,Pmch,Gpr50,Bsx,Magel2,Hap1,Pomc</t>
  </si>
  <si>
    <t>MP:0000633</t>
  </si>
  <si>
    <t>Abnormal pituitary gland morphology</t>
  </si>
  <si>
    <t>Nkx2-1,Trh,Sytl4,Pitx2,Gal</t>
  </si>
  <si>
    <t>MP:0001386</t>
  </si>
  <si>
    <t>Abnormal maternal nurturing</t>
  </si>
  <si>
    <t>Oxt,Adcyap1,Irs4,Magel2,Foxb1</t>
  </si>
  <si>
    <t>MP:0011957</t>
  </si>
  <si>
    <t>Decreased compensatory feeding amount</t>
  </si>
  <si>
    <t>Oxt,Magel2,Pomc</t>
  </si>
  <si>
    <t>MP:0020872</t>
  </si>
  <si>
    <t>Abnormal hypothalamic nucleus morphology</t>
  </si>
  <si>
    <t>Nkx2-1,Avp,Hap1</t>
  </si>
  <si>
    <t>MP:0011940</t>
  </si>
  <si>
    <t>Decreased food intake</t>
  </si>
  <si>
    <t>Oxt,Pmch,Magel2,Hap1,Pomc</t>
  </si>
  <si>
    <t>MP:0001259</t>
  </si>
  <si>
    <t>Abnormal body weight</t>
  </si>
  <si>
    <t>Cartpt,Hdc,Pmch,Hcrt,Gpr50,Adcyap1,Hap1,Pomc</t>
  </si>
  <si>
    <t>MP:0004924</t>
  </si>
  <si>
    <t>Abnormal behavior</t>
  </si>
  <si>
    <t>Nkx2-1,Trh,Cartpt,Oxt,Hdc,Ghrh,Avp,Pmch,Pitx2,Hcrt,Gpr50,Gabre,Adcyap1,Irs4,Bsx,Magel2,Foxb1,Ngb,Hap1,Baiap3,Pomc,Gal</t>
  </si>
  <si>
    <t>MP:0002078</t>
  </si>
  <si>
    <t>Abnormal glucose homeostasis</t>
  </si>
  <si>
    <t>Trh,Cartpt,Ghrh,Sytl4,Avp,Adcyap1,Irs4,Magel2,Cdk12,Hap1,Pomc,Gal</t>
  </si>
  <si>
    <t>MP:0005135</t>
  </si>
  <si>
    <t>Increased thyroid-stimulating hormone level</t>
  </si>
  <si>
    <t>Nkx2-1,Trh,Pitx2</t>
  </si>
  <si>
    <t>MP:0020467</t>
  </si>
  <si>
    <t>Abnormal circadian behavior</t>
  </si>
  <si>
    <t>Oxt,Adcyap1,Magel2,Ngb</t>
  </si>
  <si>
    <t>MP:0001938</t>
  </si>
  <si>
    <t>Delayed sexual maturation</t>
  </si>
  <si>
    <t>Nkx2-1,Magel2,Tac2</t>
  </si>
  <si>
    <t>MP:0001882</t>
  </si>
  <si>
    <t>Abnormal lactation</t>
  </si>
  <si>
    <t>Oxt,Bsx,Foxb1,Gal</t>
  </si>
  <si>
    <t>MP:0000783</t>
  </si>
  <si>
    <t>Abnormal forebrain morphology</t>
  </si>
  <si>
    <t>Nkx2-1,Trh,Hdc,Fezf1,Sytl4,Avp,Pitx2,Foxb1,Hap1,Gal</t>
  </si>
  <si>
    <t>MP:0002164</t>
  </si>
  <si>
    <t>Abnormal gland physiology</t>
  </si>
  <si>
    <t>Nkx2-1,Trh,Cartpt,Oxt,Sytl4,Bsx,Foxb1,Gal</t>
  </si>
  <si>
    <t>MP:0003632</t>
  </si>
  <si>
    <t>Abnormal nervous system morphology</t>
  </si>
  <si>
    <t>Nkx2-1,Trh,Hdc,Fezf1,Sytl4,Cbln1,Avp,Pitx2,Adcyap1,Foxb1,Cdk12,Arhgap36,Ecel1,Hap1,Pomc,Gal</t>
  </si>
  <si>
    <t>MP:0004163</t>
  </si>
  <si>
    <t>Abnormal adenohypophysis morphology</t>
  </si>
  <si>
    <t>Nkx2-1,Sytl4,Pitx2,Gal</t>
  </si>
  <si>
    <t>MP:0002152</t>
  </si>
  <si>
    <t>Abnormal brain morphology</t>
  </si>
  <si>
    <t>Nkx2-1,Trh,Hdc,Fezf1,Sytl4,Cbln1,Avp,Pitx2,Foxb1,Cdk12,Hap1,Gal</t>
  </si>
  <si>
    <t>MP:0013718</t>
  </si>
  <si>
    <t>Galactostasis</t>
  </si>
  <si>
    <t>Oxt,Foxb1</t>
  </si>
  <si>
    <t>MP:0020556</t>
  </si>
  <si>
    <t>Abnormal ventromedial hypothalamic nucleus morphology</t>
  </si>
  <si>
    <t>Nkx2-1,Hap1</t>
  </si>
  <si>
    <t>MP:0001382</t>
  </si>
  <si>
    <t>Abnormal nursing</t>
  </si>
  <si>
    <t>Oxt,Adcyap1,Foxb1</t>
  </si>
  <si>
    <t>MP:0001935</t>
  </si>
  <si>
    <t>Decreased litter size</t>
  </si>
  <si>
    <t>Ghrh,Asb4,Adcyap1,Irs4,Magel2,Tac2</t>
  </si>
  <si>
    <t>MP:0003121</t>
  </si>
  <si>
    <t>Genetic imprinting</t>
  </si>
  <si>
    <t>Magel2,Cited1,Peg10</t>
  </si>
  <si>
    <t>MP:0000627</t>
  </si>
  <si>
    <t>Abnormal mammary gland morphology</t>
  </si>
  <si>
    <t>Oxt,Bsx,Foxb1,Cited1,Gal</t>
  </si>
  <si>
    <t>MP:0013352</t>
  </si>
  <si>
    <t>Abnormal Rathkes pouch apoptosis</t>
  </si>
  <si>
    <t>Nkx2-1,Pitx2</t>
  </si>
  <si>
    <t>MP:0003633</t>
  </si>
  <si>
    <t>Abnormal nervous system physiology</t>
  </si>
  <si>
    <t>Rtca,Oxt,Hdc,Sytl4,Cbln1,Adcyap1,Magel2,Gpx3,Ngb,Hap1,Baiap3,Pomc,Gal</t>
  </si>
  <si>
    <t>MP:0021121</t>
  </si>
  <si>
    <t>Abnormal rhythmic behavior</t>
  </si>
  <si>
    <t>Oxt,Hcrt,Adcyap1,Magel2,Ngb</t>
  </si>
  <si>
    <t>MP:0002557</t>
  </si>
  <si>
    <t>Abnormal social/conspecific interaction behavior</t>
  </si>
  <si>
    <t>Oxt,Adcyap1,Irs4,Magel2,Foxb1,Pomc</t>
  </si>
  <si>
    <t>MP:0003948</t>
  </si>
  <si>
    <t>Abnormal gas homeostasis</t>
  </si>
  <si>
    <t>Pmch,Gpr50,Bsx,Ngb,Ecel1,Pomc</t>
  </si>
  <si>
    <t>MP:0003816</t>
  </si>
  <si>
    <t>Abnormal pituitary gland development</t>
  </si>
  <si>
    <t>MP:0001921</t>
  </si>
  <si>
    <t>Reduced fertility</t>
  </si>
  <si>
    <t>Nkx2-1,Ghrh,Asb4,Gabre,Adcyap1,Irs4,Magel2,Tac2</t>
  </si>
  <si>
    <t>MP:0005119</t>
  </si>
  <si>
    <t>Decreased circulating thyroid-stimulating hormone level</t>
  </si>
  <si>
    <t>Trh,Igsf1</t>
  </si>
  <si>
    <t>MP:0005118</t>
  </si>
  <si>
    <t>Decreased circulating pituitary hormone level</t>
  </si>
  <si>
    <t>Trh,Igsf1,Adcyap1</t>
  </si>
  <si>
    <t>MP:0005455</t>
  </si>
  <si>
    <t>Increased susceptibility to weight gain</t>
  </si>
  <si>
    <t>Cartpt,Hdc,Hcrt,Pomc</t>
  </si>
  <si>
    <t>MP:0005378</t>
  </si>
  <si>
    <t>Growth/size/body region phenotype</t>
  </si>
  <si>
    <t>Nkx2-1,Cartpt,Rttn,Hdc,Ghrh,Fezf1,Pmch,Pitx2,Hcrt,Gpr50,Adcyap1,Irs4,Bsx,Magel2,Gpx3,Foxb1,Cited1,Cdk12,Hap1,Peg10,Pomc</t>
  </si>
  <si>
    <t>MP:0003107</t>
  </si>
  <si>
    <t>Abnormal response to novelty</t>
  </si>
  <si>
    <t>Nkx2-1,Cartpt,Hdc,Pitx2,Adcyap1,Baiap3,Gal</t>
  </si>
  <si>
    <t>MP:0000628</t>
  </si>
  <si>
    <t>Abnormal mammary gland development</t>
  </si>
  <si>
    <t>Oxt,Bsx,Cited1,Gal</t>
  </si>
  <si>
    <t>MP:0002063</t>
  </si>
  <si>
    <t>Abnormal learning/memory/conditioning</t>
  </si>
  <si>
    <t>Nkx2-1,Cartpt,Oxt,Hdc,Pitx2,Adcyap1,Foxb1,Pomc,Gal</t>
  </si>
  <si>
    <t>MP:0002572</t>
  </si>
  <si>
    <t>Abnormal emotion/affect behavior</t>
  </si>
  <si>
    <t>Nkx2-1,Cartpt,Oxt,Hdc,Pitx2,Adcyap1,Hap1,Baiap3,Pomc,Gal</t>
  </si>
  <si>
    <t>MP:0009642</t>
  </si>
  <si>
    <t>Abnormal blood homeostasis</t>
  </si>
  <si>
    <t>Nkx2-1,Trh,Ghrh,Igsf1,Sytl4,Avp,Pitx2,Adcyap1,Irs4,Magel2,Gpx3,Nnat,Cdk12,Hap1,Pomc,Gal</t>
  </si>
  <si>
    <t>MP:0003956</t>
  </si>
  <si>
    <t>Abnormal body size</t>
  </si>
  <si>
    <t>Cartpt,Hdc,Ghrh,Pmch,Pitx2,Hcrt,Gpr50,Adcyap1,Bsx,Foxb1,Hap1,Pomc</t>
  </si>
  <si>
    <t>MP:0002782</t>
  </si>
  <si>
    <t>Abnormal testes secretion</t>
  </si>
  <si>
    <t>Nkx2-1,Gal</t>
  </si>
  <si>
    <t>MP:0005661</t>
  </si>
  <si>
    <t>Decreased circulating adrenaline level</t>
  </si>
  <si>
    <t>Adcyap1,Pomc</t>
  </si>
  <si>
    <t>MP:0013351</t>
  </si>
  <si>
    <t>Abnormal Rathkes pouch development</t>
  </si>
  <si>
    <t>MP:0011117</t>
  </si>
  <si>
    <t>Abnormal susceptibility to weight gain</t>
  </si>
  <si>
    <t>Cartpt,Hdc,Hcrt,Gpr50,Pomc</t>
  </si>
  <si>
    <t>TISSUES</t>
  </si>
  <si>
    <t>BTO:0000614</t>
  </si>
  <si>
    <t>Hypothalamus</t>
  </si>
  <si>
    <t>Oxt,Avp,Pmch,Hcrt,Tac2,Pomc,Gal</t>
  </si>
  <si>
    <t>BTO:0001796</t>
  </si>
  <si>
    <t>Preoptic area</t>
  </si>
  <si>
    <t>Oxt,Avp,Pmch,Hcrt,Gal</t>
  </si>
  <si>
    <t>BTO:0002449</t>
  </si>
  <si>
    <t>Hypothalamic nucleus</t>
  </si>
  <si>
    <t>Oxt,Hcrt,Tac2,Pomc</t>
  </si>
  <si>
    <t>BTO:0000478</t>
  </si>
  <si>
    <t>Forebrain</t>
  </si>
  <si>
    <t>Nkx2-1,Oxt,Avp,Pmch,Mmgt1,Hcrt,Tac2,Pomc,Gal</t>
  </si>
  <si>
    <t>BTO:0002460</t>
  </si>
  <si>
    <t>Paraventricular nucleus</t>
  </si>
  <si>
    <t>Oxt,Hcrt,Pomc</t>
  </si>
  <si>
    <t>BTO:0001424</t>
  </si>
  <si>
    <t>Uterus</t>
  </si>
  <si>
    <t>Oxt,Ghrh,Rprm,Tac2</t>
  </si>
  <si>
    <t>BTO:0001073</t>
  </si>
  <si>
    <t>Hypophysis</t>
  </si>
  <si>
    <t>Oxt,Igsf1,Pitx2,Pomc</t>
  </si>
  <si>
    <t>BTO:0000146</t>
  </si>
  <si>
    <t>Brain stem</t>
  </si>
  <si>
    <t>Oxt,Igsf1,Pitx2,Mmgt1,Hcrt,Pomc</t>
  </si>
  <si>
    <t>BTO:0000938</t>
  </si>
  <si>
    <t>Neuron</t>
  </si>
  <si>
    <t>Oxt,Hdc,Hcrt,Pomc</t>
  </si>
  <si>
    <t>BTO:0000232</t>
  </si>
  <si>
    <t>Cerebellum</t>
  </si>
  <si>
    <t>Oxt,Igsf1,Pitx2,Mmgt1,Pomc</t>
  </si>
  <si>
    <t>BTO:0001484</t>
  </si>
  <si>
    <t>Nervous system</t>
  </si>
  <si>
    <t>Nkx2-1,Cartpt,Oxt,Hdc,Igsf1,Cbln1,Avp,Pmch,Pitx2,Mmgt1,Hcrt,Ngb,Tac2,Baiap3,Pomc,Gal</t>
  </si>
  <si>
    <t>BTO:0005819</t>
  </si>
  <si>
    <t>Histaminergic neuron</t>
  </si>
  <si>
    <t>Hdc,Hcrt</t>
  </si>
  <si>
    <t>BTO:0000142</t>
  </si>
  <si>
    <t>Brain</t>
  </si>
  <si>
    <t>Nkx2-1,Cartpt,Oxt,Igsf1,Cbln1,Avp,Pmch,Pitx2,Mmgt1,Hcrt,Ngb,Tac2,Baiap3,Pomc,Gal</t>
  </si>
  <si>
    <t>BTO:0000937</t>
  </si>
  <si>
    <t>Neurohypophysis</t>
  </si>
  <si>
    <t>Oxt,Pomc</t>
  </si>
  <si>
    <t>BTO:0003099</t>
  </si>
  <si>
    <t>Internal female genital organ</t>
  </si>
  <si>
    <t>Oxt,Ghrh,Foxb1,Rprm,Tac2</t>
  </si>
  <si>
    <t>COMPARTMENTS</t>
  </si>
  <si>
    <t>GOCC:0005576</t>
  </si>
  <si>
    <t>Trh,Itih3,Cartpt,Oxt,Ghrh,Npvf,Cbln1,Avp,Pmch,Adcyap1,Gpx3,Peg10,Tac2,Pomc,Gal</t>
  </si>
  <si>
    <t>GOCC:0030141</t>
  </si>
  <si>
    <t>Trh,Oxt,Sytl4,Avp,Hcrt,Pomc,Gal</t>
  </si>
  <si>
    <t>GOCC:0031982</t>
  </si>
  <si>
    <t>Vesicle</t>
  </si>
  <si>
    <t>Trh,Oxt,Sytl4,Avp,Mmgt1,Hcrt,H2-Q2,Magel2,Hap1,Peg10,Baiap3,Pomc,Gal</t>
  </si>
  <si>
    <t>GOCC:0031410</t>
  </si>
  <si>
    <t>Cytoplasmic vesicle</t>
  </si>
  <si>
    <t>Trh,Oxt,Sytl4,Avp,Mmgt1,Hcrt,H2-Q2,Magel2,Hap1,Baiap3,Pomc,Gal</t>
  </si>
  <si>
    <t>GOCC:0110165</t>
  </si>
  <si>
    <t>Cellular anatomical entity</t>
  </si>
  <si>
    <t>Nkx2-1,Trh,Itih3,Cartpt,Rttn,Oxt,Hdc,Ghrh,Fezf1,Npvf,Igsf1,Sytl4,Cbln1,Avp,Pmch,Pitx2,Vat1,Mmgt1,Hcrt,Gpr50,Gabre,Adcyap1,Irs4,Bsx,H2-Q2,Magel2,Gpx3,Nnat,Foxb1,Rprm,Cited1,Cdk12,Ngb,Zcchc12,Hap1,Peg10,Tac2,Baiap3,Pomc,Gal</t>
  </si>
  <si>
    <t>UniProt Keywords</t>
  </si>
  <si>
    <t>KW-0027</t>
  </si>
  <si>
    <t>Amidation</t>
  </si>
  <si>
    <t>KW-0165</t>
  </si>
  <si>
    <t>Cleavage on pair of basic residues</t>
  </si>
  <si>
    <t>Trh,Itih3,Cartpt,Oxt,Npvf,Avp,Pmch,Hcrt,Adcyap1,Tac2,Pomc,Gal</t>
  </si>
  <si>
    <t>KW-0527</t>
  </si>
  <si>
    <t>Neuropeptide</t>
  </si>
  <si>
    <t>Cartpt,Npvf,Pmch,Hcrt,Tac2,Gal</t>
  </si>
  <si>
    <t>KW-0372</t>
  </si>
  <si>
    <t>Hormone</t>
  </si>
  <si>
    <t>Trh,Oxt,Avp,Pmch,Adcyap1,Pomc,Gal</t>
  </si>
  <si>
    <t>KW-0964</t>
  </si>
  <si>
    <t>Secreted</t>
  </si>
  <si>
    <t>Trh,Itih3,Cartpt,Ghrh,Npvf,Igsf1,Cbln1,Avp,Pmch,Adcyap1,Gpx3,Tac2,Pomc,Gal</t>
  </si>
  <si>
    <t>KW-0732</t>
  </si>
  <si>
    <t>Signal</t>
  </si>
  <si>
    <t>Trh,Itih3,Cartpt,Oxt,Ghrh,Npvf,Igsf1,Cbln1,Avp,Pmch,Hcrt,Gabre,Adcyap1,H2-Q2,Gpx3,Tac2,Pomc,Gal</t>
  </si>
  <si>
    <t>SMART</t>
  </si>
  <si>
    <t>SM00003</t>
  </si>
  <si>
    <t>Neurohypophysial hormones</t>
  </si>
  <si>
    <t>matching proteins in your network (IDs)</t>
  </si>
  <si>
    <t>GO:0007399</t>
  </si>
  <si>
    <t>Nervous system development</t>
  </si>
  <si>
    <t>10090.ENSMUSP00000000253,10090.ENSMUSP00000019611,10090.ENSMUSP00000020706,10090.ENSMUSP00000022622,10090.ENSMUSP00000026120,10090.ENSMUSP00000026670,10090.ENSMUSP00000028177,10090.ENSMUSP00000030025,10090.ENSMUSP00000038783,10090.ENSMUSP00000041373,10090.ENSMUSP00000046787,10090.ENSMUSP00000047016,10090.ENSMUSP00000057725,10090.ENSMUSP00000061646,10090.ENSMUSP00000062924,10090.ENSMUSP00000070113,10090.ENSMUSP00000082489,10090.ENSMUSP00000086041,10090.ENSMUSP00000086409,10090.ENSMUSP00000091831,10090.ENSMUSP00000097874,10090.ENSMUSP00000097882,10090.ENSMUSP00000099952,10090.ENSMUSP00000105588,10090.ENSMUSP00000108583,10090.ENSMUSP00000110611,10090.ENSMUSP00000130879,10090.ENSMUSP00000136372,10090.ENSMUSP00000149679,10090.ENSMUSP00000153090</t>
  </si>
  <si>
    <t>Lhx2,Arhgef25,Adcy1,Ptk2b,Bhlhe22,Nptx1,Olfm1,Nr4a3,Enc1,Neurod2,Tbr1,Neurod6,Rtn4rl2,Crppa,Rtn4r,Nrgn,Slc17a7,Vxn,Mas1,Zbtb18,Prkcg,Alg10b,Camk2a,Sstr4,Prdm8,Kalrn,Islr2,Foxg1,Cck,Fezf2</t>
  </si>
  <si>
    <t>GO:0030182</t>
  </si>
  <si>
    <t>Neuron differentiation</t>
  </si>
  <si>
    <t>10090.ENSMUSP00000000253,10090.ENSMUSP00000019611,10090.ENSMUSP00000020706,10090.ENSMUSP00000022622,10090.ENSMUSP00000026120,10090.ENSMUSP00000026670,10090.ENSMUSP00000030025,10090.ENSMUSP00000041373,10090.ENSMUSP00000046787,10090.ENSMUSP00000047016,10090.ENSMUSP00000057725,10090.ENSMUSP00000061646,10090.ENSMUSP00000062924,10090.ENSMUSP00000086041,10090.ENSMUSP00000091831,10090.ENSMUSP00000097882,10090.ENSMUSP00000099952,10090.ENSMUSP00000108583,10090.ENSMUSP00000110611,10090.ENSMUSP00000136372,10090.ENSMUSP00000149679,10090.ENSMUSP00000153090</t>
  </si>
  <si>
    <t>Lhx2,Arhgef25,Adcy1,Ptk2b,Bhlhe22,Nptx1,Nr4a3,Neurod2,Tbr1,Neurod6,Rtn4rl2,Crppa,Rtn4r,Vxn,Zbtb18,Alg10b,Camk2a,Prdm8,Kalrn,Foxg1,Cck,Fezf2</t>
  </si>
  <si>
    <t>GO:0021537</t>
  </si>
  <si>
    <t>Telencephalon development</t>
  </si>
  <si>
    <t>10090.ENSMUSP00000000253,10090.ENSMUSP00000026120,10090.ENSMUSP00000030025,10090.ENSMUSP00000046787,10090.ENSMUSP00000047016,10090.ENSMUSP00000057725,10090.ENSMUSP00000062924,10090.ENSMUSP00000070113,10090.ENSMUSP00000086409,10090.ENSMUSP00000091831,10090.ENSMUSP00000108583,10090.ENSMUSP00000136372,10090.ENSMUSP00000153090</t>
  </si>
  <si>
    <t>Lhx2,Bhlhe22,Nr4a3,Tbr1,Neurod6,Rtn4rl2,Rtn4r,Nrgn,Mas1,Zbtb18,Prdm8,Foxg1,Fezf2</t>
  </si>
  <si>
    <t>GO:0048666</t>
  </si>
  <si>
    <t>Neuron development</t>
  </si>
  <si>
    <t>10090.ENSMUSP00000000253,10090.ENSMUSP00000019611,10090.ENSMUSP00000020706,10090.ENSMUSP00000022622,10090.ENSMUSP00000026120,10090.ENSMUSP00000026670,10090.ENSMUSP00000030025,10090.ENSMUSP00000041373,10090.ENSMUSP00000057725,10090.ENSMUSP00000061646,10090.ENSMUSP00000062924,10090.ENSMUSP00000091831,10090.ENSMUSP00000097882,10090.ENSMUSP00000099952,10090.ENSMUSP00000108583,10090.ENSMUSP00000110611,10090.ENSMUSP00000136372,10090.ENSMUSP00000149679,10090.ENSMUSP00000153090</t>
  </si>
  <si>
    <t>Lhx2,Arhgef25,Adcy1,Ptk2b,Bhlhe22,Nptx1,Nr4a3,Neurod2,Rtn4rl2,Crppa,Rtn4r,Zbtb18,Alg10b,Camk2a,Prdm8,Kalrn,Foxg1,Cck,Fezf2</t>
  </si>
  <si>
    <t>GO:0061564</t>
  </si>
  <si>
    <t>Axon development</t>
  </si>
  <si>
    <t>10090.ENSMUSP00000000253,10090.ENSMUSP00000019611,10090.ENSMUSP00000020706,10090.ENSMUSP00000026120,10090.ENSMUSP00000026670,10090.ENSMUSP00000030025,10090.ENSMUSP00000057725,10090.ENSMUSP00000061646,10090.ENSMUSP00000062924,10090.ENSMUSP00000108583,10090.ENSMUSP00000110611,10090.ENSMUSP00000136372,10090.ENSMUSP00000149679,10090.ENSMUSP00000153090</t>
  </si>
  <si>
    <t>Lhx2,Arhgef25,Adcy1,Bhlhe22,Nptx1,Nr4a3,Rtn4rl2,Crppa,Rtn4r,Prdm8,Kalrn,Foxg1,Cck,Fezf2</t>
  </si>
  <si>
    <t>10090.ENSMUSP00000000253,10090.ENSMUSP00000026120,10090.ENSMUSP00000030025,10090.ENSMUSP00000046787,10090.ENSMUSP00000047016,10090.ENSMUSP00000057725,10090.ENSMUSP00000062924,10090.ENSMUSP00000070113,10090.ENSMUSP00000086409,10090.ENSMUSP00000091831,10090.ENSMUSP00000105588,10090.ENSMUSP00000108583,10090.ENSMUSP00000136372,10090.ENSMUSP00000153090</t>
  </si>
  <si>
    <t>Lhx2,Bhlhe22,Nr4a3,Tbr1,Neurod6,Rtn4rl2,Rtn4r,Nrgn,Mas1,Zbtb18,Sstr4,Prdm8,Foxg1,Fezf2</t>
  </si>
  <si>
    <t>10090.ENSMUSP00000000253,10090.ENSMUSP00000020706,10090.ENSMUSP00000026120,10090.ENSMUSP00000030025,10090.ENSMUSP00000041373,10090.ENSMUSP00000046787,10090.ENSMUSP00000047016,10090.ENSMUSP00000057725,10090.ENSMUSP00000062924,10090.ENSMUSP00000070113,10090.ENSMUSP00000082489,10090.ENSMUSP00000086409,10090.ENSMUSP00000091831,10090.ENSMUSP00000105588,10090.ENSMUSP00000108583,10090.ENSMUSP00000136372,10090.ENSMUSP00000153090</t>
  </si>
  <si>
    <t>Lhx2,Adcy1,Bhlhe22,Nr4a3,Neurod2,Tbr1,Neurod6,Rtn4rl2,Rtn4r,Nrgn,Slc17a7,Mas1,Zbtb18,Sstr4,Prdm8,Foxg1,Fezf2</t>
  </si>
  <si>
    <t>GO:0048731</t>
  </si>
  <si>
    <t>System development</t>
  </si>
  <si>
    <t>10090.ENSMUSP00000000253,10090.ENSMUSP00000008032,10090.ENSMUSP00000019611,10090.ENSMUSP00000020706,10090.ENSMUSP00000022622,10090.ENSMUSP00000026120,10090.ENSMUSP00000026670,10090.ENSMUSP00000028177,10090.ENSMUSP00000030025,10090.ENSMUSP00000038783,10090.ENSMUSP00000041373,10090.ENSMUSP00000046787,10090.ENSMUSP00000047016,10090.ENSMUSP00000047639,10090.ENSMUSP00000054389,10090.ENSMUSP00000057725,10090.ENSMUSP00000061646,10090.ENSMUSP00000062924,10090.ENSMUSP00000070113,10090.ENSMUSP00000082489,10090.ENSMUSP00000086041,10090.ENSMUSP00000086409,10090.ENSMUSP00000091831,10090.ENSMUSP00000097874,10090.ENSMUSP00000097882,10090.ENSMUSP00000099952,10090.ENSMUSP00000105588,10090.ENSMUSP00000108583,10090.ENSMUSP00000110611,10090.ENSMUSP00000130879,10090.ENSMUSP00000136372,10090.ENSMUSP00000149679,10090.ENSMUSP00000153090</t>
  </si>
  <si>
    <t>Lhx2,Crlf1,Arhgef25,Adcy1,Ptk2b,Bhlhe22,Nptx1,Olfm1,Nr4a3,Enc1,Neurod2,Tbr1,Neurod6,Mical2,Ccn3,Rtn4rl2,Crppa,Rtn4r,Nrgn,Slc17a7,Vxn,Mas1,Zbtb18,Prkcg,Alg10b,Camk2a,Sstr4,Prdm8,Kalrn,Islr2,Foxg1,Cck,Fezf2</t>
  </si>
  <si>
    <t>GO:0031175</t>
  </si>
  <si>
    <t>Neuron projection development</t>
  </si>
  <si>
    <t>10090.ENSMUSP00000000253,10090.ENSMUSP00000019611,10090.ENSMUSP00000020706,10090.ENSMUSP00000022622,10090.ENSMUSP00000026120,10090.ENSMUSP00000026670,10090.ENSMUSP00000030025,10090.ENSMUSP00000057725,10090.ENSMUSP00000061646,10090.ENSMUSP00000062924,10090.ENSMUSP00000099952,10090.ENSMUSP00000108583,10090.ENSMUSP00000110611,10090.ENSMUSP00000136372,10090.ENSMUSP00000149679,10090.ENSMUSP00000153090</t>
  </si>
  <si>
    <t>Lhx2,Arhgef25,Adcy1,Ptk2b,Bhlhe22,Nptx1,Nr4a3,Rtn4rl2,Crppa,Rtn4r,Camk2a,Prdm8,Kalrn,Foxg1,Cck,Fezf2</t>
  </si>
  <si>
    <t>GO:0007275</t>
  </si>
  <si>
    <t>Multicellular organism development</t>
  </si>
  <si>
    <t>10090.ENSMUSP00000000253,10090.ENSMUSP00000008032,10090.ENSMUSP00000019611,10090.ENSMUSP00000020706,10090.ENSMUSP00000022622,10090.ENSMUSP00000026120,10090.ENSMUSP00000026670,10090.ENSMUSP00000028177,10090.ENSMUSP00000030025,10090.ENSMUSP00000038783,10090.ENSMUSP00000041373,10090.ENSMUSP00000046787,10090.ENSMUSP00000047016,10090.ENSMUSP00000047639,10090.ENSMUSP00000054389,10090.ENSMUSP00000057725,10090.ENSMUSP00000061646,10090.ENSMUSP00000062924,10090.ENSMUSP00000070113,10090.ENSMUSP00000082489,10090.ENSMUSP00000086041,10090.ENSMUSP00000086409,10090.ENSMUSP00000091831,10090.ENSMUSP00000097874,10090.ENSMUSP00000097882,10090.ENSMUSP00000099473,10090.ENSMUSP00000099952,10090.ENSMUSP00000105588,10090.ENSMUSP00000108583,10090.ENSMUSP00000110611,10090.ENSMUSP00000130879,10090.ENSMUSP00000136372,10090.ENSMUSP00000149679,10090.ENSMUSP00000153090</t>
  </si>
  <si>
    <t>Lhx2,Crlf1,Arhgef25,Adcy1,Ptk2b,Bhlhe22,Nptx1,Olfm1,Nr4a3,Enc1,Neurod2,Tbr1,Neurod6,Mical2,Ccn3,Rtn4rl2,Crppa,Rtn4r,Nrgn,Slc17a7,Vxn,Mas1,Zbtb18,Prkcg,Alg10b,Adra1d,Camk2a,Sstr4,Prdm8,Kalrn,Islr2,Foxg1,Cck,Fezf2</t>
  </si>
  <si>
    <t>GO:0007417</t>
  </si>
  <si>
    <t>Central nervous system development</t>
  </si>
  <si>
    <t>10090.ENSMUSP00000000253,10090.ENSMUSP00000020706,10090.ENSMUSP00000026120,10090.ENSMUSP00000030025,10090.ENSMUSP00000041373,10090.ENSMUSP00000046787,10090.ENSMUSP00000047016,10090.ENSMUSP00000057725,10090.ENSMUSP00000062924,10090.ENSMUSP00000070113,10090.ENSMUSP00000082489,10090.ENSMUSP00000086409,10090.ENSMUSP00000091831,10090.ENSMUSP00000105588,10090.ENSMUSP00000108583,10090.ENSMUSP00000110611,10090.ENSMUSP00000136372,10090.ENSMUSP00000153090</t>
  </si>
  <si>
    <t>Lhx2,Adcy1,Bhlhe22,Nr4a3,Neurod2,Tbr1,Neurod6,Rtn4rl2,Rtn4r,Nrgn,Slc17a7,Mas1,Zbtb18,Sstr4,Prdm8,Kalrn,Foxg1,Fezf2</t>
  </si>
  <si>
    <t>GO:0007409</t>
  </si>
  <si>
    <t>Axonogenesis</t>
  </si>
  <si>
    <t>10090.ENSMUSP00000000253,10090.ENSMUSP00000019611,10090.ENSMUSP00000020706,10090.ENSMUSP00000026120,10090.ENSMUSP00000026670,10090.ENSMUSP00000030025,10090.ENSMUSP00000061646,10090.ENSMUSP00000062924,10090.ENSMUSP00000108583,10090.ENSMUSP00000110611,10090.ENSMUSP00000136372,10090.ENSMUSP00000149679</t>
  </si>
  <si>
    <t>Lhx2,Arhgef25,Adcy1,Bhlhe22,Nptx1,Nr4a3,Crppa,Rtn4r,Prdm8,Kalrn,Foxg1,Cck</t>
  </si>
  <si>
    <t>GO:0048667</t>
  </si>
  <si>
    <t>Cell morphogenesis involved in neuron differentiation</t>
  </si>
  <si>
    <t>10090.ENSMUSP00000000253,10090.ENSMUSP00000019611,10090.ENSMUSP00000020706,10090.ENSMUSP00000026120,10090.ENSMUSP00000026670,10090.ENSMUSP00000030025,10090.ENSMUSP00000061646,10090.ENSMUSP00000062924,10090.ENSMUSP00000099952,10090.ENSMUSP00000108583,10090.ENSMUSP00000110611,10090.ENSMUSP00000136372,10090.ENSMUSP00000149679</t>
  </si>
  <si>
    <t>Lhx2,Arhgef25,Adcy1,Bhlhe22,Nptx1,Nr4a3,Crppa,Rtn4r,Camk2a,Prdm8,Kalrn,Foxg1,Cck</t>
  </si>
  <si>
    <t>GO:0048812</t>
  </si>
  <si>
    <t>Neuron projection morphogenesis</t>
  </si>
  <si>
    <t>GO:0120036</t>
  </si>
  <si>
    <t>Plasma membrane bounded cell projection organization</t>
  </si>
  <si>
    <t>10090.ENSMUSP00000000253,10090.ENSMUSP00000019611,10090.ENSMUSP00000020706,10090.ENSMUSP00000022622,10090.ENSMUSP00000026120,10090.ENSMUSP00000026670,10090.ENSMUSP00000028758,10090.ENSMUSP00000030025,10090.ENSMUSP00000057725,10090.ENSMUSP00000061646,10090.ENSMUSP00000062924,10090.ENSMUSP00000099952,10090.ENSMUSP00000108583,10090.ENSMUSP00000110611,10090.ENSMUSP00000124947,10090.ENSMUSP00000136372,10090.ENSMUSP00000149679,10090.ENSMUSP00000153090</t>
  </si>
  <si>
    <t>Lhx2,Arhgef25,Adcy1,Ptk2b,Bhlhe22,Nptx1,Itpka,Nr4a3,Rtn4rl2,Crppa,Rtn4r,Camk2a,Prdm8,Kalrn,Fnbp1l,Foxg1,Cck,Fezf2</t>
  </si>
  <si>
    <t>GO:0032502</t>
  </si>
  <si>
    <t>Developmental process</t>
  </si>
  <si>
    <t>10090.ENSMUSP00000000253,10090.ENSMUSP00000008032,10090.ENSMUSP00000019611,10090.ENSMUSP00000020706,10090.ENSMUSP00000022622,10090.ENSMUSP00000026120,10090.ENSMUSP00000026670,10090.ENSMUSP00000028177,10090.ENSMUSP00000030025,10090.ENSMUSP00000038783,10090.ENSMUSP00000041373,10090.ENSMUSP00000046787,10090.ENSMUSP00000047016,10090.ENSMUSP00000047639,10090.ENSMUSP00000054389,10090.ENSMUSP00000057725,10090.ENSMUSP00000061646,10090.ENSMUSP00000062924,10090.ENSMUSP00000070113,10090.ENSMUSP00000071025,10090.ENSMUSP00000082489,10090.ENSMUSP00000086041,10090.ENSMUSP00000086409,10090.ENSMUSP00000091831,10090.ENSMUSP00000097874,10090.ENSMUSP00000097882,10090.ENSMUSP00000099473,10090.ENSMUSP00000099952,10090.ENSMUSP00000105588,10090.ENSMUSP00000108583,10090.ENSMUSP00000110611,10090.ENSMUSP00000120240,10090.ENSMUSP00000130879,10090.ENSMUSP00000131665,10090.ENSMUSP00000136372,10090.ENSMUSP00000149679,10090.ENSMUSP00000153090</t>
  </si>
  <si>
    <t>Lhx2,Crlf1,Arhgef25,Adcy1,Ptk2b,Bhlhe22,Nptx1,Olfm1,Nr4a3,Enc1,Neurod2,Tbr1,Neurod6,Mical2,Ccn3,Rtn4rl2,Crppa,Rtn4r,Nrgn,Shisa6,Slc17a7,Vxn,Mas1,Zbtb18,Prkcg,Alg10b,Adra1d,Camk2a,Sstr4,Prdm8,Kalrn,Wipf3,Islr2,Nell2,Foxg1,Cck,Fezf2</t>
  </si>
  <si>
    <t>GO:0021543</t>
  </si>
  <si>
    <t>Pallium development</t>
  </si>
  <si>
    <t>10090.ENSMUSP00000000253,10090.ENSMUSP00000026120,10090.ENSMUSP00000030025,10090.ENSMUSP00000046787,10090.ENSMUSP00000047016,10090.ENSMUSP00000086409,10090.ENSMUSP00000091831,10090.ENSMUSP00000136372,10090.ENSMUSP00000153090</t>
  </si>
  <si>
    <t>Lhx2,Bhlhe22,Nr4a3,Tbr1,Neurod6,Mas1,Zbtb18,Foxg1,Fezf2</t>
  </si>
  <si>
    <t>10090.ENSMUSP00000020706,10090.ENSMUSP00000022622,10090.ENSMUSP00000026670,10090.ENSMUSP00000028758,10090.ENSMUSP00000041373,10090.ENSMUSP00000070113,10090.ENSMUSP00000071025,10090.ENSMUSP00000097874,10090.ENSMUSP00000099952,10090.ENSMUSP00000101286,10090.ENSMUSP00000138618</t>
  </si>
  <si>
    <t>Adcy1,Ptk2b,Nptx1,Itpka,Neurod2,Nrgn,Shisa6,Prkcg,Camk2a,Plekhg5,Cacng8</t>
  </si>
  <si>
    <t>GO:0048167</t>
  </si>
  <si>
    <t>Regulation of synaptic plasticity</t>
  </si>
  <si>
    <t>10090.ENSMUSP00000020706,10090.ENSMUSP00000022622,10090.ENSMUSP00000028758,10090.ENSMUSP00000041373,10090.ENSMUSP00000070113,10090.ENSMUSP00000071025,10090.ENSMUSP00000097874,10090.ENSMUSP00000099952</t>
  </si>
  <si>
    <t>Adcy1,Ptk2b,Itpka,Neurod2,Nrgn,Shisa6,Prkcg,Camk2a</t>
  </si>
  <si>
    <t>GO:0022038</t>
  </si>
  <si>
    <t>Corpus callosum development</t>
  </si>
  <si>
    <t>10090.ENSMUSP00000026120,10090.ENSMUSP00000057725,10090.ENSMUSP00000062924,10090.ENSMUSP00000108583</t>
  </si>
  <si>
    <t>Bhlhe22,Rtn4rl2,Rtn4r,Prdm8</t>
  </si>
  <si>
    <t>GO:0032501</t>
  </si>
  <si>
    <t>Multicellular organismal process</t>
  </si>
  <si>
    <t>10090.ENSMUSP00000000253,10090.ENSMUSP00000008032,10090.ENSMUSP00000019611,10090.ENSMUSP00000020706,10090.ENSMUSP00000022622,10090.ENSMUSP00000026120,10090.ENSMUSP00000026670,10090.ENSMUSP00000028177,10090.ENSMUSP00000030025,10090.ENSMUSP00000038783,10090.ENSMUSP00000041373,10090.ENSMUSP00000046787,10090.ENSMUSP00000047016,10090.ENSMUSP00000047639,10090.ENSMUSP00000054389,10090.ENSMUSP00000057725,10090.ENSMUSP00000061646,10090.ENSMUSP00000062924,10090.ENSMUSP00000070113,10090.ENSMUSP00000071025,10090.ENSMUSP00000082489,10090.ENSMUSP00000086041,10090.ENSMUSP00000086409,10090.ENSMUSP00000091831,10090.ENSMUSP00000097874,10090.ENSMUSP00000097882,10090.ENSMUSP00000099473,10090.ENSMUSP00000099952,10090.ENSMUSP00000101286,10090.ENSMUSP00000105588,10090.ENSMUSP00000108583,10090.ENSMUSP00000110611,10090.ENSMUSP00000120240,10090.ENSMUSP00000126103,10090.ENSMUSP00000130879,10090.ENSMUSP00000136372,10090.ENSMUSP00000138618,10090.ENSMUSP00000149679,10090.ENSMUSP00000153090</t>
  </si>
  <si>
    <t>Lhx2,Crlf1,Arhgef25,Adcy1,Ptk2b,Bhlhe22,Nptx1,Olfm1,Nr4a3,Enc1,Neurod2,Tbr1,Neurod6,Mical2,Ccn3,Rtn4rl2,Crppa,Rtn4r,Nrgn,Shisa6,Slc17a7,Vxn,Mas1,Zbtb18,Prkcg,Alg10b,Adra1d,Camk2a,Plekhg5,Sstr4,Prdm8,Kalrn,Wipf3,Chrm1,Islr2,Foxg1,Cacng8,Cck,Fezf2</t>
  </si>
  <si>
    <t>GO:0097120</t>
  </si>
  <si>
    <t>Receptor localization to synapse</t>
  </si>
  <si>
    <t>10090.ENSMUSP00000026670,10090.ENSMUSP00000071025,10090.ENSMUSP00000099952,10090.ENSMUSP00000110611,10090.ENSMUSP00000138618</t>
  </si>
  <si>
    <t>Nptx1,Shisa6,Camk2a,Kalrn,Cacng8</t>
  </si>
  <si>
    <t>GO:0050890</t>
  </si>
  <si>
    <t>Cognition</t>
  </si>
  <si>
    <t>10090.ENSMUSP00000020706,10090.ENSMUSP00000041373,10090.ENSMUSP00000046787,10090.ENSMUSP00000070113,10090.ENSMUSP00000082489,10090.ENSMUSP00000097874,10090.ENSMUSP00000110611,10090.ENSMUSP00000126103,10090.ENSMUSP00000149679</t>
  </si>
  <si>
    <t>Adcy1,Neurod2,Tbr1,Nrgn,Slc17a7,Prkcg,Kalrn,Chrm1,Cck</t>
  </si>
  <si>
    <t>GO:0099072</t>
  </si>
  <si>
    <t>Regulation of postsynaptic membrane neurotransmitter receptor levels</t>
  </si>
  <si>
    <t>GO:0021761</t>
  </si>
  <si>
    <t>Limbic system development</t>
  </si>
  <si>
    <t>10090.ENSMUSP00000030025,10090.ENSMUSP00000046787,10090.ENSMUSP00000047016,10090.ENSMUSP00000086409,10090.ENSMUSP00000091831,10090.ENSMUSP00000153090</t>
  </si>
  <si>
    <t>Nr4a3,Tbr1,Neurod6,Mas1,Zbtb18,Fezf2</t>
  </si>
  <si>
    <t>GO:0007611</t>
  </si>
  <si>
    <t>Learning or memory</t>
  </si>
  <si>
    <t>10090.ENSMUSP00000020706,10090.ENSMUSP00000041373,10090.ENSMUSP00000046787,10090.ENSMUSP00000070113,10090.ENSMUSP00000082489,10090.ENSMUSP00000097874,10090.ENSMUSP00000110611,10090.ENSMUSP00000149679</t>
  </si>
  <si>
    <t>Adcy1,Neurod2,Tbr1,Nrgn,Slc17a7,Prkcg,Kalrn,Cck</t>
  </si>
  <si>
    <t>GO:0048522</t>
  </si>
  <si>
    <t>Positive regulation of cellular process</t>
  </si>
  <si>
    <t>10090.ENSMUSP00000000253,10090.ENSMUSP00000008032,10090.ENSMUSP00000020706,10090.ENSMUSP00000022622,10090.ENSMUSP00000028177,10090.ENSMUSP00000028758,10090.ENSMUSP00000030025,10090.ENSMUSP00000038783,10090.ENSMUSP00000041373,10090.ENSMUSP00000046787,10090.ENSMUSP00000047016,10090.ENSMUSP00000047639,10090.ENSMUSP00000054389,10090.ENSMUSP00000062924,10090.ENSMUSP00000070113,10090.ENSMUSP00000074895,10090.ENSMUSP00000084577,10090.ENSMUSP00000086409,10090.ENSMUSP00000091831,10090.ENSMUSP00000097874,10090.ENSMUSP00000099473,10090.ENSMUSP00000099952,10090.ENSMUSP00000105588,10090.ENSMUSP00000110611,10090.ENSMUSP00000124947,10090.ENSMUSP00000126103,10090.ENSMUSP00000130879,10090.ENSMUSP00000131665,10090.ENSMUSP00000136372,10090.ENSMUSP00000138618,10090.ENSMUSP00000149679,10090.ENSMUSP00000153090</t>
  </si>
  <si>
    <t>Lhx2,Crlf1,Adcy1,Ptk2b,Olfm1,Itpka,Nr4a3,Enc1,Neurod2,Tbr1,Neurod6,Mical2,Ccn3,Rtn4r,Nrgn,Ddn,Ddhd1,Mas1,Zbtb18,Prkcg,Adra1d,Camk2a,Sstr4,Kalrn,Fnbp1l,Chrm1,Islr2,Nell2,Foxg1,Cacng8,Cck,Fezf2</t>
  </si>
  <si>
    <t>GO:0048513</t>
  </si>
  <si>
    <t>Animal organ development</t>
  </si>
  <si>
    <t>10090.ENSMUSP00000000253,10090.ENSMUSP00000008032,10090.ENSMUSP00000020706,10090.ENSMUSP00000022622,10090.ENSMUSP00000026120,10090.ENSMUSP00000028177,10090.ENSMUSP00000030025,10090.ENSMUSP00000041373,10090.ENSMUSP00000046787,10090.ENSMUSP00000047016,10090.ENSMUSP00000047639,10090.ENSMUSP00000054389,10090.ENSMUSP00000057725,10090.ENSMUSP00000062924,10090.ENSMUSP00000070113,10090.ENSMUSP00000082489,10090.ENSMUSP00000086409,10090.ENSMUSP00000091831,10090.ENSMUSP00000097882,10090.ENSMUSP00000105588,10090.ENSMUSP00000108583,10090.ENSMUSP00000110611,10090.ENSMUSP00000136372,10090.ENSMUSP00000153090</t>
  </si>
  <si>
    <t>Lhx2,Crlf1,Adcy1,Ptk2b,Bhlhe22,Olfm1,Nr4a3,Neurod2,Tbr1,Neurod6,Mical2,Ccn3,Rtn4rl2,Rtn4r,Nrgn,Slc17a7,Mas1,Zbtb18,Alg10b,Sstr4,Prdm8,Kalrn,Foxg1,Fezf2</t>
  </si>
  <si>
    <t>GO:0007411</t>
  </si>
  <si>
    <t>Axon guidance</t>
  </si>
  <si>
    <t>10090.ENSMUSP00000000253,10090.ENSMUSP00000019611,10090.ENSMUSP00000030025,10090.ENSMUSP00000061646,10090.ENSMUSP00000062924,10090.ENSMUSP00000110611,10090.ENSMUSP00000136372</t>
  </si>
  <si>
    <t>Lhx2,Arhgef25,Nr4a3,Crppa,Rtn4r,Kalrn,Foxg1</t>
  </si>
  <si>
    <t>GO:0030154</t>
  </si>
  <si>
    <t>Cell differentiation</t>
  </si>
  <si>
    <t>10090.ENSMUSP00000000253,10090.ENSMUSP00000019611,10090.ENSMUSP00000020706,10090.ENSMUSP00000022622,10090.ENSMUSP00000026120,10090.ENSMUSP00000026670,10090.ENSMUSP00000028177,10090.ENSMUSP00000030025,10090.ENSMUSP00000041373,10090.ENSMUSP00000046787,10090.ENSMUSP00000047016,10090.ENSMUSP00000054389,10090.ENSMUSP00000057725,10090.ENSMUSP00000061646,10090.ENSMUSP00000062924,10090.ENSMUSP00000086041,10090.ENSMUSP00000091831,10090.ENSMUSP00000097882,10090.ENSMUSP00000099952,10090.ENSMUSP00000108583,10090.ENSMUSP00000110611,10090.ENSMUSP00000120240,10090.ENSMUSP00000136372,10090.ENSMUSP00000149679,10090.ENSMUSP00000153090</t>
  </si>
  <si>
    <t>Lhx2,Arhgef25,Adcy1,Ptk2b,Bhlhe22,Nptx1,Olfm1,Nr4a3,Neurod2,Tbr1,Neurod6,Ccn3,Rtn4rl2,Crppa,Rtn4r,Vxn,Zbtb18,Alg10b,Camk2a,Prdm8,Kalrn,Wipf3,Foxg1,Cck,Fezf2</t>
  </si>
  <si>
    <t>GO:0098970</t>
  </si>
  <si>
    <t>Postsynaptic neurotransmitter receptor diffusion trapping</t>
  </si>
  <si>
    <t>10090.ENSMUSP00000071025,10090.ENSMUSP00000099952,10090.ENSMUSP00000138618</t>
  </si>
  <si>
    <t>Shisa6,Camk2a,Cacng8</t>
  </si>
  <si>
    <t>GO:0021766</t>
  </si>
  <si>
    <t>Hippocampus development</t>
  </si>
  <si>
    <t>10090.ENSMUSP00000030025,10090.ENSMUSP00000047016,10090.ENSMUSP00000086409,10090.ENSMUSP00000091831,10090.ENSMUSP00000153090</t>
  </si>
  <si>
    <t>Nr4a3,Neurod6,Mas1,Zbtb18,Fezf2</t>
  </si>
  <si>
    <t>GO:0006935</t>
  </si>
  <si>
    <t>Chemotaxis</t>
  </si>
  <si>
    <t>10090.ENSMUSP00000000253,10090.ENSMUSP00000019611,10090.ENSMUSP00000030025,10090.ENSMUSP00000054389,10090.ENSMUSP00000061646,10090.ENSMUSP00000062924,10090.ENSMUSP00000101286,10090.ENSMUSP00000110611,10090.ENSMUSP00000136372</t>
  </si>
  <si>
    <t>Lhx2,Arhgef25,Nr4a3,Ccn3,Crppa,Rtn4r,Plekhg5,Kalrn,Foxg1</t>
  </si>
  <si>
    <t>GO:0010975</t>
  </si>
  <si>
    <t>Regulation of neuron projection development</t>
  </si>
  <si>
    <t>10090.ENSMUSP00000022622,10090.ENSMUSP00000028758,10090.ENSMUSP00000038783,10090.ENSMUSP00000046787,10090.ENSMUSP00000057725,10090.ENSMUSP00000062924,10090.ENSMUSP00000110611,10090.ENSMUSP00000130879,10090.ENSMUSP00000153090</t>
  </si>
  <si>
    <t>Ptk2b,Itpka,Enc1,Tbr1,Rtn4rl2,Rtn4r,Kalrn,Islr2,Fezf2</t>
  </si>
  <si>
    <t>10090.ENSMUSP00000020706,10090.ENSMUSP00000030025,10090.ENSMUSP00000041373,10090.ENSMUSP00000046787,10090.ENSMUSP00000070113,10090.ENSMUSP00000082489,10090.ENSMUSP00000097874,10090.ENSMUSP00000110611,10090.ENSMUSP00000149679,10090.ENSMUSP00000153090</t>
  </si>
  <si>
    <t>Adcy1,Nr4a3,Neurod2,Tbr1,Nrgn,Slc17a7,Prkcg,Kalrn,Cck,Fezf2</t>
  </si>
  <si>
    <t>GO:0009653</t>
  </si>
  <si>
    <t>Anatomical structure morphogenesis</t>
  </si>
  <si>
    <t>10090.ENSMUSP00000000253,10090.ENSMUSP00000019611,10090.ENSMUSP00000020706,10090.ENSMUSP00000022622,10090.ENSMUSP00000026120,10090.ENSMUSP00000026670,10090.ENSMUSP00000028177,10090.ENSMUSP00000030025,10090.ENSMUSP00000046787,10090.ENSMUSP00000047639,10090.ENSMUSP00000054389,10090.ENSMUSP00000061646,10090.ENSMUSP00000062924,10090.ENSMUSP00000099952,10090.ENSMUSP00000108583,10090.ENSMUSP00000110611,10090.ENSMUSP00000136372,10090.ENSMUSP00000149679</t>
  </si>
  <si>
    <t>Lhx2,Arhgef25,Adcy1,Ptk2b,Bhlhe22,Nptx1,Olfm1,Nr4a3,Tbr1,Mical2,Ccn3,Crppa,Rtn4r,Camk2a,Prdm8,Kalrn,Foxg1,Cck</t>
  </si>
  <si>
    <t>GO:0120035</t>
  </si>
  <si>
    <t>Regulation of plasma membrane bounded cell projection organization</t>
  </si>
  <si>
    <t>10090.ENSMUSP00000022622,10090.ENSMUSP00000028758,10090.ENSMUSP00000038783,10090.ENSMUSP00000046787,10090.ENSMUSP00000057725,10090.ENSMUSP00000062924,10090.ENSMUSP00000110611,10090.ENSMUSP00000124947,10090.ENSMUSP00000130879,10090.ENSMUSP00000153090</t>
  </si>
  <si>
    <t>Ptk2b,Itpka,Enc1,Tbr1,Rtn4rl2,Rtn4r,Kalrn,Fnbp1l,Islr2,Fezf2</t>
  </si>
  <si>
    <t>GO:0021987</t>
  </si>
  <si>
    <t>Cerebral cortex development</t>
  </si>
  <si>
    <t>10090.ENSMUSP00000000253,10090.ENSMUSP00000026120,10090.ENSMUSP00000046787,10090.ENSMUSP00000091831,10090.ENSMUSP00000136372</t>
  </si>
  <si>
    <t>Lhx2,Bhlhe22,Tbr1,Zbtb18,Foxg1</t>
  </si>
  <si>
    <t>GO:0051128</t>
  </si>
  <si>
    <t>Regulation of cellular component organization</t>
  </si>
  <si>
    <t>10090.ENSMUSP00000022622,10090.ENSMUSP00000026670,10090.ENSMUSP00000028177,10090.ENSMUSP00000028758,10090.ENSMUSP00000038783,10090.ENSMUSP00000041373,10090.ENSMUSP00000046787,10090.ENSMUSP00000054389,10090.ENSMUSP00000057725,10090.ENSMUSP00000062924,10090.ENSMUSP00000067685,10090.ENSMUSP00000082489,10090.ENSMUSP00000084577,10090.ENSMUSP00000110611,10090.ENSMUSP00000124947,10090.ENSMUSP00000130879,10090.ENSMUSP00000149679,10090.ENSMUSP00000153090</t>
  </si>
  <si>
    <t>Ptk2b,Nptx1,Olfm1,Itpka,Enc1,Neurod2,Tbr1,Ccn3,Rtn4rl2,Rtn4r,Iqgap2,Slc17a7,Ddhd1,Kalrn,Fnbp1l,Islr2,Cck,Fezf2</t>
  </si>
  <si>
    <t>GO:0099601</t>
  </si>
  <si>
    <t>Regulation of neurotransmitter receptor activity</t>
  </si>
  <si>
    <t>10090.ENSMUSP00000022622,10090.ENSMUSP00000026670,10090.ENSMUSP00000071025,10090.ENSMUSP00000138618</t>
  </si>
  <si>
    <t>Ptk2b,Nptx1,Shisa6,Cacng8</t>
  </si>
  <si>
    <t>10090.ENSMUSP00000020706,10090.ENSMUSP00000022622,10090.ENSMUSP00000026670,10090.ENSMUSP00000028177,10090.ENSMUSP00000028758,10090.ENSMUSP00000030025,10090.ENSMUSP00000041373,10090.ENSMUSP00000054389,10090.ENSMUSP00000062924,10090.ENSMUSP00000070113,10090.ENSMUSP00000071025,10090.ENSMUSP00000074783,10090.ENSMUSP00000082489,10090.ENSMUSP00000091831,10090.ENSMUSP00000097874,10090.ENSMUSP00000099473,10090.ENSMUSP00000099952,10090.ENSMUSP00000110611,10090.ENSMUSP00000126103,10090.ENSMUSP00000130879,10090.ENSMUSP00000131665,10090.ENSMUSP00000138618,10090.ENSMUSP00000149679</t>
  </si>
  <si>
    <t>Adcy1,Ptk2b,Nptx1,Olfm1,Itpka,Nr4a3,Neurod2,Ccn3,Rtn4r,Nrgn,Shisa6,Ttr,Slc17a7,Zbtb18,Prkcg,Adra1d,Camk2a,Kalrn,Chrm1,Islr2,Nell2,Cacng8,Cck</t>
  </si>
  <si>
    <t>GO:0021871</t>
  </si>
  <si>
    <t>Forebrain regionalization</t>
  </si>
  <si>
    <t>10090.ENSMUSP00000000253,10090.ENSMUSP00000026120,10090.ENSMUSP00000153090</t>
  </si>
  <si>
    <t>Lhx2,Bhlhe22,Fezf2</t>
  </si>
  <si>
    <t>GO:0035235</t>
  </si>
  <si>
    <t>Ionotropic glutamate receptor signaling pathway</t>
  </si>
  <si>
    <t>10090.ENSMUSP00000022622,10090.ENSMUSP00000099952,10090.ENSMUSP00000110611</t>
  </si>
  <si>
    <t>Ptk2b,Camk2a,Kalrn</t>
  </si>
  <si>
    <t>GO:0098989</t>
  </si>
  <si>
    <t>NMDA selective glutamate receptor signaling pathway</t>
  </si>
  <si>
    <t>10090.ENSMUSP00000099952,10090.ENSMUSP00000110611</t>
  </si>
  <si>
    <t>Camk2a,Kalrn</t>
  </si>
  <si>
    <t>GO:0023041</t>
  </si>
  <si>
    <t>Neuronal signal transduction</t>
  </si>
  <si>
    <t>10090.ENSMUSP00000028177,10090.ENSMUSP00000062924</t>
  </si>
  <si>
    <t>Olfm1,Rtn4r</t>
  </si>
  <si>
    <t>GO:0050806</t>
  </si>
  <si>
    <t>Positive regulation of synaptic transmission</t>
  </si>
  <si>
    <t>10090.ENSMUSP00000020706,10090.ENSMUSP00000022622,10090.ENSMUSP00000070113,10090.ENSMUSP00000097874,10090.ENSMUSP00000138618</t>
  </si>
  <si>
    <t>Adcy1,Ptk2b,Nrgn,Prkcg,Cacng8</t>
  </si>
  <si>
    <t>GO:0007612</t>
  </si>
  <si>
    <t>Learning</t>
  </si>
  <si>
    <t>10090.ENSMUSP00000041373,10090.ENSMUSP00000046787,10090.ENSMUSP00000070113,10090.ENSMUSP00000110611,10090.ENSMUSP00000149679</t>
  </si>
  <si>
    <t>Neurod2,Tbr1,Nrgn,Kalrn,Cck</t>
  </si>
  <si>
    <t>GO:0021954</t>
  </si>
  <si>
    <t>Central nervous system neuron development</t>
  </si>
  <si>
    <t>10090.ENSMUSP00000026120,10090.ENSMUSP00000108583,10090.ENSMUSP00000136372,10090.ENSMUSP00000153090</t>
  </si>
  <si>
    <t>Bhlhe22,Prdm8,Foxg1,Fezf2</t>
  </si>
  <si>
    <t>10090.ENSMUSP00000022622,10090.ENSMUSP00000026670,10090.ENSMUSP00000054389,10090.ENSMUSP00000071025,10090.ENSMUSP00000149679</t>
  </si>
  <si>
    <t>Ptk2b,Nptx1,Ccn3,Shisa6,Cck</t>
  </si>
  <si>
    <t>GO:0021902</t>
  </si>
  <si>
    <t>Commitment of neuronal cell to specific neuron type in forebrain</t>
  </si>
  <si>
    <t>10090.ENSMUSP00000046787,10090.ENSMUSP00000153090</t>
  </si>
  <si>
    <t>Tbr1,Fezf2</t>
  </si>
  <si>
    <t>GO:0050767</t>
  </si>
  <si>
    <t>Regulation of neurogenesis</t>
  </si>
  <si>
    <t>10090.ENSMUSP00000000253,10090.ENSMUSP00000028758,10090.ENSMUSP00000062924,10090.ENSMUSP00000110611,10090.ENSMUSP00000130879,10090.ENSMUSP00000136372,10090.ENSMUSP00000153090</t>
  </si>
  <si>
    <t>Lhx2,Itpka,Rtn4r,Kalrn,Islr2,Foxg1,Fezf2</t>
  </si>
  <si>
    <t>GO:0021953</t>
  </si>
  <si>
    <t>Central nervous system neuron differentiation</t>
  </si>
  <si>
    <t>10090.ENSMUSP00000026120,10090.ENSMUSP00000046787,10090.ENSMUSP00000108583,10090.ENSMUSP00000136372,10090.ENSMUSP00000153090</t>
  </si>
  <si>
    <t>Bhlhe22,Tbr1,Prdm8,Foxg1,Fezf2</t>
  </si>
  <si>
    <t>GO:0036477</t>
  </si>
  <si>
    <t>Somatodendritic compartment</t>
  </si>
  <si>
    <t>10090.ENSMUSP00000022622,10090.ENSMUSP00000026750,10090.ENSMUSP00000028177,10090.ENSMUSP00000028758,10090.ENSMUSP00000038783,10090.ENSMUSP00000054389,10090.ENSMUSP00000057725,10090.ENSMUSP00000062924,10090.ENSMUSP00000070113,10090.ENSMUSP00000071025,10090.ENSMUSP00000074895,10090.ENSMUSP00000097874,10090.ENSMUSP00000099952,10090.ENSMUSP00000110611,10090.ENSMUSP00000126103,10090.ENSMUSP00000131665,10090.ENSMUSP00000138618,10090.ENSMUSP00000149679</t>
  </si>
  <si>
    <t>Ptk2b,Cnksr2,Olfm1,Itpka,Enc1,Ccn3,Rtn4rl2,Rtn4r,Nrgn,Shisa6,Ddn,Prkcg,Camk2a,Kalrn,Chrm1,Nell2,Cacng8,Cck</t>
  </si>
  <si>
    <t>GO:0043005</t>
  </si>
  <si>
    <t>Neuron projection</t>
  </si>
  <si>
    <t>10090.ENSMUSP00000022622,10090.ENSMUSP00000026670,10090.ENSMUSP00000026750,10090.ENSMUSP00000028177,10090.ENSMUSP00000028758,10090.ENSMUSP00000054389,10090.ENSMUSP00000057725,10090.ENSMUSP00000062924,10090.ENSMUSP00000070113,10090.ENSMUSP00000071025,10090.ENSMUSP00000074895,10090.ENSMUSP00000082489,10090.ENSMUSP00000097874,10090.ENSMUSP00000099952,10090.ENSMUSP00000101286,10090.ENSMUSP00000105588,10090.ENSMUSP00000110611,10090.ENSMUSP00000126103,10090.ENSMUSP00000131665,10090.ENSMUSP00000138618,10090.ENSMUSP00000149679</t>
  </si>
  <si>
    <t>Ptk2b,Nptx1,Cnksr2,Olfm1,Itpka,Ccn3,Rtn4rl2,Rtn4r,Nrgn,Shisa6,Ddn,Slc17a7,Prkcg,Camk2a,Plekhg5,Sstr4,Kalrn,Chrm1,Nell2,Cacng8,Cck</t>
  </si>
  <si>
    <t>GO:0098978</t>
  </si>
  <si>
    <t>Glutamatergic synapse</t>
  </si>
  <si>
    <t>10090.ENSMUSP00000020706,10090.ENSMUSP00000022622,10090.ENSMUSP00000026670,10090.ENSMUSP00000026750,10090.ENSMUSP00000028177,10090.ENSMUSP00000062924,10090.ENSMUSP00000070113,10090.ENSMUSP00000071025,10090.ENSMUSP00000099952,10090.ENSMUSP00000110611,10090.ENSMUSP00000126103,10090.ENSMUSP00000138618</t>
  </si>
  <si>
    <t>Adcy1,Ptk2b,Nptx1,Cnksr2,Olfm1,Rtn4r,Nrgn,Shisa6,Camk2a,Kalrn,Chrm1,Cacng8</t>
  </si>
  <si>
    <t>GO:0030425</t>
  </si>
  <si>
    <t>Dendrite</t>
  </si>
  <si>
    <t>10090.ENSMUSP00000022622,10090.ENSMUSP00000028758,10090.ENSMUSP00000054389,10090.ENSMUSP00000057725,10090.ENSMUSP00000062924,10090.ENSMUSP00000070113,10090.ENSMUSP00000071025,10090.ENSMUSP00000074895,10090.ENSMUSP00000097874,10090.ENSMUSP00000099952,10090.ENSMUSP00000126103,10090.ENSMUSP00000131665,10090.ENSMUSP00000138618,10090.ENSMUSP00000149679</t>
  </si>
  <si>
    <t>Ptk2b,Itpka,Ccn3,Rtn4rl2,Rtn4r,Nrgn,Shisa6,Ddn,Prkcg,Camk2a,Chrm1,Nell2,Cacng8,Cck</t>
  </si>
  <si>
    <t>GO:0045202</t>
  </si>
  <si>
    <t>Synapse</t>
  </si>
  <si>
    <t>10090.ENSMUSP00000020706,10090.ENSMUSP00000022622,10090.ENSMUSP00000026670,10090.ENSMUSP00000026750,10090.ENSMUSP00000028177,10090.ENSMUSP00000028758,10090.ENSMUSP00000062924,10090.ENSMUSP00000070113,10090.ENSMUSP00000071025,10090.ENSMUSP00000074895,10090.ENSMUSP00000082489,10090.ENSMUSP00000097874,10090.ENSMUSP00000099952,10090.ENSMUSP00000101286,10090.ENSMUSP00000110611,10090.ENSMUSP00000126103,10090.ENSMUSP00000138618,10090.ENSMUSP00000149679</t>
  </si>
  <si>
    <t>Adcy1,Ptk2b,Nptx1,Cnksr2,Olfm1,Itpka,Rtn4r,Nrgn,Shisa6,Ddn,Slc17a7,Prkcg,Camk2a,Plekhg5,Kalrn,Chrm1,Cacng8,Cck</t>
  </si>
  <si>
    <t>GO:0043025</t>
  </si>
  <si>
    <t>Neuronal cell body</t>
  </si>
  <si>
    <t>10090.ENSMUSP00000022622,10090.ENSMUSP00000026750,10090.ENSMUSP00000028177,10090.ENSMUSP00000038783,10090.ENSMUSP00000054389,10090.ENSMUSP00000057725,10090.ENSMUSP00000062924,10090.ENSMUSP00000070113,10090.ENSMUSP00000074895,10090.ENSMUSP00000099952,10090.ENSMUSP00000110611,10090.ENSMUSP00000131665,10090.ENSMUSP00000149679</t>
  </si>
  <si>
    <t>Ptk2b,Cnksr2,Olfm1,Enc1,Ccn3,Rtn4rl2,Rtn4r,Nrgn,Ddn,Camk2a,Kalrn,Nell2,Cck</t>
  </si>
  <si>
    <t>GO:0098794</t>
  </si>
  <si>
    <t>Postsynapse</t>
  </si>
  <si>
    <t>10090.ENSMUSP00000020706,10090.ENSMUSP00000022622,10090.ENSMUSP00000026750,10090.ENSMUSP00000028758,10090.ENSMUSP00000070113,10090.ENSMUSP00000071025,10090.ENSMUSP00000074895,10090.ENSMUSP00000082489,10090.ENSMUSP00000097874,10090.ENSMUSP00000099952,10090.ENSMUSP00000110611,10090.ENSMUSP00000126103,10090.ENSMUSP00000138618</t>
  </si>
  <si>
    <t>Adcy1,Ptk2b,Cnksr2,Itpka,Nrgn,Shisa6,Ddn,Slc17a7,Prkcg,Camk2a,Kalrn,Chrm1,Cacng8</t>
  </si>
  <si>
    <t>GO:0014069</t>
  </si>
  <si>
    <t>Postsynaptic density</t>
  </si>
  <si>
    <t>10090.ENSMUSP00000020706,10090.ENSMUSP00000022622,10090.ENSMUSP00000026750,10090.ENSMUSP00000070113,10090.ENSMUSP00000071025,10090.ENSMUSP00000097874,10090.ENSMUSP00000099952,10090.ENSMUSP00000110611,10090.ENSMUSP00000126103,10090.ENSMUSP00000138618</t>
  </si>
  <si>
    <t>Adcy1,Ptk2b,Cnksr2,Nrgn,Shisa6,Prkcg,Camk2a,Kalrn,Chrm1,Cacng8</t>
  </si>
  <si>
    <t>GO:0120025</t>
  </si>
  <si>
    <t>Plasma membrane bounded cell projection</t>
  </si>
  <si>
    <t>10090.ENSMUSP00000022622,10090.ENSMUSP00000026670,10090.ENSMUSP00000026750,10090.ENSMUSP00000028177,10090.ENSMUSP00000028758,10090.ENSMUSP00000054389,10090.ENSMUSP00000057725,10090.ENSMUSP00000062924,10090.ENSMUSP00000067685,10090.ENSMUSP00000070113,10090.ENSMUSP00000071025,10090.ENSMUSP00000074895,10090.ENSMUSP00000082489,10090.ENSMUSP00000097874,10090.ENSMUSP00000099952,10090.ENSMUSP00000101286,10090.ENSMUSP00000105588,10090.ENSMUSP00000110611,10090.ENSMUSP00000126103,10090.ENSMUSP00000131665,10090.ENSMUSP00000138618,10090.ENSMUSP00000149679</t>
  </si>
  <si>
    <t>Ptk2b,Nptx1,Cnksr2,Olfm1,Itpka,Ccn3,Rtn4rl2,Rtn4r,Iqgap2,Nrgn,Shisa6,Ddn,Slc17a7,Prkcg,Camk2a,Plekhg5,Sstr4,Kalrn,Chrm1,Nell2,Cacng8,Cck</t>
  </si>
  <si>
    <t>GO:0097060</t>
  </si>
  <si>
    <t>Synaptic membrane</t>
  </si>
  <si>
    <t>10090.ENSMUSP00000020706,10090.ENSMUSP00000026750,10090.ENSMUSP00000028177,10090.ENSMUSP00000070113,10090.ENSMUSP00000071025,10090.ENSMUSP00000074895,10090.ENSMUSP00000097874,10090.ENSMUSP00000099952,10090.ENSMUSP00000126103,10090.ENSMUSP00000138618</t>
  </si>
  <si>
    <t>Adcy1,Cnksr2,Olfm1,Nrgn,Shisa6,Ddn,Prkcg,Camk2a,Chrm1,Cacng8</t>
  </si>
  <si>
    <t>GO:0030424</t>
  </si>
  <si>
    <t>Axon</t>
  </si>
  <si>
    <t>10090.ENSMUSP00000022622,10090.ENSMUSP00000028177,10090.ENSMUSP00000054389,10090.ENSMUSP00000057725,10090.ENSMUSP00000062924,10090.ENSMUSP00000070113,10090.ENSMUSP00000082489,10090.ENSMUSP00000097874,10090.ENSMUSP00000099952,10090.ENSMUSP00000101286,10090.ENSMUSP00000126103,10090.ENSMUSP00000149679</t>
  </si>
  <si>
    <t>Ptk2b,Olfm1,Ccn3,Rtn4rl2,Rtn4r,Nrgn,Slc17a7,Prkcg,Camk2a,Plekhg5,Chrm1,Cck</t>
  </si>
  <si>
    <t>GO:0030054</t>
  </si>
  <si>
    <t>Cell junction</t>
  </si>
  <si>
    <t>10090.ENSMUSP00000020706,10090.ENSMUSP00000022622,10090.ENSMUSP00000026670,10090.ENSMUSP00000026750,10090.ENSMUSP00000028177,10090.ENSMUSP00000028758,10090.ENSMUSP00000054389,10090.ENSMUSP00000062924,10090.ENSMUSP00000070113,10090.ENSMUSP00000071025,10090.ENSMUSP00000074895,10090.ENSMUSP00000082489,10090.ENSMUSP00000097874,10090.ENSMUSP00000099952,10090.ENSMUSP00000101286,10090.ENSMUSP00000110611,10090.ENSMUSP00000126103,10090.ENSMUSP00000138618,10090.ENSMUSP00000149679</t>
  </si>
  <si>
    <t>Adcy1,Ptk2b,Nptx1,Cnksr2,Olfm1,Itpka,Ccn3,Rtn4r,Nrgn,Shisa6,Ddn,Slc17a7,Prkcg,Camk2a,Plekhg5,Kalrn,Chrm1,Cacng8,Cck</t>
  </si>
  <si>
    <t>GO:0045211</t>
  </si>
  <si>
    <t>Postsynaptic membrane</t>
  </si>
  <si>
    <t>10090.ENSMUSP00000020706,10090.ENSMUSP00000026750,10090.ENSMUSP00000070113,10090.ENSMUSP00000071025,10090.ENSMUSP00000074895,10090.ENSMUSP00000099952,10090.ENSMUSP00000126103,10090.ENSMUSP00000138618</t>
  </si>
  <si>
    <t>Adcy1,Cnksr2,Nrgn,Shisa6,Ddn,Camk2a,Chrm1,Cacng8</t>
  </si>
  <si>
    <t>GO:0099634</t>
  </si>
  <si>
    <t>Postsynaptic specialization membrane</t>
  </si>
  <si>
    <t>10090.ENSMUSP00000020706,10090.ENSMUSP00000026750,10090.ENSMUSP00000071025,10090.ENSMUSP00000099952,10090.ENSMUSP00000126103,10090.ENSMUSP00000138618</t>
  </si>
  <si>
    <t>Adcy1,Cnksr2,Shisa6,Camk2a,Chrm1,Cacng8</t>
  </si>
  <si>
    <t>GO:0008328</t>
  </si>
  <si>
    <t>Ionotropic glutamate receptor complex</t>
  </si>
  <si>
    <t>10090.ENSMUSP00000022622,10090.ENSMUSP00000028177,10090.ENSMUSP00000071025,10090.ENSMUSP00000138618</t>
  </si>
  <si>
    <t>Ptk2b,Olfm1,Shisa6,Cacng8</t>
  </si>
  <si>
    <t>GO:0098839</t>
  </si>
  <si>
    <t>Postsynaptic density membrane</t>
  </si>
  <si>
    <t>10090.ENSMUSP00000020706,10090.ENSMUSP00000026750,10090.ENSMUSP00000071025,10090.ENSMUSP00000126103,10090.ENSMUSP00000138618</t>
  </si>
  <si>
    <t>Adcy1,Cnksr2,Shisa6,Chrm1,Cacng8</t>
  </si>
  <si>
    <t>GO:0043204</t>
  </si>
  <si>
    <t>Perikaryon</t>
  </si>
  <si>
    <t>10090.ENSMUSP00000028177,10090.ENSMUSP00000057725,10090.ENSMUSP00000062924,10090.ENSMUSP00000074895,10090.ENSMUSP00000131665,10090.ENSMUSP00000149679</t>
  </si>
  <si>
    <t>Olfm1,Rtn4rl2,Rtn4r,Ddn,Nell2,Cck</t>
  </si>
  <si>
    <t>GO:0043197</t>
  </si>
  <si>
    <t>Dendritic spine</t>
  </si>
  <si>
    <t>10090.ENSMUSP00000022622,10090.ENSMUSP00000028758,10090.ENSMUSP00000070113,10090.ENSMUSP00000071025,10090.ENSMUSP00000074895,10090.ENSMUSP00000099952</t>
  </si>
  <si>
    <t>Ptk2b,Itpka,Nrgn,Shisa6,Ddn,Camk2a</t>
  </si>
  <si>
    <t>GO:0070161</t>
  </si>
  <si>
    <t>Anchoring junction</t>
  </si>
  <si>
    <t>10090.ENSMUSP00000022622,10090.ENSMUSP00000028177,10090.ENSMUSP00000054389,10090.ENSMUSP00000070113,10090.ENSMUSP00000071025,10090.ENSMUSP00000074895,10090.ENSMUSP00000082489,10090.ENSMUSP00000097874,10090.ENSMUSP00000099952,10090.ENSMUSP00000101286,10090.ENSMUSP00000126103,10090.ENSMUSP00000138618</t>
  </si>
  <si>
    <t>Ptk2b,Olfm1,Ccn3,Nrgn,Shisa6,Ddn,Slc17a7,Prkcg,Camk2a,Plekhg5,Chrm1,Cacng8</t>
  </si>
  <si>
    <t>GO:0099061</t>
  </si>
  <si>
    <t>Integral component of postsynaptic density membrane</t>
  </si>
  <si>
    <t>10090.ENSMUSP00000020706,10090.ENSMUSP00000071025,10090.ENSMUSP00000126103,10090.ENSMUSP00000138618</t>
  </si>
  <si>
    <t>Adcy1,Shisa6,Chrm1,Cacng8</t>
  </si>
  <si>
    <t>GO:0032281</t>
  </si>
  <si>
    <t>AMPA glutamate receptor complex</t>
  </si>
  <si>
    <t>10090.ENSMUSP00000028177,10090.ENSMUSP00000071025,10090.ENSMUSP00000138618</t>
  </si>
  <si>
    <t>Olfm1,Shisa6,Cacng8</t>
  </si>
  <si>
    <t>GO:0098685</t>
  </si>
  <si>
    <t>Schaffer collateral - CA1 synapse</t>
  </si>
  <si>
    <t>10090.ENSMUSP00000020706,10090.ENSMUSP00000099952,10090.ENSMUSP00000126103,10090.ENSMUSP00000138618</t>
  </si>
  <si>
    <t>Adcy1,Camk2a,Chrm1,Cacng8</t>
  </si>
  <si>
    <t>GO:0098793</t>
  </si>
  <si>
    <t>Presynapse</t>
  </si>
  <si>
    <t>10090.ENSMUSP00000062924,10090.ENSMUSP00000082489,10090.ENSMUSP00000097874,10090.ENSMUSP00000099952,10090.ENSMUSP00000101286,10090.ENSMUSP00000110611,10090.ENSMUSP00000126103,10090.ENSMUSP00000149679</t>
  </si>
  <si>
    <t>Rtn4r,Slc17a7,Prkcg,Camk2a,Plekhg5,Kalrn,Chrm1,Cck</t>
  </si>
  <si>
    <t>GO:0032590</t>
  </si>
  <si>
    <t>Dendrite membrane</t>
  </si>
  <si>
    <t>10090.ENSMUSP00000071025,10090.ENSMUSP00000074895,10090.ENSMUSP00000138618</t>
  </si>
  <si>
    <t>Shisa6,Ddn,Cacng8</t>
  </si>
  <si>
    <t>GO:0150034</t>
  </si>
  <si>
    <t>Distal axon</t>
  </si>
  <si>
    <t>10090.ENSMUSP00000022622,10090.ENSMUSP00000028177,10090.ENSMUSP00000062924,10090.ENSMUSP00000097874,10090.ENSMUSP00000126103,10090.ENSMUSP00000149679</t>
  </si>
  <si>
    <t>Ptk2b,Olfm1,Rtn4r,Prkcg,Chrm1,Cck</t>
  </si>
  <si>
    <t>CL:3589</t>
  </si>
  <si>
    <t>Mixed, incl. Neuron fate commitment, and Neurogenic differentiation factor NeuroD</t>
  </si>
  <si>
    <t>10090.ENSMUSP00000000253,10090.ENSMUSP00000041373,10090.ENSMUSP00000046787,10090.ENSMUSP00000047016,10090.ENSMUSP00000136372,10090.ENSMUSP00000153090</t>
  </si>
  <si>
    <t>Lhx2,Neurod2,Tbr1,Neurod6,Foxg1,Fezf2</t>
  </si>
  <si>
    <t>CL:3592</t>
  </si>
  <si>
    <t>Mixed, incl. Commitment of neuronal cell to specific neuron type in forebrain, and Neurogenic differentiation factor NeuroD</t>
  </si>
  <si>
    <t>10090.ENSMUSP00000041373,10090.ENSMUSP00000046787,10090.ENSMUSP00000047016,10090.ENSMUSP00000136372,10090.ENSMUSP00000153090</t>
  </si>
  <si>
    <t>Neurod2,Tbr1,Neurod6,Foxg1,Fezf2</t>
  </si>
  <si>
    <t>CL:3618</t>
  </si>
  <si>
    <t>Mixed, incl. Commitment of neuronal cell to specific neuron type in forebrain, and CUT domain</t>
  </si>
  <si>
    <t>10090.ENSMUSP00000041373,10090.ENSMUSP00000046787,10090.ENSMUSP00000047016,10090.ENSMUSP00000153090</t>
  </si>
  <si>
    <t>Neurod2,Tbr1,Neurod6,Fezf2</t>
  </si>
  <si>
    <t>CL:8198</t>
  </si>
  <si>
    <t>Mixed, incl. Ionotropic glutamate receptor complex, and Gamma-aminobutyric acid A receptor/Glycine receptor alpha</t>
  </si>
  <si>
    <t>10090.ENSMUSP00000028177,10090.ENSMUSP00000071025,10090.ENSMUSP00000082489,10090.ENSMUSP00000099952,10090.ENSMUSP00000138618</t>
  </si>
  <si>
    <t>Olfm1,Shisa6,Slc17a7,Camk2a,Cacng8</t>
  </si>
  <si>
    <t>CL:8204</t>
  </si>
  <si>
    <t>CL:21572</t>
  </si>
  <si>
    <t>Corpus callosum morphogenesis, and SET domain</t>
  </si>
  <si>
    <t>10090.ENSMUSP00000026120,10090.ENSMUSP00000108583</t>
  </si>
  <si>
    <t>Bhlhe22,Prdm8</t>
  </si>
  <si>
    <t>mmu04020</t>
  </si>
  <si>
    <t>Calcium signaling pathway</t>
  </si>
  <si>
    <t>10090.ENSMUSP00000020706,10090.ENSMUSP00000022622,10090.ENSMUSP00000028758,10090.ENSMUSP00000097874,10090.ENSMUSP00000099473,10090.ENSMUSP00000099952,10090.ENSMUSP00000126103</t>
  </si>
  <si>
    <t>Adcy1,Ptk2b,Itpka,Prkcg,Adra1d,Camk2a,Chrm1</t>
  </si>
  <si>
    <t>mmu04911</t>
  </si>
  <si>
    <t>10090.ENSMUSP00000020706,10090.ENSMUSP00000097874,10090.ENSMUSP00000099952,10090.ENSMUSP00000149679</t>
  </si>
  <si>
    <t>Adcy1,Prkcg,Camk2a,Cck</t>
  </si>
  <si>
    <t>mmu04725</t>
  </si>
  <si>
    <t>Cholinergic synapse</t>
  </si>
  <si>
    <t>10090.ENSMUSP00000020706,10090.ENSMUSP00000097874,10090.ENSMUSP00000099952,10090.ENSMUSP00000126103</t>
  </si>
  <si>
    <t>Adcy1,Prkcg,Camk2a,Chrm1</t>
  </si>
  <si>
    <t>mmu04261</t>
  </si>
  <si>
    <t>Adrenergic signaling in cardiomyocytes</t>
  </si>
  <si>
    <t>10090.ENSMUSP00000020706,10090.ENSMUSP00000099473,10090.ENSMUSP00000099952,10090.ENSMUSP00000138618</t>
  </si>
  <si>
    <t>Adcy1,Adra1d,Camk2a,Cacng8</t>
  </si>
  <si>
    <t>mmu04720</t>
  </si>
  <si>
    <t>Long-term potentiation</t>
  </si>
  <si>
    <t>10090.ENSMUSP00000020706,10090.ENSMUSP00000097874,10090.ENSMUSP00000099952</t>
  </si>
  <si>
    <t>Adcy1,Prkcg,Camk2a</t>
  </si>
  <si>
    <t>mmu04918</t>
  </si>
  <si>
    <t>Thyroid hormone synthesis</t>
  </si>
  <si>
    <t>10090.ENSMUSP00000020706,10090.ENSMUSP00000074783,10090.ENSMUSP00000097874</t>
  </si>
  <si>
    <t>Adcy1,Ttr,Prkcg</t>
  </si>
  <si>
    <t>mmu04921</t>
  </si>
  <si>
    <t>Oxytocin signaling pathway</t>
  </si>
  <si>
    <t>10090.ENSMUSP00000020706,10090.ENSMUSP00000097874,10090.ENSMUSP00000099952,10090.ENSMUSP00000138618</t>
  </si>
  <si>
    <t>Adcy1,Prkcg,Camk2a,Cacng8</t>
  </si>
  <si>
    <t>mmu04971</t>
  </si>
  <si>
    <t>Gastric acid secretion</t>
  </si>
  <si>
    <t>mmu04970</t>
  </si>
  <si>
    <t>Salivary secretion</t>
  </si>
  <si>
    <t>10090.ENSMUSP00000020706,10090.ENSMUSP00000097874,10090.ENSMUSP00000099473</t>
  </si>
  <si>
    <t>Adcy1,Prkcg,Adra1d</t>
  </si>
  <si>
    <t>mmu04912</t>
  </si>
  <si>
    <t>GnRH signaling pathway</t>
  </si>
  <si>
    <t>10090.ENSMUSP00000020706,10090.ENSMUSP00000022622,10090.ENSMUSP00000099952</t>
  </si>
  <si>
    <t>Adcy1,Ptk2b,Camk2a</t>
  </si>
  <si>
    <t>10090.ENSMUSP00000019611,10090.ENSMUSP00000020706,10090.ENSMUSP00000097874,10090.ENSMUSP00000099473,10090.ENSMUSP00000101286,10090.ENSMUSP00000105588,10090.ENSMUSP00000110611,10090.ENSMUSP00000126103,10090.ENSMUSP00000149679</t>
  </si>
  <si>
    <t>Arhgef25,Adcy1,Prkcg,Adra1d,Plekhg5,Sstr4,Kalrn,Chrm1,Cck</t>
  </si>
  <si>
    <t>MMU-416482</t>
  </si>
  <si>
    <t>G alpha (12/13) signalling events</t>
  </si>
  <si>
    <t>10090.ENSMUSP00000019611,10090.ENSMUSP00000099473,10090.ENSMUSP00000101286,10090.ENSMUSP00000110611</t>
  </si>
  <si>
    <t>Arhgef25,Adra1d,Plekhg5,Kalrn</t>
  </si>
  <si>
    <t>MMU-399719</t>
  </si>
  <si>
    <t>Trafficking of AMPA receptors</t>
  </si>
  <si>
    <t>10090.ENSMUSP00000097874,10090.ENSMUSP00000099952,10090.ENSMUSP00000138618</t>
  </si>
  <si>
    <t>Prkcg,Camk2a,Cacng8</t>
  </si>
  <si>
    <t>WikiPathways</t>
  </si>
  <si>
    <t>WP553</t>
  </si>
  <si>
    <t>Calcium regulation in cardiac cells</t>
  </si>
  <si>
    <t>10090.ENSMUSP00000020706,10090.ENSMUSP00000097874,10090.ENSMUSP00000099473,10090.ENSMUSP00000099952,10090.ENSMUSP00000126103</t>
  </si>
  <si>
    <t>Adcy1,Prkcg,Adra1d,Camk2a,Chrm1</t>
  </si>
  <si>
    <t>10090.ENSMUSP00000000253,10090.ENSMUSP00000008032,10090.ENSMUSP00000020706,10090.ENSMUSP00000026120,10090.ENSMUSP00000026670,10090.ENSMUSP00000028177,10090.ENSMUSP00000028758,10090.ENSMUSP00000030025,10090.ENSMUSP00000041373,10090.ENSMUSP00000046787,10090.ENSMUSP00000057725,10090.ENSMUSP00000061646,10090.ENSMUSP00000062924,10090.ENSMUSP00000067685,10090.ENSMUSP00000070113,10090.ENSMUSP00000082489,10090.ENSMUSP00000086409,10090.ENSMUSP00000091831,10090.ENSMUSP00000097874,10090.ENSMUSP00000097882,10090.ENSMUSP00000099473,10090.ENSMUSP00000099952,10090.ENSMUSP00000108583,10090.ENSMUSP00000110611,10090.ENSMUSP00000126103,10090.ENSMUSP00000130879,10090.ENSMUSP00000131665,10090.ENSMUSP00000136372,10090.ENSMUSP00000138618,10090.ENSMUSP00000149679,10090.ENSMUSP00000153090</t>
  </si>
  <si>
    <t>Lhx2,Crlf1,Adcy1,Bhlhe22,Nptx1,Olfm1,Itpka,Nr4a3,Neurod2,Tbr1,Rtn4rl2,Crppa,Rtn4r,Iqgap2,Nrgn,Slc17a7,Mas1,Zbtb18,Prkcg,Alg10b,Adra1d,Camk2a,Prdm8,Kalrn,Chrm1,Islr2,Nell2,Foxg1,Cacng8,Cck,Fezf2</t>
  </si>
  <si>
    <t>MP:0002207</t>
  </si>
  <si>
    <t>Abnormal long term potentiation</t>
  </si>
  <si>
    <t>10090.ENSMUSP00000020706,10090.ENSMUSP00000028758,10090.ENSMUSP00000070113,10090.ENSMUSP00000082489,10090.ENSMUSP00000086409,10090.ENSMUSP00000097874,10090.ENSMUSP00000099952,10090.ENSMUSP00000110611,10090.ENSMUSP00000131665,10090.ENSMUSP00000138618</t>
  </si>
  <si>
    <t>Adcy1,Itpka,Nrgn,Slc17a7,Mas1,Prkcg,Camk2a,Kalrn,Nell2,Cacng8</t>
  </si>
  <si>
    <t>10090.ENSMUSP00000020706,10090.ENSMUSP00000028177,10090.ENSMUSP00000028758,10090.ENSMUSP00000030025,10090.ENSMUSP00000041373,10090.ENSMUSP00000046787,10090.ENSMUSP00000062924,10090.ENSMUSP00000067685,10090.ENSMUSP00000070113,10090.ENSMUSP00000082489,10090.ENSMUSP00000086409,10090.ENSMUSP00000091831,10090.ENSMUSP00000097874,10090.ENSMUSP00000097882,10090.ENSMUSP00000099473,10090.ENSMUSP00000099952,10090.ENSMUSP00000110611,10090.ENSMUSP00000126103,10090.ENSMUSP00000131665,10090.ENSMUSP00000136372,10090.ENSMUSP00000138618,10090.ENSMUSP00000149679</t>
  </si>
  <si>
    <t>Adcy1,Olfm1,Itpka,Nr4a3,Neurod2,Tbr1,Rtn4r,Iqgap2,Nrgn,Slc17a7,Mas1,Zbtb18,Prkcg,Alg10b,Adra1d,Camk2a,Kalrn,Chrm1,Nell2,Foxg1,Cacng8,Cck</t>
  </si>
  <si>
    <t>MP:0002910</t>
  </si>
  <si>
    <t>Abnormal excitatory postsynaptic currents</t>
  </si>
  <si>
    <t>10090.ENSMUSP00000020706,10090.ENSMUSP00000046787,10090.ENSMUSP00000082489,10090.ENSMUSP00000097874,10090.ENSMUSP00000099952,10090.ENSMUSP00000110611,10090.ENSMUSP00000126103,10090.ENSMUSP00000138618</t>
  </si>
  <si>
    <t>Adcy1,Tbr1,Slc17a7,Prkcg,Camk2a,Kalrn,Chrm1,Cacng8</t>
  </si>
  <si>
    <t>MP:0002206</t>
  </si>
  <si>
    <t>Abnormal CNS synaptic transmission</t>
  </si>
  <si>
    <t>10090.ENSMUSP00000020706,10090.ENSMUSP00000028758,10090.ENSMUSP00000046787,10090.ENSMUSP00000067685,10090.ENSMUSP00000070113,10090.ENSMUSP00000082489,10090.ENSMUSP00000086409,10090.ENSMUSP00000097874,10090.ENSMUSP00000099473,10090.ENSMUSP00000099952,10090.ENSMUSP00000110611,10090.ENSMUSP00000126103,10090.ENSMUSP00000131665,10090.ENSMUSP00000138618,10090.ENSMUSP00000149679</t>
  </si>
  <si>
    <t>Adcy1,Itpka,Tbr1,Iqgap2,Nrgn,Slc17a7,Mas1,Prkcg,Adra1d,Camk2a,Kalrn,Chrm1,Nell2,Cacng8,Cck</t>
  </si>
  <si>
    <t>MP:0008540</t>
  </si>
  <si>
    <t>Abnormal cerebral hemisphere morphology</t>
  </si>
  <si>
    <t>10090.ENSMUSP00000000253,10090.ENSMUSP00000020706,10090.ENSMUSP00000026120,10090.ENSMUSP00000030025,10090.ENSMUSP00000091831,10090.ENSMUSP00000099952,10090.ENSMUSP00000110611,10090.ENSMUSP00000126103,10090.ENSMUSP00000130879,10090.ENSMUSP00000136372,10090.ENSMUSP00000138618,10090.ENSMUSP00000153090</t>
  </si>
  <si>
    <t>Lhx2,Adcy1,Bhlhe22,Nr4a3,Zbtb18,Camk2a,Kalrn,Chrm1,Islr2,Foxg1,Cacng8,Fezf2</t>
  </si>
  <si>
    <t>MP:0000787</t>
  </si>
  <si>
    <t>Abnormal telencephalon morphology</t>
  </si>
  <si>
    <t>10090.ENSMUSP00000000253,10090.ENSMUSP00000020706,10090.ENSMUSP00000026120,10090.ENSMUSP00000030025,10090.ENSMUSP00000046787,10090.ENSMUSP00000091831,10090.ENSMUSP00000099952,10090.ENSMUSP00000110611,10090.ENSMUSP00000126103,10090.ENSMUSP00000130879,10090.ENSMUSP00000136372,10090.ENSMUSP00000138618,10090.ENSMUSP00000153090</t>
  </si>
  <si>
    <t>Lhx2,Adcy1,Bhlhe22,Nr4a3,Tbr1,Zbtb18,Camk2a,Kalrn,Chrm1,Islr2,Foxg1,Cacng8,Fezf2</t>
  </si>
  <si>
    <t>MP:0000801</t>
  </si>
  <si>
    <t>Abnormal temporal lobe morphology</t>
  </si>
  <si>
    <t>10090.ENSMUSP00000000253,10090.ENSMUSP00000030025,10090.ENSMUSP00000091831,10090.ENSMUSP00000099952,10090.ENSMUSP00000110611,10090.ENSMUSP00000126103,10090.ENSMUSP00000130879,10090.ENSMUSP00000136372,10090.ENSMUSP00000138618</t>
  </si>
  <si>
    <t>Lhx2,Nr4a3,Zbtb18,Camk2a,Kalrn,Chrm1,Islr2,Foxg1,Cacng8</t>
  </si>
  <si>
    <t>MP:0004166</t>
  </si>
  <si>
    <t>Abnormal limbic system morphology</t>
  </si>
  <si>
    <t>10090.ENSMUSP00000000253,10090.ENSMUSP00000030025,10090.ENSMUSP00000046787,10090.ENSMUSP00000091831,10090.ENSMUSP00000099952,10090.ENSMUSP00000110611,10090.ENSMUSP00000130879,10090.ENSMUSP00000136372,10090.ENSMUSP00000138618</t>
  </si>
  <si>
    <t>Lhx2,Nr4a3,Tbr1,Zbtb18,Camk2a,Kalrn,Islr2,Foxg1,Cacng8</t>
  </si>
  <si>
    <t>10090.ENSMUSP00000000253,10090.ENSMUSP00000020706,10090.ENSMUSP00000026120,10090.ENSMUSP00000030025,10090.ENSMUSP00000046787,10090.ENSMUSP00000091831,10090.ENSMUSP00000097882,10090.ENSMUSP00000099952,10090.ENSMUSP00000110611,10090.ENSMUSP00000126103,10090.ENSMUSP00000130879,10090.ENSMUSP00000136372,10090.ENSMUSP00000138618,10090.ENSMUSP00000153090</t>
  </si>
  <si>
    <t>Lhx2,Adcy1,Bhlhe22,Nr4a3,Tbr1,Zbtb18,Alg10b,Camk2a,Kalrn,Chrm1,Islr2,Foxg1,Cacng8,Fezf2</t>
  </si>
  <si>
    <t>MP:0002961</t>
  </si>
  <si>
    <t>Abnormal axon guidance</t>
  </si>
  <si>
    <t>10090.ENSMUSP00000026120,10090.ENSMUSP00000030025,10090.ENSMUSP00000061646,10090.ENSMUSP00000108583,10090.ENSMUSP00000153090</t>
  </si>
  <si>
    <t>Bhlhe22,Nr4a3,Crppa,Prdm8,Fezf2</t>
  </si>
  <si>
    <t>MP:0003861</t>
  </si>
  <si>
    <t>Abnormal nervous system development</t>
  </si>
  <si>
    <t>10090.ENSMUSP00000000253,10090.ENSMUSP00000026120,10090.ENSMUSP00000030025,10090.ENSMUSP00000046787,10090.ENSMUSP00000061646,10090.ENSMUSP00000062924,10090.ENSMUSP00000091831,10090.ENSMUSP00000097882,10090.ENSMUSP00000108583,10090.ENSMUSP00000110611,10090.ENSMUSP00000126103,10090.ENSMUSP00000130879,10090.ENSMUSP00000136372,10090.ENSMUSP00000153090</t>
  </si>
  <si>
    <t>Lhx2,Bhlhe22,Nr4a3,Tbr1,Crppa,Rtn4r,Zbtb18,Alg10b,Prdm8,Kalrn,Chrm1,Islr2,Foxg1,Fezf2</t>
  </si>
  <si>
    <t>MP:0000813</t>
  </si>
  <si>
    <t>Abnormal hippocampus layer morphology</t>
  </si>
  <si>
    <t>10090.ENSMUSP00000030025,10090.ENSMUSP00000091831,10090.ENSMUSP00000099952,10090.ENSMUSP00000110611,10090.ENSMUSP00000130879,10090.ENSMUSP00000138618</t>
  </si>
  <si>
    <t>Nr4a3,Zbtb18,Camk2a,Kalrn,Islr2,Cacng8</t>
  </si>
  <si>
    <t>MP:0000807</t>
  </si>
  <si>
    <t>Abnormal hippocampus morphology</t>
  </si>
  <si>
    <t>10090.ENSMUSP00000000253,10090.ENSMUSP00000030025,10090.ENSMUSP00000091831,10090.ENSMUSP00000099952,10090.ENSMUSP00000110611,10090.ENSMUSP00000130879,10090.ENSMUSP00000136372,10090.ENSMUSP00000138618</t>
  </si>
  <si>
    <t>Lhx2,Nr4a3,Zbtb18,Camk2a,Kalrn,Islr2,Foxg1,Cacng8</t>
  </si>
  <si>
    <t>10090.ENSMUSP00000000253,10090.ENSMUSP00000020706,10090.ENSMUSP00000026120,10090.ENSMUSP00000030025,10090.ENSMUSP00000041373,10090.ENSMUSP00000046787,10090.ENSMUSP00000091831,10090.ENSMUSP00000097882,10090.ENSMUSP00000099952,10090.ENSMUSP00000108583,10090.ENSMUSP00000110611,10090.ENSMUSP00000126103,10090.ENSMUSP00000130879,10090.ENSMUSP00000136372,10090.ENSMUSP00000138618,10090.ENSMUSP00000153090</t>
  </si>
  <si>
    <t>Lhx2,Adcy1,Bhlhe22,Nr4a3,Neurod2,Tbr1,Zbtb18,Alg10b,Camk2a,Prdm8,Kalrn,Chrm1,Islr2,Foxg1,Cacng8,Fezf2</t>
  </si>
  <si>
    <t>MP:0002882</t>
  </si>
  <si>
    <t>Abnormal neuron morphology</t>
  </si>
  <si>
    <t>10090.ENSMUSP00000008032,10090.ENSMUSP00000026120,10090.ENSMUSP00000030025,10090.ENSMUSP00000046787,10090.ENSMUSP00000061646,10090.ENSMUSP00000062924,10090.ENSMUSP00000082489,10090.ENSMUSP00000091831,10090.ENSMUSP00000097882,10090.ENSMUSP00000099952,10090.ENSMUSP00000108583,10090.ENSMUSP00000110611,10090.ENSMUSP00000130879,10090.ENSMUSP00000136372,10090.ENSMUSP00000138618,10090.ENSMUSP00000153090</t>
  </si>
  <si>
    <t>Crlf1,Bhlhe22,Nr4a3,Tbr1,Crppa,Rtn4r,Slc17a7,Zbtb18,Alg10b,Camk2a,Prdm8,Kalrn,Islr2,Foxg1,Cacng8,Fezf2</t>
  </si>
  <si>
    <t>MP:0003008</t>
  </si>
  <si>
    <t>Enhanced long term potentiation</t>
  </si>
  <si>
    <t>10090.ENSMUSP00000028758,10090.ENSMUSP00000070113,10090.ENSMUSP00000086409,10090.ENSMUSP00000099952,10090.ENSMUSP00000131665</t>
  </si>
  <si>
    <t>Itpka,Nrgn,Mas1,Camk2a,Nell2</t>
  </si>
  <si>
    <t>10090.ENSMUSP00000000253,10090.ENSMUSP00000008032,10090.ENSMUSP00000020706,10090.ENSMUSP00000026120,10090.ENSMUSP00000026670,10090.ENSMUSP00000030025,10090.ENSMUSP00000041373,10090.ENSMUSP00000046787,10090.ENSMUSP00000061646,10090.ENSMUSP00000062924,10090.ENSMUSP00000082489,10090.ENSMUSP00000091831,10090.ENSMUSP00000097882,10090.ENSMUSP00000099952,10090.ENSMUSP00000108583,10090.ENSMUSP00000110611,10090.ENSMUSP00000126103,10090.ENSMUSP00000130879,10090.ENSMUSP00000136372,10090.ENSMUSP00000138618,10090.ENSMUSP00000153090</t>
  </si>
  <si>
    <t>Lhx2,Crlf1,Adcy1,Bhlhe22,Nptx1,Nr4a3,Neurod2,Tbr1,Crppa,Rtn4r,Slc17a7,Zbtb18,Alg10b,Camk2a,Prdm8,Kalrn,Chrm1,Islr2,Foxg1,Cacng8,Fezf2</t>
  </si>
  <si>
    <t>MP:0009937</t>
  </si>
  <si>
    <t>Abnormal neuron differentiation</t>
  </si>
  <si>
    <t>10090.ENSMUSP00000026120,10090.ENSMUSP00000030025,10090.ENSMUSP00000061646,10090.ENSMUSP00000062924,10090.ENSMUSP00000091831,10090.ENSMUSP00000108583,10090.ENSMUSP00000136372,10090.ENSMUSP00000153090</t>
  </si>
  <si>
    <t>Bhlhe22,Nr4a3,Crppa,Rtn4r,Zbtb18,Prdm8,Foxg1,Fezf2</t>
  </si>
  <si>
    <t>MP:0001473</t>
  </si>
  <si>
    <t>Reduced long term potentiation</t>
  </si>
  <si>
    <t>10090.ENSMUSP00000020706,10090.ENSMUSP00000082489,10090.ENSMUSP00000097874,10090.ENSMUSP00000099952,10090.ENSMUSP00000110611,10090.ENSMUSP00000138618</t>
  </si>
  <si>
    <t>Adcy1,Slc17a7,Prkcg,Camk2a,Kalrn,Cacng8</t>
  </si>
  <si>
    <t>MP:0008284</t>
  </si>
  <si>
    <t>Abnormal hippocampus pyramidal cell layer</t>
  </si>
  <si>
    <t>10090.ENSMUSP00000030025,10090.ENSMUSP00000091831,10090.ENSMUSP00000110611,10090.ENSMUSP00000130879,10090.ENSMUSP00000138618</t>
  </si>
  <si>
    <t>Nr4a3,Zbtb18,Kalrn,Islr2,Cacng8</t>
  </si>
  <si>
    <t>10090.ENSMUSP00000000253,10090.ENSMUSP00000008032,10090.ENSMUSP00000020706,10090.ENSMUSP00000026120,10090.ENSMUSP00000026670,10090.ENSMUSP00000026750,10090.ENSMUSP00000030025,10090.ENSMUSP00000038783,10090.ENSMUSP00000041373,10090.ENSMUSP00000046787,10090.ENSMUSP00000047016,10090.ENSMUSP00000054389,10090.ENSMUSP00000062924,10090.ENSMUSP00000067685,10090.ENSMUSP00000070113,10090.ENSMUSP00000082489,10090.ENSMUSP00000086409,10090.ENSMUSP00000097874,10090.ENSMUSP00000099473,10090.ENSMUSP00000099952,10090.ENSMUSP00000105588,10090.ENSMUSP00000108583,10090.ENSMUSP00000110611,10090.ENSMUSP00000130879,10090.ENSMUSP00000136372,10090.ENSMUSP00000149679,10090.ENSMUSP00000153090</t>
  </si>
  <si>
    <t>Lhx2,Crlf1,Adcy1,Bhlhe22,Nptx1,Cnksr2,Nr4a3,Enc1,Neurod2,Tbr1,Neurod6,Ccn3,Rtn4r,Iqgap2,Nrgn,Slc17a7,Mas1,Prkcg,Adra1d,Camk2a,Sstr4,Prdm8,Kalrn,Islr2,Foxg1,Cck,Fezf2</t>
  </si>
  <si>
    <t>MP:0005076</t>
  </si>
  <si>
    <t>Abnormal cell differentiation</t>
  </si>
  <si>
    <t>10090.ENSMUSP00000026120,10090.ENSMUSP00000030025,10090.ENSMUSP00000054389,10090.ENSMUSP00000061646,10090.ENSMUSP00000062924,10090.ENSMUSP00000070113,10090.ENSMUSP00000091831,10090.ENSMUSP00000108583,10090.ENSMUSP00000136372,10090.ENSMUSP00000153090</t>
  </si>
  <si>
    <t>Bhlhe22,Nr4a3,Ccn3,Crppa,Rtn4r,Nrgn,Zbtb18,Prdm8,Foxg1,Fezf2</t>
  </si>
  <si>
    <t>MP:0002912</t>
  </si>
  <si>
    <t>Abnormal excitatory postsynaptic potential</t>
  </si>
  <si>
    <t>10090.ENSMUSP00000020706,10090.ENSMUSP00000070113,10090.ENSMUSP00000082489,10090.ENSMUSP00000099952,10090.ENSMUSP00000126103</t>
  </si>
  <si>
    <t>Adcy1,Nrgn,Slc17a7,Camk2a,Chrm1</t>
  </si>
  <si>
    <t>MP:0004753</t>
  </si>
  <si>
    <t>Abnormal miniature excitatory postsynaptic currents</t>
  </si>
  <si>
    <t>10090.ENSMUSP00000020706,10090.ENSMUSP00000082489,10090.ENSMUSP00000110611,10090.ENSMUSP00000126103,10090.ENSMUSP00000138618</t>
  </si>
  <si>
    <t>Adcy1,Slc17a7,Kalrn,Chrm1,Cacng8</t>
  </si>
  <si>
    <t>MP:0003232</t>
  </si>
  <si>
    <t>Abnormal forebrain development</t>
  </si>
  <si>
    <t>10090.ENSMUSP00000000253,10090.ENSMUSP00000030025,10090.ENSMUSP00000091831,10090.ENSMUSP00000097882,10090.ENSMUSP00000130879,10090.ENSMUSP00000136372,10090.ENSMUSP00000153090</t>
  </si>
  <si>
    <t>Lhx2,Nr4a3,Zbtb18,Alg10b,Islr2,Foxg1,Fezf2</t>
  </si>
  <si>
    <t>MP:0009939</t>
  </si>
  <si>
    <t>Abnormal hippocampus neuron morphology</t>
  </si>
  <si>
    <t>10090.ENSMUSP00000030025,10090.ENSMUSP00000099952,10090.ENSMUSP00000110611,10090.ENSMUSP00000130879,10090.ENSMUSP00000138618</t>
  </si>
  <si>
    <t>Nr4a3,Camk2a,Kalrn,Islr2,Cacng8</t>
  </si>
  <si>
    <t>10090.ENSMUSP00000000253,10090.ENSMUSP00000008032,10090.ENSMUSP00000020706,10090.ENSMUSP00000026120,10090.ENSMUSP00000026750,10090.ENSMUSP00000030025,10090.ENSMUSP00000038783,10090.ENSMUSP00000041373,10090.ENSMUSP00000046787,10090.ENSMUSP00000054389,10090.ENSMUSP00000062924,10090.ENSMUSP00000067685,10090.ENSMUSP00000070113,10090.ENSMUSP00000082489,10090.ENSMUSP00000086409,10090.ENSMUSP00000097874,10090.ENSMUSP00000099473,10090.ENSMUSP00000099952,10090.ENSMUSP00000105588,10090.ENSMUSP00000108583,10090.ENSMUSP00000110611,10090.ENSMUSP00000130879,10090.ENSMUSP00000136372,10090.ENSMUSP00000149679,10090.ENSMUSP00000153090</t>
  </si>
  <si>
    <t>Lhx2,Crlf1,Adcy1,Bhlhe22,Cnksr2,Nr4a3,Enc1,Neurod2,Tbr1,Ccn3,Rtn4r,Iqgap2,Nrgn,Slc17a7,Mas1,Prkcg,Adra1d,Camk2a,Sstr4,Prdm8,Kalrn,Islr2,Foxg1,Cck,Fezf2</t>
  </si>
  <si>
    <t>MP:0000778</t>
  </si>
  <si>
    <t>Abnormal nervous system tract morphology</t>
  </si>
  <si>
    <t>10090.ENSMUSP00000026120,10090.ENSMUSP00000061646,10090.ENSMUSP00000108583,10090.ENSMUSP00000130879,10090.ENSMUSP00000153090</t>
  </si>
  <si>
    <t>Bhlhe22,Crppa,Prdm8,Islr2,Fezf2</t>
  </si>
  <si>
    <t>MP:0009940</t>
  </si>
  <si>
    <t>Abnormal hippocampus pyramidal cell morphology</t>
  </si>
  <si>
    <t>10090.ENSMUSP00000030025,10090.ENSMUSP00000110611,10090.ENSMUSP00000130879,10090.ENSMUSP00000138618</t>
  </si>
  <si>
    <t>Nr4a3,Kalrn,Islr2,Cacng8</t>
  </si>
  <si>
    <t>MP:0000934</t>
  </si>
  <si>
    <t>Abnormal telencephalon development</t>
  </si>
  <si>
    <t>10090.ENSMUSP00000000253,10090.ENSMUSP00000091831,10090.ENSMUSP00000130879,10090.ENSMUSP00000136372,10090.ENSMUSP00000153090</t>
  </si>
  <si>
    <t>Lhx2,Zbtb18,Islr2,Foxg1,Fezf2</t>
  </si>
  <si>
    <t>MP:0000788</t>
  </si>
  <si>
    <t>Abnormal cerebral cortex morphology</t>
  </si>
  <si>
    <t>10090.ENSMUSP00000000253,10090.ENSMUSP00000020706,10090.ENSMUSP00000026120,10090.ENSMUSP00000091831,10090.ENSMUSP00000110611,10090.ENSMUSP00000136372,10090.ENSMUSP00000153090</t>
  </si>
  <si>
    <t>Lhx2,Adcy1,Bhlhe22,Zbtb18,Kalrn,Foxg1,Fezf2</t>
  </si>
  <si>
    <t>10090.ENSMUSP00000020706,10090.ENSMUSP00000026750,10090.ENSMUSP00000041373,10090.ENSMUSP00000046787,10090.ENSMUSP00000062924,10090.ENSMUSP00000070113,10090.ENSMUSP00000082489,10090.ENSMUSP00000097874,10090.ENSMUSP00000099473,10090.ENSMUSP00000099952,10090.ENSMUSP00000110611</t>
  </si>
  <si>
    <t>Adcy1,Cnksr2,Neurod2,Tbr1,Rtn4r,Nrgn,Slc17a7,Prkcg,Adra1d,Camk2a,Kalrn</t>
  </si>
  <si>
    <t>MP:0001408</t>
  </si>
  <si>
    <t>Stereotypic behavior</t>
  </si>
  <si>
    <t>10090.ENSMUSP00000026120,10090.ENSMUSP00000030025,10090.ENSMUSP00000041373,10090.ENSMUSP00000099952,10090.ENSMUSP00000108583</t>
  </si>
  <si>
    <t>Bhlhe22,Nr4a3,Neurod2,Camk2a,Prdm8</t>
  </si>
  <si>
    <t>MP:0008948</t>
  </si>
  <si>
    <t>Decreased neuron number</t>
  </si>
  <si>
    <t>10090.ENSMUSP00000008032,10090.ENSMUSP00000026120,10090.ENSMUSP00000030025,10090.ENSMUSP00000091831,10090.ENSMUSP00000097882,10090.ENSMUSP00000130879,10090.ENSMUSP00000136372</t>
  </si>
  <si>
    <t>Crlf1,Bhlhe22,Nr4a3,Zbtb18,Alg10b,Islr2,Foxg1</t>
  </si>
  <si>
    <t>MP:0003858</t>
  </si>
  <si>
    <t>Enhanced coordination</t>
  </si>
  <si>
    <t>10090.ENSMUSP00000099473,10090.ENSMUSP00000099952,10090.ENSMUSP00000110611</t>
  </si>
  <si>
    <t>Adra1d,Camk2a,Kalrn</t>
  </si>
  <si>
    <t>MP:0000913</t>
  </si>
  <si>
    <t>Abnormal brain development</t>
  </si>
  <si>
    <t>10090.ENSMUSP00000000253,10090.ENSMUSP00000030025,10090.ENSMUSP00000046787,10090.ENSMUSP00000091831,10090.ENSMUSP00000097882,10090.ENSMUSP00000130879,10090.ENSMUSP00000136372,10090.ENSMUSP00000153090</t>
  </si>
  <si>
    <t>Lhx2,Nr4a3,Tbr1,Zbtb18,Alg10b,Islr2,Foxg1,Fezf2</t>
  </si>
  <si>
    <t>MP:0003648</t>
  </si>
  <si>
    <t>Abnormal radial glial cell morphology</t>
  </si>
  <si>
    <t>10090.ENSMUSP00000061646,10090.ENSMUSP00000091831,10090.ENSMUSP00000136372</t>
  </si>
  <si>
    <t>Crppa,Zbtb18,Foxg1</t>
  </si>
  <si>
    <t>MP:0000861</t>
  </si>
  <si>
    <t>Disorganized barrel cortex</t>
  </si>
  <si>
    <t>10090.ENSMUSP00000020706,10090.ENSMUSP00000026120</t>
  </si>
  <si>
    <t>Adcy1,Bhlhe22</t>
  </si>
  <si>
    <t>10090.ENSMUSP00000020706,10090.ENSMUSP00000022622,10090.ENSMUSP00000026670,10090.ENSMUSP00000028758,10090.ENSMUSP00000042785,10090.ENSMUSP00000046787,10090.ENSMUSP00000047639,10090.ENSMUSP00000057725,10090.ENSMUSP00000070113,10090.ENSMUSP00000074783,10090.ENSMUSP00000074895,10090.ENSMUSP00000082489,10090.ENSMUSP00000091831,10090.ENSMUSP00000097874,10090.ENSMUSP00000099952,10090.ENSMUSP00000105588,10090.ENSMUSP00000110611,10090.ENSMUSP00000124947,10090.ENSMUSP00000126103,10090.ENSMUSP00000131665,10090.ENSMUSP00000138618,10090.ENSMUSP00000149679,10090.ENSMUSP00000153090</t>
  </si>
  <si>
    <t>Adcy1,Ptk2b,Nptx1,Itpka,Ak5,Tbr1,Mical2,Rtn4rl2,Nrgn,Ttr,Ddn,Slc17a7,Zbtb18,Prkcg,Camk2a,Sstr4,Kalrn,Fnbp1l,Chrm1,Nell2,Cacng8,Cck,Fezf2</t>
  </si>
  <si>
    <t>BTO:0000282</t>
  </si>
  <si>
    <t>Head</t>
  </si>
  <si>
    <t>10090.ENSMUSP00000000253,10090.ENSMUSP00000020706,10090.ENSMUSP00000022622,10090.ENSMUSP00000026670,10090.ENSMUSP00000028758,10090.ENSMUSP00000042785,10090.ENSMUSP00000046787,10090.ENSMUSP00000047639,10090.ENSMUSP00000057725,10090.ENSMUSP00000070113,10090.ENSMUSP00000074783,10090.ENSMUSP00000074895,10090.ENSMUSP00000082489,10090.ENSMUSP00000084577,10090.ENSMUSP00000091831,10090.ENSMUSP00000097874,10090.ENSMUSP00000099952,10090.ENSMUSP00000105588,10090.ENSMUSP00000110611,10090.ENSMUSP00000124947,10090.ENSMUSP00000126103,10090.ENSMUSP00000131665,10090.ENSMUSP00000138618,10090.ENSMUSP00000149679,10090.ENSMUSP00000153090</t>
  </si>
  <si>
    <t>Lhx2,Adcy1,Ptk2b,Nptx1,Itpka,Ak5,Tbr1,Mical2,Rtn4rl2,Nrgn,Ttr,Ddn,Slc17a7,Ddhd1,Zbtb18,Prkcg,Camk2a,Sstr4,Kalrn,Fnbp1l,Chrm1,Nell2,Cacng8,Cck,Fezf2</t>
  </si>
  <si>
    <t>GOCC:0036477</t>
  </si>
  <si>
    <t>10090.ENSMUSP00000022622,10090.ENSMUSP00000028177,10090.ENSMUSP00000028758,10090.ENSMUSP00000057725,10090.ENSMUSP00000062924,10090.ENSMUSP00000070113,10090.ENSMUSP00000074895,10090.ENSMUSP00000097874,10090.ENSMUSP00000099952,10090.ENSMUSP00000110611,10090.ENSMUSP00000126103,10090.ENSMUSP00000131665,10090.ENSMUSP00000138618,10090.ENSMUSP00000149679</t>
  </si>
  <si>
    <t>Ptk2b,Olfm1,Itpka,Rtn4rl2,Rtn4r,Nrgn,Ddn,Prkcg,Camk2a,Kalrn,Chrm1,Nell2,Cacng8,Cck</t>
  </si>
  <si>
    <t>GOCC:0045202</t>
  </si>
  <si>
    <t>10090.ENSMUSP00000020706,10090.ENSMUSP00000022622,10090.ENSMUSP00000026670,10090.ENSMUSP00000026750,10090.ENSMUSP00000028177,10090.ENSMUSP00000028758,10090.ENSMUSP00000062924,10090.ENSMUSP00000070113,10090.ENSMUSP00000071025,10090.ENSMUSP00000082489,10090.ENSMUSP00000097874,10090.ENSMUSP00000099952,10090.ENSMUSP00000110611,10090.ENSMUSP00000126103,10090.ENSMUSP00000138618,10090.ENSMUSP00000149679</t>
  </si>
  <si>
    <t>Adcy1,Ptk2b,Nptx1,Cnksr2,Olfm1,Itpka,Rtn4r,Nrgn,Shisa6,Slc17a7,Prkcg,Camk2a,Kalrn,Chrm1,Cacng8,Cck</t>
  </si>
  <si>
    <t>GOCC:0030054</t>
  </si>
  <si>
    <t>10090.ENSMUSP00000020706,10090.ENSMUSP00000022622,10090.ENSMUSP00000026670,10090.ENSMUSP00000026750,10090.ENSMUSP00000028177,10090.ENSMUSP00000028758,10090.ENSMUSP00000054389,10090.ENSMUSP00000062924,10090.ENSMUSP00000070113,10090.ENSMUSP00000071025,10090.ENSMUSP00000082489,10090.ENSMUSP00000097874,10090.ENSMUSP00000099952,10090.ENSMUSP00000101286,10090.ENSMUSP00000110611,10090.ENSMUSP00000126103,10090.ENSMUSP00000138618,10090.ENSMUSP00000149679</t>
  </si>
  <si>
    <t>Adcy1,Ptk2b,Nptx1,Cnksr2,Olfm1,Itpka,Ccn3,Rtn4r,Nrgn,Shisa6,Slc17a7,Prkcg,Camk2a,Plekhg5,Kalrn,Chrm1,Cacng8,Cck</t>
  </si>
  <si>
    <t>GOCC:0098978</t>
  </si>
  <si>
    <t>10090.ENSMUSP00000022622,10090.ENSMUSP00000026670,10090.ENSMUSP00000062924,10090.ENSMUSP00000070113,10090.ENSMUSP00000071025,10090.ENSMUSP00000099952,10090.ENSMUSP00000110611,10090.ENSMUSP00000126103,10090.ENSMUSP00000138618</t>
  </si>
  <si>
    <t>Ptk2b,Nptx1,Rtn4r,Nrgn,Shisa6,Camk2a,Kalrn,Chrm1,Cacng8</t>
  </si>
  <si>
    <t>GOCC:0014069</t>
  </si>
  <si>
    <t>10090.ENSMUSP00000020706,10090.ENSMUSP00000026750,10090.ENSMUSP00000070113,10090.ENSMUSP00000071025,10090.ENSMUSP00000097874,10090.ENSMUSP00000099952,10090.ENSMUSP00000110611,10090.ENSMUSP00000126103,10090.ENSMUSP00000138618</t>
  </si>
  <si>
    <t>Adcy1,Cnksr2,Nrgn,Shisa6,Prkcg,Camk2a,Kalrn,Chrm1,Cacng8</t>
  </si>
  <si>
    <t>GOCC:0098794</t>
  </si>
  <si>
    <t>10090.ENSMUSP00000020706,10090.ENSMUSP00000022622,10090.ENSMUSP00000026750,10090.ENSMUSP00000028758,10090.ENSMUSP00000070113,10090.ENSMUSP00000071025,10090.ENSMUSP00000097874,10090.ENSMUSP00000099952,10090.ENSMUSP00000110611,10090.ENSMUSP00000126103,10090.ENSMUSP00000138618</t>
  </si>
  <si>
    <t>Adcy1,Ptk2b,Cnksr2,Itpka,Nrgn,Shisa6,Prkcg,Camk2a,Kalrn,Chrm1,Cacng8</t>
  </si>
  <si>
    <t>GOCC:0043005</t>
  </si>
  <si>
    <t>10090.ENSMUSP00000022622,10090.ENSMUSP00000028177,10090.ENSMUSP00000028758,10090.ENSMUSP00000057725,10090.ENSMUSP00000062924,10090.ENSMUSP00000070113,10090.ENSMUSP00000074895,10090.ENSMUSP00000082489,10090.ENSMUSP00000097874,10090.ENSMUSP00000099952,10090.ENSMUSP00000110611,10090.ENSMUSP00000126103,10090.ENSMUSP00000138618,10090.ENSMUSP00000149679</t>
  </si>
  <si>
    <t>Ptk2b,Olfm1,Itpka,Rtn4rl2,Rtn4r,Nrgn,Ddn,Slc17a7,Prkcg,Camk2a,Kalrn,Chrm1,Cacng8,Cck</t>
  </si>
  <si>
    <t>GOCC:0030425</t>
  </si>
  <si>
    <t>10090.ENSMUSP00000022622,10090.ENSMUSP00000028758,10090.ENSMUSP00000062924,10090.ENSMUSP00000070113,10090.ENSMUSP00000074895,10090.ENSMUSP00000097874,10090.ENSMUSP00000099952,10090.ENSMUSP00000126103,10090.ENSMUSP00000138618,10090.ENSMUSP00000149679</t>
  </si>
  <si>
    <t>Ptk2b,Itpka,Rtn4r,Nrgn,Ddn,Prkcg,Camk2a,Chrm1,Cacng8,Cck</t>
  </si>
  <si>
    <t>GOCC:0097060</t>
  </si>
  <si>
    <t>10090.ENSMUSP00000020706,10090.ENSMUSP00000026750,10090.ENSMUSP00000028177,10090.ENSMUSP00000070113,10090.ENSMUSP00000071025,10090.ENSMUSP00000097874,10090.ENSMUSP00000126103,10090.ENSMUSP00000138618</t>
  </si>
  <si>
    <t>Adcy1,Cnksr2,Olfm1,Nrgn,Shisa6,Prkcg,Chrm1,Cacng8</t>
  </si>
  <si>
    <t>GOCC:0098839</t>
  </si>
  <si>
    <t>GOCC:0120025</t>
  </si>
  <si>
    <t>10090.ENSMUSP00000022622,10090.ENSMUSP00000028177,10090.ENSMUSP00000028758,10090.ENSMUSP00000057725,10090.ENSMUSP00000062924,10090.ENSMUSP00000067685,10090.ENSMUSP00000070113,10090.ENSMUSP00000074895,10090.ENSMUSP00000082489,10090.ENSMUSP00000097874,10090.ENSMUSP00000099952,10090.ENSMUSP00000101286,10090.ENSMUSP00000110611,10090.ENSMUSP00000126103,10090.ENSMUSP00000138618,10090.ENSMUSP00000149679</t>
  </si>
  <si>
    <t>Ptk2b,Olfm1,Itpka,Rtn4rl2,Rtn4r,Iqgap2,Nrgn,Ddn,Slc17a7,Prkcg,Camk2a,Plekhg5,Kalrn,Chrm1,Cacng8,Cck</t>
  </si>
  <si>
    <t>GOCC:0099061</t>
  </si>
  <si>
    <t>GOCC:0032281</t>
  </si>
  <si>
    <t>GOCC:0043025</t>
  </si>
  <si>
    <t>10090.ENSMUSP00000028177,10090.ENSMUSP00000057725,10090.ENSMUSP00000062924,10090.ENSMUSP00000099952,10090.ENSMUSP00000110611,10090.ENSMUSP00000131665,10090.ENSMUSP00000149679</t>
  </si>
  <si>
    <t>Olfm1,Rtn4rl2,Rtn4r,Camk2a,Kalrn,Nell2,Cck</t>
  </si>
  <si>
    <t>GOCC:0045211</t>
  </si>
  <si>
    <t>10090.ENSMUSP00000020706,10090.ENSMUSP00000026750,10090.ENSMUSP00000070113,10090.ENSMUSP00000071025,10090.ENSMUSP00000126103,10090.ENSMUSP00000138618</t>
  </si>
  <si>
    <t>Adcy1,Cnksr2,Nrgn,Shisa6,Chrm1,Cacng8</t>
  </si>
  <si>
    <t>GOCC:0030424</t>
  </si>
  <si>
    <t>10090.ENSMUSP00000028177,10090.ENSMUSP00000057725,10090.ENSMUSP00000062924,10090.ENSMUSP00000082489,10090.ENSMUSP00000097874,10090.ENSMUSP00000099952,10090.ENSMUSP00000126103,10090.ENSMUSP00000149679</t>
  </si>
  <si>
    <t>Olfm1,Rtn4rl2,Rtn4r,Slc17a7,Prkcg,Camk2a,Chrm1,Cck</t>
  </si>
  <si>
    <t>GOCC:0098793</t>
  </si>
  <si>
    <t>10090.ENSMUSP00000062924,10090.ENSMUSP00000082489,10090.ENSMUSP00000097874,10090.ENSMUSP00000099952,10090.ENSMUSP00000110611,10090.ENSMUSP00000126103,10090.ENSMUSP00000149679</t>
  </si>
  <si>
    <t>Rtn4r,Slc17a7,Prkcg,Camk2a,Kalrn,Chrm1,Cck</t>
  </si>
  <si>
    <t>GOCC:0071944</t>
  </si>
  <si>
    <t>Cell periphery</t>
  </si>
  <si>
    <t>10090.ENSMUSP00000019611,10090.ENSMUSP00000020706,10090.ENSMUSP00000022622,10090.ENSMUSP00000026750,10090.ENSMUSP00000028177,10090.ENSMUSP00000053901,10090.ENSMUSP00000054389,10090.ENSMUSP00000057725,10090.ENSMUSP00000062924,10090.ENSMUSP00000070113,10090.ENSMUSP00000071025,10090.ENSMUSP00000074895,10090.ENSMUSP00000086041,10090.ENSMUSP00000086409,10090.ENSMUSP00000097874,10090.ENSMUSP00000099473,10090.ENSMUSP00000101286,10090.ENSMUSP00000105588,10090.ENSMUSP00000126103,10090.ENSMUSP00000138618</t>
  </si>
  <si>
    <t>Arhgef25,Adcy1,Ptk2b,Cnksr2,Olfm1,Sprn,Ccn3,Rtn4rl2,Rtn4r,Nrgn,Shisa6,Ddn,Vxn,Mas1,Prkcg,Adra1d,Plekhg5,Sstr4,Chrm1,Cacng8</t>
  </si>
  <si>
    <t>KW-0965</t>
  </si>
  <si>
    <t>KW-0770</t>
  </si>
  <si>
    <t>10090.ENSMUSP00000028177,10090.ENSMUSP00000070113,10090.ENSMUSP00000071025,10090.ENSMUSP00000074895,10090.ENSMUSP00000082489,10090.ENSMUSP00000097874,10090.ENSMUSP00000099952,10090.ENSMUSP00000126103,10090.ENSMUSP00000138618</t>
  </si>
  <si>
    <t>Olfm1,Nrgn,Shisa6,Ddn,Slc17a7,Prkcg,Camk2a,Chrm1,Cacng8</t>
  </si>
  <si>
    <t>KW-0524</t>
  </si>
  <si>
    <t>Neurogenesis</t>
  </si>
  <si>
    <t>10090.ENSMUSP00000026120,10090.ENSMUSP00000041373,10090.ENSMUSP00000047016,10090.ENSMUSP00000086041,10090.ENSMUSP00000108583,10090.ENSMUSP00000130879,10090.ENSMUSP00000153090</t>
  </si>
  <si>
    <t>Bhlhe22,Neurod2,Neurod6,Vxn,Prdm8,Islr2,Fezf2</t>
  </si>
  <si>
    <t>KW-0112</t>
  </si>
  <si>
    <t>Calmodulin-binding</t>
  </si>
  <si>
    <t>10090.ENSMUSP00000020706,10090.ENSMUSP00000028758,10090.ENSMUSP00000067685,10090.ENSMUSP00000070113,10090.ENSMUSP00000099952</t>
  </si>
  <si>
    <t>Adcy1,Itpka,Iqgap2,Nrgn,Camk2a</t>
  </si>
  <si>
    <t>GO:0001975</t>
  </si>
  <si>
    <t>Response to amphetamine</t>
  </si>
  <si>
    <t>Rgs9,Drd1,Pde1b,Gnal,Rgs4,Drd2,Ppp1r1b,Adora2a</t>
  </si>
  <si>
    <t>Drd1,Pde1b,Ptpn5,Asic4,Camk4,Lrrk2,Penk,Egr1,Drd2,Ppp1r1b,Gpr88,Sez6,Gng7,Adora2a,Foxp1,Adcy5,Rasd2,Six3,Tac1</t>
  </si>
  <si>
    <t>GO:0007626</t>
  </si>
  <si>
    <t>Locomotory behavior</t>
  </si>
  <si>
    <t>Drd1,Pde1b,Lrrk2,Penk,Egr1,Drd2,Ppp1r1b,Gpr88,Sez6,Gng7,Adora2a,Adcy5,Rasd2</t>
  </si>
  <si>
    <t>GO:0042391</t>
  </si>
  <si>
    <t>Regulation of membrane potential</t>
  </si>
  <si>
    <t>Drd1,Baiap2,Rgs4,Gabrd,Kcnh3,Lrrk2,Scn4b,Actn2,Gpr88,Sez6,Adora2a,Kcnh4,Foxp1,Kcnip2,Tac1</t>
  </si>
  <si>
    <t>GO:0071495</t>
  </si>
  <si>
    <t>Cellular response to endogenous stimulus</t>
  </si>
  <si>
    <t>Col6a1,Rxrg,Rgs9,Drd1,Gnal,Baiap2,Chrm4,Dlx5,Lrrk2,Foxo1,Penk,Rarb,Actn2,Egr1,Drd2,Ppp1r1b,Prkcd,Adcy5,Tac1,Pde2a,Egr3</t>
  </si>
  <si>
    <t>GO:0071417</t>
  </si>
  <si>
    <t>Cellular response to organonitrogen compound</t>
  </si>
  <si>
    <t>Col6a1,Rgs9,Drd1,Gnal,Baiap2,Chrm4,Lrrk2,Foxo1,Penk,Actn2,Egr1,Drd2,Ppp1r1b,Prkcd,Adcy5,Pde2a</t>
  </si>
  <si>
    <t>GO:0021756</t>
  </si>
  <si>
    <t>Striatum development</t>
  </si>
  <si>
    <t>Drd1,Lrrk2,Rarb,Bcl11b,Drd2,Foxp1</t>
  </si>
  <si>
    <t>GO:0099537</t>
  </si>
  <si>
    <t>Trans-synaptic signaling</t>
  </si>
  <si>
    <t>Drd1,Gabrd,Chrm4,Camk4,Lrrk2,Penk,Drd2,Sez6,Adora2a,Rasd2,Tac1,Gucy1a1,Egr3</t>
  </si>
  <si>
    <t>GO:0010243</t>
  </si>
  <si>
    <t>Response to organonitrogen compound</t>
  </si>
  <si>
    <t>Col6a1,Rgs9,Drd1,Pde1b,Gnal,Baiap2,Rgs4,Chrm4,Lrrk2,Foxo1,Penk,Actn2,Egr1,Drd2,Ppp1r1b,Adora2a,Prkcd,Adcy5,Pde2a</t>
  </si>
  <si>
    <t>Plxnd1,Rxrg,Rgs9,Drd1,Pde1b,Cd4,Gnal,Baiap2,Rgs4,Gabrd,Rasgef1b,Ptpn5,Chrm4,Camk4,Dlx5,Lrrk2,Foxo1,Gpr6,Scn4b,Pcp4,Penk,Ngef,Rarb,Actn2,Egr1,Tiam2,Drd2,Ppp1r1b,Pde10a,Gpr88,Sez6,Gng7,Adora2a,Dlgap3,Dclk3,Prkcd,Rasgrp2,Adcy5,Akap5,Rasd2,Pde7b,Tac1,Gucy1a1,Arhgap33,Pde2a,Egr3</t>
  </si>
  <si>
    <t>GO:0071869</t>
  </si>
  <si>
    <t>Response to catecholamine</t>
  </si>
  <si>
    <t>Rgs9,Drd1,Gnal,Chrm4,Lrrk2,Penk,Drd2,Adcy5</t>
  </si>
  <si>
    <t>GO:0071407</t>
  </si>
  <si>
    <t>Cellular response to organic cyclic compound</t>
  </si>
  <si>
    <t>Rxrg,Rgs9,Drd1,Gnal,Chrm4,Lrrk2,Foxo1,Penk,Egr1,Drd2,Ppp1r1b,Foxp1,Adcy5,Pde2a</t>
  </si>
  <si>
    <t>GO:0007268</t>
  </si>
  <si>
    <t>Chemical synaptic transmission</t>
  </si>
  <si>
    <t>Drd1,Gabrd,Chrm4,Camk4,Lrrk2,Penk,Drd2,Sez6,Adora2a,Rasd2,Tac1,Egr3</t>
  </si>
  <si>
    <t>GO:1903351</t>
  </si>
  <si>
    <t>Cellular response to dopamine</t>
  </si>
  <si>
    <t>Rgs9,Drd1,Gnal,Chrm4,Lrrk2,Drd2,Adcy5</t>
  </si>
  <si>
    <t>Plxnd1,Rxrg,Rgs9,Drd1,Pde1b,Cd4,Gnal,Baiap2,Rgs4,Gabrd,Rasgef1b,Ptpn5,Chrm4,Camk4,Dlx5,Lrrk2,Foxo1,Gpr6,Scn4b,Pcp4,Penk,Ngef,Rarb,Actn2,Egr1,Tiam2,Drd2,Ppp1r1b,Pde10a,Gpr88,Sez6,Gng7,Adora2a,Dclk3,Prkcd,Rasgrp2,Adcy5,Akap5,Rasd2,Pde7b,Tac1,Gucy1a1,Arhgap33,Pde2a,Egr3</t>
  </si>
  <si>
    <t>GO:0007165</t>
  </si>
  <si>
    <t>Signal transduction</t>
  </si>
  <si>
    <t>Plxnd1,Rxrg,Rgs9,Drd1,Pde1b,Cd4,Gnal,Baiap2,Rgs4,Gabrd,Rasgef1b,Ptpn5,Chrm4,Camk4,Dlx5,Lrrk2,Foxo1,Gpr6,Pcp4,Penk,Ngef,Rarb,Actn2,Egr1,Tiam2,Drd2,Ppp1r1b,Pde10a,Gpr88,Sez6,Gng7,Adora2a,Dclk3,Prkcd,Rasgrp2,Adcy5,Akap5,Rasd2,Pde7b,Tac1,Gucy1a1,Arhgap33,Pde2a</t>
  </si>
  <si>
    <t>Drd1,Gnal,Baiap2,Rgs4,Ptpn5,Lrrk2,Penk,Egr1,Drd2,Adora2a,Dlgap3,Akap5,Tac1</t>
  </si>
  <si>
    <t>GO:0050790</t>
  </si>
  <si>
    <t>Regulation of catalytic activity</t>
  </si>
  <si>
    <t>Plxnd1,Rgs9,Drd1,Cd4,Gnal,Rgs4,Rasgef1b,Ptpn5,Chrm4,Tbc1d8,Lrrk2,Serpina9,Pcp4,Ngef,Egr1,Sh3rf2,Tiam2,Drd2,Ppp1r1b,Gng7,Adora2a,Prkcd,Rasgrp2,Akap5,Phactr1,Arhgap33</t>
  </si>
  <si>
    <t>GO:0007188</t>
  </si>
  <si>
    <t>Adenylate cyclase-modulating G protein-coupled receptor signaling pathway</t>
  </si>
  <si>
    <t>Drd1,Gnal,Chrm4,Gpr6,Drd2,Adora2a,Adcy5,Akap5,Pde2a</t>
  </si>
  <si>
    <t>GO:0007212</t>
  </si>
  <si>
    <t>Dopamine receptor signaling pathway</t>
  </si>
  <si>
    <t>Rgs9,Drd1,Gnal,Drd2,Adcy5</t>
  </si>
  <si>
    <t>GO:1900273</t>
  </si>
  <si>
    <t>Positive regulation of long-term synaptic potentiation</t>
  </si>
  <si>
    <t>Drd1,Ptpn5,Drd2,Adora2a,Akap5</t>
  </si>
  <si>
    <t>Drd1,Pde1b,Cd4,Gnal,Baiap2,Rgs4,Gabrd,Ptpn5,Kcnh3,Lrrk2,Foxo1,Gpr6,Slc35d3,Scn4b,Penk,Ngef,Actn2,Egr1,Drd2,Ppp1r1b,Gpr88,Sez6,Inf2,Adora2a,Kcnh4,Prkcd,Foxp1,Adcy5,Akap5,Kcnip2,Tac1,Gucy1a1,Arhgap33,Pde2a</t>
  </si>
  <si>
    <t>Drd1,Gnal,Baiap2,Ptpn5,Penk,Egr1,Drd2,Adora2a,Akap5</t>
  </si>
  <si>
    <t>GO:0099565</t>
  </si>
  <si>
    <t>Chemical synaptic transmission, postsynaptic</t>
  </si>
  <si>
    <t>Drd1,Gabrd,Chrm4,Lrrk2,Drd2,Sez6,Adora2a</t>
  </si>
  <si>
    <t>GO:0071310</t>
  </si>
  <si>
    <t>Cellular response to organic substance</t>
  </si>
  <si>
    <t>Col6a1,Rxrg,Rgs9,Drd1,Pde1b,Cd4,Gnal,Baiap2,Chrm4,Dlx5,Lrrk2,Foxo1,Penk,Rarb,Actn2,Egr1,Drd2,Ppp1r1b,Prkcd,Foxp1,Adcy5,Tac1,Pde2a,Egr3</t>
  </si>
  <si>
    <t>GO:0034762</t>
  </si>
  <si>
    <t>Regulation of transmembrane transport</t>
  </si>
  <si>
    <t>Rgs9,Drd1,Cd4,Rgs4,Kcnh3,Scn4b,Actn2,Drd2,Kcnj4,Kcnh4,Prkcd,Akap5,Kcnip2</t>
  </si>
  <si>
    <t>GO:0014070</t>
  </si>
  <si>
    <t>Response to organic cyclic compound</t>
  </si>
  <si>
    <t>Rxrg,Rgs9,Drd1,Gnal,Rgs4,Chrm4,Lrrk2,Foxo1,Penk,Egr1,Drd2,Ppp1r1b,Adora2a,Foxp1,Adcy5,Pde2a</t>
  </si>
  <si>
    <t>Rgs9,Drd1,Cd4,Scn4b,Pcp4,Actn2,Drd2,Adora2a,Akap5,Kcnip2</t>
  </si>
  <si>
    <t>GO:0043279</t>
  </si>
  <si>
    <t>Response to alkaloid</t>
  </si>
  <si>
    <t>Drd1,Gnal,Rgs4,Penk,Drd2,Ppp1r1b,Adora2a</t>
  </si>
  <si>
    <t>GO:0034765</t>
  </si>
  <si>
    <t>Regulation of ion transmembrane transport</t>
  </si>
  <si>
    <t>Rgs9,Drd1,Cd4,Rgs4,Kcnh3,Scn4b,Actn2,Drd2,Kcnj4,Kcnh4,Akap5,Kcnip2</t>
  </si>
  <si>
    <t>GO:0065009</t>
  </si>
  <si>
    <t>Regulation of molecular function</t>
  </si>
  <si>
    <t>Plxnd1,Rgs9,Drd1,Cd4,Gnal,Rgs4,Rasgef1b,Ptpn5,Chrm4,Tbc1d8,Lrrk2,Serpina9,Scn4b,Pcp4,Ngef,Actn2,Egr1,Sh3rf2,Tiam2,Drd2,Ppp1r1b,Gng7,Adora2a,Dlgap3,Prkcd,Rasgrp2,Akap5,Phactr1,Arhgap33</t>
  </si>
  <si>
    <t>GO:1901701</t>
  </si>
  <si>
    <t>Cellular response to oxygen-containing compound</t>
  </si>
  <si>
    <t>Col6a1,Rgs9,Drd1,Gnal,Baiap2,Chrm4,Lrrk2,Foxo1,Penk,Actn2,Egr1,Drd2,Ppp1r1b,Prkcd,Foxp1,Adcy5,Pde2a</t>
  </si>
  <si>
    <t>Drd1,Gabrd,Chrm4,Camk4,Lrrk2,Foxo1,Scn4b,Penk,Drd2,Sez6,Adora2a,Rasd2,Tac1,Gucy1a1,Egr3</t>
  </si>
  <si>
    <t>Rgs9,Drd1,Cd4,Rgs4,Kcnh3,Scn4b,Pcp4,Actn2,Drd2,Kcnj4,Adora2a,Kcnh4,Akap5,Kcnip2</t>
  </si>
  <si>
    <t>GO:0009187</t>
  </si>
  <si>
    <t>Cyclic nucleotide metabolic process</t>
  </si>
  <si>
    <t>Pde10a,Adcy5,Pde7b,Gucy1a1,Pde2a</t>
  </si>
  <si>
    <t>GO:0001963</t>
  </si>
  <si>
    <t>Synaptic transmission, dopaminergic</t>
  </si>
  <si>
    <t>Drd1,Drd2,Adora2a,Rasd2</t>
  </si>
  <si>
    <t>GO:0051716</t>
  </si>
  <si>
    <t>Cellular response to stimulus</t>
  </si>
  <si>
    <t>Col6a1,Plxnd1,Rxrg,Rgs9,Drd1,Pde1b,Cd4,Cpne5,Gnal,Baiap2,Rgs4,Gabrd,Rasgef1b,Ptpn5,Chrm4,Camk4,Dlx5,Lrrk2,Foxo1,Gpr6,Pcp4,Penk,Ngef,Rarb,Actn2,Egr1,Tiam2,Drd2,Ppp1r1b,Pde10a,Gpr88,Sez6,Gng7,Adora2a,Arpp21,Dclk3,Prkcd,Foxp1,Rasgrp2,Adcy5,Akap5,Rasd2,Pde7b,Tac1,Gucy1a1,Arhgap33,Pde2a,Egr3</t>
  </si>
  <si>
    <t>Rgs9,Drd1,Cd4,Rgs4,Ptpn5,Kcnh3,Camk4,Lrrk2,Foxo1,Slc35d3,Scn4b,Pcp4,Actn2,Drd2,Kcnj4,Adora2a,Kcnh4,Prkcd,Adcy5,Akap5,Kcnip2,Tac1</t>
  </si>
  <si>
    <t>Drd1,Dlx5,Lrrk2,Rarb,Bcl11b,Drd2,Foxp1,Phactr1,Six3</t>
  </si>
  <si>
    <t>Rgs9,Drd1,Cd4,Ptpn5,Camk4,Lrrk2,Slc35d3,Scn4b,Pcp4,Actn2,Drd2,Adora2a,Prkcd,Akap5,Kcnip2,Tac1</t>
  </si>
  <si>
    <t>GO:0045761</t>
  </si>
  <si>
    <t>Regulation of adenylate cyclase activity</t>
  </si>
  <si>
    <t>Drd1,Gnal,Drd2,Gng7,Akap5</t>
  </si>
  <si>
    <t>GO:0070887</t>
  </si>
  <si>
    <t>Cellular response to chemical stimulus</t>
  </si>
  <si>
    <t>Col6a1,Rxrg,Rgs9,Drd1,Pde1b,Cd4,Cpne5,Gnal,Baiap2,Chrm4,Dlx5,Lrrk2,Foxo1,Penk,Rarb,Actn2,Egr1,Drd2,Ppp1r1b,Prkcd,Foxp1,Rasgrp2,Adcy5,Tac1,Pde2a,Egr3</t>
  </si>
  <si>
    <t>GO:0035556</t>
  </si>
  <si>
    <t>Intracellular signal transduction</t>
  </si>
  <si>
    <t>Rgs9,Drd1,Cd4,Baiap2,Rasgef1b,Camk4,Lrrk2,Tiam2,Drd2,Ppp1r1b,Dclk3,Prkcd,Rasgrp2,Adcy5,Pde7b,Gucy1a1,Arhgap33,Pde2a</t>
  </si>
  <si>
    <t>Drd1,Baiap2,Rgs4,Lrrk2,Foxo1,Scn4b,Drd2,Adora2a,Dlgap3,Foxp1,Tac1,Gucy1a1</t>
  </si>
  <si>
    <t>Col6a1,Plxnd1,Rxrg,Rgs9,Drd1,Pde1b,Cd4,Gnal,Baiap2,Rgs4,Gabrd,Ptpn5,Nexn,Chrm4,Asic4,Camk4,Dlx5,Lrrk2,Krt9,Foxo1,Slc35d3,Scn4b,Penk,Ngef,Rarb,Actn2,Bcl11b,Egr1,Drd2,Ppp1r1b,Gpr88,Sp9,Sez6,Gng7,Adora2a,Foxp1,Adcy5,Akap5,Phactr1,Rasd2,Dlx6,Kcnip2,Coch,Six3,Tac1,Gucy1a1,Pde2a,Egr3</t>
  </si>
  <si>
    <t>Plxnd1,Rxrg,Rgs9,Drd1,Baiap2,Rgs4,Nexn,Dlx5,Lrrk2,Penk,Ngef,Rarb,Bcl11b,Drd2,Sez6,Adora2a,Foxp1,Akap5,Phactr1,Kcnip2,Six3,Egr3</t>
  </si>
  <si>
    <t>GO:0032879</t>
  </si>
  <si>
    <t>Regulation of localization</t>
  </si>
  <si>
    <t>Rgs9,Drd1,Cd4,Rgs4,Ptpn5,Kcnh3,Camk4,Lrrk2,Foxo1,Slc35d3,Scn4b,Pcp4,Actn2,Drd2,Kcnj4,Adora2a,Kcnh4,Dclk3,Prkcd,Adcy5,Akap5,Kcnip2,Tac1</t>
  </si>
  <si>
    <t>GO:0010959</t>
  </si>
  <si>
    <t>Regulation of metal ion transport</t>
  </si>
  <si>
    <t>Rgs9,Drd1,Cd4,Rgs4,Scn4b,Actn2,Drd2,Adora2a,Akap5,Kcnip2</t>
  </si>
  <si>
    <t>GO:0007193</t>
  </si>
  <si>
    <t>Adenylate cyclase-inhibiting G protein-coupled receptor signaling pathway</t>
  </si>
  <si>
    <t>Chrm4,Drd2,Adcy5,Akap5,Pde2a</t>
  </si>
  <si>
    <t>GO:0043087</t>
  </si>
  <si>
    <t>Regulation of GTPase activity</t>
  </si>
  <si>
    <t>Plxnd1,Rgs9,Rgs4,Rasgef1b,Tbc1d8,Lrrk2,Ngef,Tiam2,Rasgrp2</t>
  </si>
  <si>
    <t>GO:0043278</t>
  </si>
  <si>
    <t>Response to morphine</t>
  </si>
  <si>
    <t>Rgs4,Penk,Drd2,Ppp1r1b</t>
  </si>
  <si>
    <t>Col6a1,Plxnd1,Rxrg,Rgs9,Drd1,Pde1b,Cd4,Cpne5,Gnal,Baiap2,Rgs4,Gabrd,Rasgef1b,Ptpn5,Nexn,Chrm4,Asic4,Camk4,Dlx5,Lrrk2,Foxo1,Gpr6,Pcp4,Penk,Ngef,Rarb,Actn2,Bcl11b,Egr1,Tiam2,Drd2,Ppp1r1b,Pde10a,Gpr88,Sez6,Gng7,Adora2a,Arpp21,Dclk3,Prkcd,Foxp1,Rasgrp2,Adcy5,Akap5,Rasd2,Coch,Pde7b,Tac1,Gucy1a1,Arhgap33,Pde2a,Egr3</t>
  </si>
  <si>
    <t>GO:1901700</t>
  </si>
  <si>
    <t>Response to oxygen-containing compound</t>
  </si>
  <si>
    <t>Col6a1,Rxrg,Rgs9,Drd1,Gnal,Baiap2,Rgs4,Chrm4,Lrrk2,Foxo1,Penk,Actn2,Egr1,Drd2,Ppp1r1b,Prkcd,Foxp1,Adcy5,Pde2a</t>
  </si>
  <si>
    <t>GO:0007191</t>
  </si>
  <si>
    <t>Adenylate cyclase-activating dopamine receptor signaling pathway</t>
  </si>
  <si>
    <t>Drd1,Gnal,Adcy5</t>
  </si>
  <si>
    <t>Rgs9,Drd1,Cd4,Gnal,Baiap2,Rgs4,Ptpn5,Dlx5,Lrrk2,Foxo1,Penk,Egr1,Sh3rf2,Drd2,Pde10a,Sez6,Inf2,Adora2a,Dlgap3,Prkcd,Foxp1,Adcy5,Akap5,Rasd2,Six3,Tac1,Gucy1a1,Pde2a</t>
  </si>
  <si>
    <t>GO:0022008</t>
  </si>
  <si>
    <t>Plxnd1,Rxrg,Drd1,Baiap2,Nexn,Dlx5,Lrrk2,Penk,Rarb,Bcl11b,Drd2,Adora2a,Foxp1,Akap5,Phactr1,Kcnip2,Six3</t>
  </si>
  <si>
    <t>GO:0060322</t>
  </si>
  <si>
    <t>Head development</t>
  </si>
  <si>
    <t>Drd1,Baiap2,Rgs4,Dlx5,Lrrk2,Rarb,Bcl11b,Drd2,Sez6,Foxp1,Phactr1,Dlx6,Six3</t>
  </si>
  <si>
    <t>GO:0097011</t>
  </si>
  <si>
    <t>Cellular response to granulocyte macrophage colony-stimulating factor stimulus</t>
  </si>
  <si>
    <t>Pde1b,Cd4,Pde2a</t>
  </si>
  <si>
    <t>GO:0007189</t>
  </si>
  <si>
    <t>Adenylate cyclase-activating G protein-coupled receptor signaling pathway</t>
  </si>
  <si>
    <t>Drd1,Gnal,Gpr6,Drd2,Adora2a,Adcy5</t>
  </si>
  <si>
    <t>GO:0060159</t>
  </si>
  <si>
    <t>Regulation of dopamine receptor signaling pathway</t>
  </si>
  <si>
    <t>Rgs4,Lrrk2,Drd2</t>
  </si>
  <si>
    <t>Col6a1,Plxnd1,Rxrg,Drd1,Pde1b,Cd4,Cpne5,Baiap2,Nexn,Camk4,Dlx5,Lrrk2,Krt9,Foxo1,Penk,Ngef,Rarb,Actn2,Bcl11b,Egr1,Drd2,Adora2a,Foxp1,Akap5,Phactr1,Dlx6,Kcnip2,Dmkn,Six3,Pde2a</t>
  </si>
  <si>
    <t>GO:0043085</t>
  </si>
  <si>
    <t>Positive regulation of catalytic activity</t>
  </si>
  <si>
    <t>Rgs9,Drd1,Cd4,Gnal,Rgs4,Rasgef1b,Tbc1d8,Lrrk2,Ngef,Egr1,Tiam2,Drd2,Prkcd,Rasgrp2,Akap5</t>
  </si>
  <si>
    <t>GO:1904062</t>
  </si>
  <si>
    <t>Regulation of cation transmembrane transport</t>
  </si>
  <si>
    <t>Rgs9,Drd1,Cd4,Rgs4,Scn4b,Actn2,Drd2,Akap5,Kcnip2</t>
  </si>
  <si>
    <t>GO:0001662</t>
  </si>
  <si>
    <t>Behavioral fear response</t>
  </si>
  <si>
    <t>Drd1,Asic4,Penk,Gng7</t>
  </si>
  <si>
    <t>GO:0031400</t>
  </si>
  <si>
    <t>Negative regulation of protein modification process</t>
  </si>
  <si>
    <t>Drd1,Ptpn5,Lrrk2,Pcp4,Sh3rf2,Drd2,Ppp1r1b,Adora2a,Prkcd,Rasd2</t>
  </si>
  <si>
    <t>Drd1,Cd4,Gpr6,Drd2,Adcy5,Akap5,Tac1</t>
  </si>
  <si>
    <t>GO:0007616</t>
  </si>
  <si>
    <t>Long-term memory</t>
  </si>
  <si>
    <t>Camk4,Egr1,Drd2,Tac1</t>
  </si>
  <si>
    <t>GO:0009214</t>
  </si>
  <si>
    <t>Cyclic nucleotide catabolic process</t>
  </si>
  <si>
    <t>Pde10a,Pde7b,Pde2a</t>
  </si>
  <si>
    <t>GO:0051336</t>
  </si>
  <si>
    <t>Regulation of hydrolase activity</t>
  </si>
  <si>
    <t>Plxnd1,Rgs9,Rgs4,Rasgef1b,Tbc1d8,Lrrk2,Serpina9,Ngef,Tiam2,Drd2,Ppp1r1b,Adora2a,Prkcd,Rasgrp2</t>
  </si>
  <si>
    <t>Plxnd1,Drd1,Baiap2,Nexn,Dlx5,Lrrk2,Bcl11b,Drd2,Adora2a,Foxp1,Akap5,Phactr1,Kcnip2</t>
  </si>
  <si>
    <t>Drd1,Pde1b,Camk4,Egr1,Drd2,Ppp1r1b,Gpr88,Tac1</t>
  </si>
  <si>
    <t>Drd1,Baiap2,Rgs4,Dlx5,Lrrk2,Rarb,Bcl11b,Drd2,Sez6,Foxp1,Phactr1,Six3</t>
  </si>
  <si>
    <t>GO:0050808</t>
  </si>
  <si>
    <t>Synapse organization</t>
  </si>
  <si>
    <t>Plxnd1,Drd1,Baiap2,Lrrk2,Ngef,Drd2,Sez6,Dlgap3</t>
  </si>
  <si>
    <t>GO:0043086</t>
  </si>
  <si>
    <t>Negative regulation of catalytic activity</t>
  </si>
  <si>
    <t>Drd1,Ptpn5,Lrrk2,Serpina9,Pcp4,Sh3rf2,Drd2,Ppp1r1b,Adora2a,Prkcd,Akap5,Phactr1</t>
  </si>
  <si>
    <t>GO:0010033</t>
  </si>
  <si>
    <t>Response to organic substance</t>
  </si>
  <si>
    <t>Col6a1,Rxrg,Rgs9,Drd1,Pde1b,Cd4,Gnal,Baiap2,Rgs4,Chrm4,Dlx5,Lrrk2,Foxo1,Penk,Rarb,Actn2,Egr1,Drd2,Ppp1r1b,Adora2a,Prkcd,Foxp1,Adcy5,Tac1,Pde2a,Egr3</t>
  </si>
  <si>
    <t>Plxnd1,Baiap2,Ptpn5,Lrrk2,Pcp4,Ngef,Tiam2,Sez6,Akap5,Arhgap33</t>
  </si>
  <si>
    <t>GO:0035815</t>
  </si>
  <si>
    <t>Positive regulation of renal sodium excretion</t>
  </si>
  <si>
    <t>Drd2,Adora2a,Tac1</t>
  </si>
  <si>
    <t>Col6a1,Plxnd1,Rxrg,Rgs9,Drd1,Pde1b,Cd4,Baiap2,Rgs4,Nexn,Camk4,Dlx5,Lrrk2,Foxo1,Penk,Ngef,Rarb,Actn2,Bcl11b,Egr1,Drd2,Sp9,Sez6,Adora2a,Foxp1,Akap5,Phactr1,Dlx6,Kcnip2,Six3,Pde2a,Egr3</t>
  </si>
  <si>
    <t>GO:0007613</t>
  </si>
  <si>
    <t>Memory</t>
  </si>
  <si>
    <t>Drd1,Camk4,Egr1,Drd2,Ppp1r1b,Tac1</t>
  </si>
  <si>
    <t>GO:0033555</t>
  </si>
  <si>
    <t>Multicellular organismal response to stress</t>
  </si>
  <si>
    <t>Drd1,Asic4,Penk,Gng7,Tac1</t>
  </si>
  <si>
    <t>GO:0048699</t>
  </si>
  <si>
    <t>Generation of neurons</t>
  </si>
  <si>
    <t>Plxnd1,Rxrg,Drd1,Baiap2,Nexn,Dlx5,Lrrk2,Bcl11b,Drd2,Adora2a,Foxp1,Akap5,Phactr1,Kcnip2,Six3</t>
  </si>
  <si>
    <t>Plxnd1,Rxrg,Rgs9,Drd1,Pde1b,Cd4,Cpne5,Gnal,Baiap2,Rgs4,Gabrd,Rasgef1b,Ptpn5,Nexn,Kcnh3,Chrm4,Camk4,Dlx5,Lrrk2,Foxo1,Gpr6,Slc35d3,Scn4b,Pcp4,Penk,Ngef,Rarb,Actn2,Bcl11b,Egr1,Sh3rf2,Tiam2,Drd2,Ppp1r1b,Pde10a,Gpr88,Sp9,Sez6,Kcnj4,Gng7,Inf2,Adora2a,Dlgap3,Kcnh4,Dclk3,Prkcd,Foxp1,Rasgrp2,Adcy5,Akap5,Phactr1,Rasd2,Dlx6,Kcnip2,Pde7b,Six3,Tac1,Gucy1a1,Arhgap33,Pde2a,Egr3</t>
  </si>
  <si>
    <t>GO:0051223</t>
  </si>
  <si>
    <t>Regulation of protein transport</t>
  </si>
  <si>
    <t>Ptpn5,Camk4,Lrrk2,Foxo1,Slc35d3,Drd2,Adora2a,Prkcd,Adcy5,Akap5</t>
  </si>
  <si>
    <t>GO:0044093</t>
  </si>
  <si>
    <t>Positive regulation of molecular function</t>
  </si>
  <si>
    <t>Plxnd1,Rgs9,Drd1,Cd4,Gnal,Rgs4,Rasgef1b,Tbc1d8,Lrrk2,Ngef,Actn2,Egr1,Tiam2,Drd2,Prkcd,Rasgrp2,Akap5</t>
  </si>
  <si>
    <t>Drd1,Ptpn5,Drd2,Adora2a,Akap5,Tac1</t>
  </si>
  <si>
    <t>GO:0009314</t>
  </si>
  <si>
    <t>Response to radiation</t>
  </si>
  <si>
    <t>Rgs9,Drd1,Pde1b,Penk,Egr1,Drd2,Ppp1r1b,Gpr88,Prkcd</t>
  </si>
  <si>
    <t>Plxnd1,Rxrg,Rgs9,Drd1,Pde1b,Cd4,Cpne5,Gnal,Baiap2,Rgs4,Gabrd,Rasgef1b,Ptpn5,Nexn,Kcnh3,Chrm4,Camk4,Dlx5,Lrrk2,Foxo1,Gpr6,Serpina9,Slc35d3,Scn4b,Pcp4,Penk,Ngef,Rarb,Actn2,Bcl11b,Egr1,Sh3rf2,Tiam2,Drd2,Ppp1r1b,Pde10a,Gpr88,Sp9,Sez6,Kcnj4,Gng7,Inf2,Adora2a,Dlgap3,Kcnh4,Dclk3,Prkcd,Foxp1,Rasgrp2,Adcy5,Akap5,Phactr1,Rasd2,Dlx6,Kcnip2,Coch,Pde7b,Six3,Tac1,Gucy1a1,Arhgap33,Pde2a,Egr3</t>
  </si>
  <si>
    <t>GO:0043547</t>
  </si>
  <si>
    <t>Positive regulation of GTPase activity</t>
  </si>
  <si>
    <t>Rgs9,Rgs4,Rasgef1b,Tbc1d8,Ngef,Tiam2,Rasgrp2</t>
  </si>
  <si>
    <t>GO:0061001</t>
  </si>
  <si>
    <t>Regulation of dendritic spine morphogenesis</t>
  </si>
  <si>
    <t>Baiap2,Lrrk2,Ngef,Arhgap33</t>
  </si>
  <si>
    <t>Plxnd1,Rxrg,Drd1,Baiap2,Nexn,Dlx5,Lrrk2,Bcl11b,Drd2,Adora2a,Foxp1,Akap5,Phactr1,Kcnip2</t>
  </si>
  <si>
    <t>GO:0034764</t>
  </si>
  <si>
    <t>Positive regulation of transmembrane transport</t>
  </si>
  <si>
    <t>Rgs9,Drd1,Cd4,Actn2,Prkcd,Akap5,Kcnip2</t>
  </si>
  <si>
    <t>GO:0043266</t>
  </si>
  <si>
    <t>Regulation of potassium ion transport</t>
  </si>
  <si>
    <t>Rgs4,Actn2,Drd2,Akap5,Kcnip2</t>
  </si>
  <si>
    <t>GO:0050793</t>
  </si>
  <si>
    <t>Regulation of developmental process</t>
  </si>
  <si>
    <t>Plxnd1,Rxrg,Cd4,Cpne5,Baiap2,Rgs4,Dlx5,Lrrk2,Foxo1,Pcp4,Ngef,Rarb,Bcl11b,Tiam2,Drd2,Sez6,Inf2,Foxp1,Akap5,Coch,Six3,Arhgap33,Egr3</t>
  </si>
  <si>
    <t>Drd1,Pde1b,Drd2,Ppp1r1b,Gpr88,Tac1</t>
  </si>
  <si>
    <t>GO:0046068</t>
  </si>
  <si>
    <t>cGMP metabolic process</t>
  </si>
  <si>
    <t>Pde10a,Gucy1a1,Pde2a</t>
  </si>
  <si>
    <t>GO:0048148</t>
  </si>
  <si>
    <t>Behavioral response to cocaine</t>
  </si>
  <si>
    <t>Drd1,Drd2,Ppp1r1b</t>
  </si>
  <si>
    <t>GO:0099563</t>
  </si>
  <si>
    <t>Modification of synaptic structure</t>
  </si>
  <si>
    <t>Drd1,Baiap2,Dlgap3</t>
  </si>
  <si>
    <t>GO:0032388</t>
  </si>
  <si>
    <t>Positive regulation of intracellular transport</t>
  </si>
  <si>
    <t>Ptpn5,Camk4,Slc35d3,Actn2,Prkcd,Akap5</t>
  </si>
  <si>
    <t>GO:1904064</t>
  </si>
  <si>
    <t>Positive regulation of cation transmembrane transport</t>
  </si>
  <si>
    <t>Rgs9,Drd1,Cd4,Actn2,Akap5,Kcnip2</t>
  </si>
  <si>
    <t>Plxnd1,Baiap2,Ptpn5,Lrrk2,Pcp4,Ngef,Tiam2,Sez6,Prkcd,Akap5,Arhgap33</t>
  </si>
  <si>
    <t>GO:1905114</t>
  </si>
  <si>
    <t>Cell surface receptor signaling pathway involved in cell-cell signaling</t>
  </si>
  <si>
    <t>Drd1,Gabrd,Chrm4,Lrrk2,Foxo1,Drd2,Sez6,Adora2a</t>
  </si>
  <si>
    <t>GO:0008306</t>
  </si>
  <si>
    <t>Associative learning</t>
  </si>
  <si>
    <t>Drd1,Pde1b,Drd2,Ppp1r1b,Tac1</t>
  </si>
  <si>
    <t>GO:0046058</t>
  </si>
  <si>
    <t>cAMP metabolic process</t>
  </si>
  <si>
    <t>Pde10a,Adcy5,Pde7b</t>
  </si>
  <si>
    <t>GO:0060548</t>
  </si>
  <si>
    <t>Negative regulation of cell death</t>
  </si>
  <si>
    <t>Plxnd1,Drd1,Lrrk2,Foxo1,Pcp4,Bcl11b,Sh3rf2,Drd2,Adora2a,Prkcd,Foxp1,Tac1,Pde2a,Egr3</t>
  </si>
  <si>
    <t>Drd1,Baiap2,Rgs4,Dlx5,Lrrk2,Rarb,Bcl11b,Drd2,Sez6,Adora2a,Foxp1,Phactr1,Six3</t>
  </si>
  <si>
    <t>GO:0009628</t>
  </si>
  <si>
    <t>Response to abiotic stimulus</t>
  </si>
  <si>
    <t>Rgs9,Drd1,Pde1b,Foxo1,Penk,Egr1,Drd2,Ppp1r1b,Gpr88,Arpp21,Prkcd,Tac1,Gucy1a1,Pde2a</t>
  </si>
  <si>
    <t>GO:0010738</t>
  </si>
  <si>
    <t>Regulation of protein kinase A signaling</t>
  </si>
  <si>
    <t>Lrrk2,Pde10a,Akap5</t>
  </si>
  <si>
    <t>GO:0042220</t>
  </si>
  <si>
    <t>Response to cocaine</t>
  </si>
  <si>
    <t>Drd1,Rgs4,Drd2,Ppp1r1b</t>
  </si>
  <si>
    <t>Plxnd1,Rxrg,Rgs9,Drd1,Pde1b,Cd4,Baiap2,Rgs4,Nexn,Camk4,Dlx5,Lrrk2,Foxo1,Penk,Ngef,Rarb,Actn2,Bcl11b,Egr1,Drd2,Sez6,Adora2a,Foxp1,Akap5,Phactr1,Kcnip2,Six3,Pde2a,Egr3</t>
  </si>
  <si>
    <t>Plxnd1,Nexn,Dlx5,Lrrk2,Bcl11b,Drd2,Adora2a,Foxp1,Phactr1</t>
  </si>
  <si>
    <t>GO:0051924</t>
  </si>
  <si>
    <t>Regulation of calcium ion transport</t>
  </si>
  <si>
    <t>Rgs9,Drd1,Cd4,Rgs4,Drd2,Adora2a,Akap5</t>
  </si>
  <si>
    <t>GO:0060341</t>
  </si>
  <si>
    <t>Regulation of cellular localization</t>
  </si>
  <si>
    <t>Cd4,Ptpn5,Camk4,Lrrk2,Foxo1,Slc35d3,Actn2,Drd2,Adora2a,Dclk3,Prkcd,Adcy5,Akap5</t>
  </si>
  <si>
    <t>GO:0008542</t>
  </si>
  <si>
    <t>Visual learning</t>
  </si>
  <si>
    <t>Drd1,Pde1b,Drd2,Ppp1r1b</t>
  </si>
  <si>
    <t>GO:0034330</t>
  </si>
  <si>
    <t>Cell junction organization</t>
  </si>
  <si>
    <t>Plxnd1,Drd1,Baiap2,Lrrk2,Ngef,Actn2,Drd2,Sez6,Dlgap3</t>
  </si>
  <si>
    <t>GO:0032989</t>
  </si>
  <si>
    <t>Cellular component morphogenesis</t>
  </si>
  <si>
    <t>Plxnd1,Nexn,Dlx5,Lrrk2,Actn2,Bcl11b,Drd2,Adora2a,Foxp1,Phactr1</t>
  </si>
  <si>
    <t>GO:0045187</t>
  </si>
  <si>
    <t>Regulation of circadian sleep/wake cycle, sleep</t>
  </si>
  <si>
    <t>Drd1,Drd2,Adora2a</t>
  </si>
  <si>
    <t>GO:0032880</t>
  </si>
  <si>
    <t>Regulation of protein localization</t>
  </si>
  <si>
    <t>Ptpn5,Camk4,Lrrk2,Foxo1,Slc35d3,Actn2,Drd2,Adora2a,Dclk3,Prkcd,Adcy5,Akap5</t>
  </si>
  <si>
    <t>GO:0060160</t>
  </si>
  <si>
    <t>Negative regulation of dopamine receptor signaling pathway</t>
  </si>
  <si>
    <t>Rgs4,Drd2</t>
  </si>
  <si>
    <t>GO:0019932</t>
  </si>
  <si>
    <t>Second-messenger-mediated signaling</t>
  </si>
  <si>
    <t>Drd1,Cd4,Lrrk2,Pde7b,Gucy1a1,Pde2a</t>
  </si>
  <si>
    <t>GO:0046824</t>
  </si>
  <si>
    <t>Positive regulation of nucleocytoplasmic transport</t>
  </si>
  <si>
    <t>Ptpn5,Camk4,Prkcd,Akap5</t>
  </si>
  <si>
    <t>GO:0065007</t>
  </si>
  <si>
    <t>Biological regulation</t>
  </si>
  <si>
    <t>Plxnd1,Rxrg,Rgs9,Drd1,Pde1b,Cd4,Cpne5,Gnal,Baiap2,Rgs4,Gabrd,Rasgef1b,Ptpn5,Nexn,Kcnh3,Chrm4,Camk4,Tbc1d8,Dlx5,Lrrk2,Foxo1,Gpr6,Serpina9,Slc35d3,Scn4b,Pcp4,Penk,Ngef,Rarb,Actn2,Bcl11b,Egr1,Sh3rf2,Tiam2,Drd2,Ppp1r1b,Pde10a,Gpr88,Sp9,Sez6,Kcnj4,Gng7,Inf2,Adora2a,Dlgap3,Kcnh4,Dclk3,Prkcd,Foxp1,Rasgrp2,Adcy5,Akap5,Phactr1,Rasd2,Dlx6,Kcnip2,Coch,Pde7b,Six3,Tac1,Gucy1a1,Arhgap33,Pde2a,Egr3</t>
  </si>
  <si>
    <t>GO:0009416</t>
  </si>
  <si>
    <t>Response to light stimulus</t>
  </si>
  <si>
    <t>Rgs9,Drd1,Pde1b,Drd2,Ppp1r1b,Gpr88,Prkcd</t>
  </si>
  <si>
    <t>GO:0033157</t>
  </si>
  <si>
    <t>Regulation of intracellular protein transport</t>
  </si>
  <si>
    <t>Ptpn5,Camk4,Lrrk2,Slc35d3,Prkcd,Akap5</t>
  </si>
  <si>
    <t>GO:0051345</t>
  </si>
  <si>
    <t>Positive regulation of hydrolase activity</t>
  </si>
  <si>
    <t>Rgs9,Rgs4,Rasgef1b,Tbc1d8,Lrrk2,Ngef,Tiam2,Prkcd,Rasgrp2</t>
  </si>
  <si>
    <t>GO:0090316</t>
  </si>
  <si>
    <t>Positive regulation of intracellular protein transport</t>
  </si>
  <si>
    <t>Ptpn5,Camk4,Slc35d3,Prkcd,Akap5</t>
  </si>
  <si>
    <t>GO:0007195</t>
  </si>
  <si>
    <t>Adenylate cyclase-inhibiting dopamine receptor signaling pathway</t>
  </si>
  <si>
    <t>Drd2,Adcy5</t>
  </si>
  <si>
    <t>GO:0009966</t>
  </si>
  <si>
    <t>Regulation of signal transduction</t>
  </si>
  <si>
    <t>Rgs9,Cd4,Baiap2,Rgs4,Ptpn5,Dlx5,Lrrk2,Foxo1,Egr1,Sh3rf2,Drd2,Pde10a,Sez6,Inf2,Adora2a,Dlgap3,Prkcd,Foxp1,Akap5,Rasd2,Six3,Gucy1a1,Pde2a</t>
  </si>
  <si>
    <t>GO:0045936</t>
  </si>
  <si>
    <t>Negative regulation of phosphate metabolic process</t>
  </si>
  <si>
    <t>Drd1,Ptpn5,Lrrk2,Pcp4,Drd2,Ppp1r1b,Adora2a,Prkcd</t>
  </si>
  <si>
    <t>GO:0046069</t>
  </si>
  <si>
    <t>cGMP catabolic process</t>
  </si>
  <si>
    <t>Pde10a,Pde2a</t>
  </si>
  <si>
    <t>GO:0010941</t>
  </si>
  <si>
    <t>Regulation of cell death</t>
  </si>
  <si>
    <t>Plxnd1,Drd1,Ptpn5,Lrrk2,Foxo1,Pcp4,Rarb,Bcl11b,Egr1,Sh3rf2,Drd2,Adora2a,Prkcd,Foxp1,Tac1,Pde2a,Egr3</t>
  </si>
  <si>
    <t>GO:0032386</t>
  </si>
  <si>
    <t>Regulation of intracellular transport</t>
  </si>
  <si>
    <t>Ptpn5,Camk4,Lrrk2,Slc35d3,Actn2,Prkcd,Akap5</t>
  </si>
  <si>
    <t>GO:0045762</t>
  </si>
  <si>
    <t>Positive regulation of adenylate cyclase activity</t>
  </si>
  <si>
    <t>Drd1,Gnal,Akap5</t>
  </si>
  <si>
    <t>GO:0001933</t>
  </si>
  <si>
    <t>Negative regulation of protein phosphorylation</t>
  </si>
  <si>
    <t>Drd1,Ptpn5,Lrrk2,Pcp4,Drd2,Adora2a,Prkcd</t>
  </si>
  <si>
    <t>GO:0010614</t>
  </si>
  <si>
    <t>Negative regulation of cardiac muscle hypertrophy</t>
  </si>
  <si>
    <t>Rgs4,Foxo1,Foxp1</t>
  </si>
  <si>
    <t>GO:0051966</t>
  </si>
  <si>
    <t>Regulation of synaptic transmission, glutamatergic</t>
  </si>
  <si>
    <t>Drd1,Lrrk2,Drd2,Adora2a</t>
  </si>
  <si>
    <t>GO:0021853</t>
  </si>
  <si>
    <t>Cerebral cortex GABAergic interneuron migration</t>
  </si>
  <si>
    <t>Drd1,Drd2</t>
  </si>
  <si>
    <t>GO:0042321</t>
  </si>
  <si>
    <t>Negative regulation of circadian sleep/wake cycle, sleep</t>
  </si>
  <si>
    <t>GO:0045163</t>
  </si>
  <si>
    <t>Clustering of voltage-gated potassium channels</t>
  </si>
  <si>
    <t>Akap5,Kcnip2</t>
  </si>
  <si>
    <t>GO:0001964</t>
  </si>
  <si>
    <t>Startle response</t>
  </si>
  <si>
    <t>Penk,Drd2,Adora2a</t>
  </si>
  <si>
    <t>GO:0044092</t>
  </si>
  <si>
    <t>Negative regulation of molecular function</t>
  </si>
  <si>
    <t>Drd1,Ptpn5,Lrrk2,Serpina9,Pcp4,Actn2,Sh3rf2,Drd2,Ppp1r1b,Adora2a,Prkcd,Akap5,Phactr1</t>
  </si>
  <si>
    <t>GO:0060079</t>
  </si>
  <si>
    <t>Excitatory postsynaptic potential</t>
  </si>
  <si>
    <t>Gabrd,Lrrk2,Sez6,Adora2a</t>
  </si>
  <si>
    <t>GO:2000300</t>
  </si>
  <si>
    <t>Regulation of synaptic vesicle exocytosis</t>
  </si>
  <si>
    <t>GO:0035640</t>
  </si>
  <si>
    <t>Exploration behavior</t>
  </si>
  <si>
    <t>Ptpn5,Lrrk2,Penk</t>
  </si>
  <si>
    <t>Plxnd1,Baiap2,Nexn,Dlx5,Lrrk2,Bcl11b,Drd2,Adora2a,Foxp1,Phactr1</t>
  </si>
  <si>
    <t>GO:0010754</t>
  </si>
  <si>
    <t>Negative regulation of cGMP-mediated signaling</t>
  </si>
  <si>
    <t>GO:0043267</t>
  </si>
  <si>
    <t>Negative regulation of potassium ion transport</t>
  </si>
  <si>
    <t>Rgs4,Actn2,Akap5</t>
  </si>
  <si>
    <t>GO:0010648</t>
  </si>
  <si>
    <t>Negative regulation of cell communication</t>
  </si>
  <si>
    <t>Rgs9,Drd1,Rgs4,Ptpn5,Lrrk2,Foxo1,Egr1,Sh3rf2,Drd2,Pde10a,Prkcd,Foxp1,Six3,Pde2a</t>
  </si>
  <si>
    <t>GO:0045595</t>
  </si>
  <si>
    <t>Regulation of cell differentiation</t>
  </si>
  <si>
    <t>Plxnd1,Cd4,Baiap2,Rgs4,Dlx5,Lrrk2,Foxo1,Pcp4,Rarb,Bcl11b,Tiam2,Drd2,Foxp1,Akap5,Six3,Egr3</t>
  </si>
  <si>
    <t>Plxnd1,Cpne5,Baiap2,Rgs4,Ptpn5,Nexn,Lrrk2,Pcp4,Ngef,Actn2,Tiam2,Drd2,Sez6,Inf2,Prkcd,Foxp1,Akap5,Tac1,Arhgap33,Pde2a</t>
  </si>
  <si>
    <t>GO:0023057</t>
  </si>
  <si>
    <t>Negative regulation of signaling</t>
  </si>
  <si>
    <t>GO:0050905</t>
  </si>
  <si>
    <t>Neuromuscular process</t>
  </si>
  <si>
    <t>Penk,Drd2,Gpr88,Adora2a,Adcy5</t>
  </si>
  <si>
    <t>GO:0036006</t>
  </si>
  <si>
    <t>Cellular response to macrophage colony-stimulating factor stimulus</t>
  </si>
  <si>
    <t>Pde1b,Pde2a</t>
  </si>
  <si>
    <t>GO:0048520</t>
  </si>
  <si>
    <t>Positive regulation of behavior</t>
  </si>
  <si>
    <t>Drd1,Penk,Adora2a</t>
  </si>
  <si>
    <t>GO:0060158</t>
  </si>
  <si>
    <t>Phospholipase C-activating dopamine receptor signaling pathway</t>
  </si>
  <si>
    <t>GO:0032228</t>
  </si>
  <si>
    <t>Regulation of synaptic transmission, GABAergic</t>
  </si>
  <si>
    <t>GO:0040012</t>
  </si>
  <si>
    <t>Regulation of locomotion</t>
  </si>
  <si>
    <t>Plxnd1,Drd1,Nexn,Chrm4,Lrrk2,Egr1,Sh3rf2,Drd2,Adora2a,Foxp1,Phactr1,Tac1</t>
  </si>
  <si>
    <t>GO:0004115</t>
  </si>
  <si>
    <t>3,5-cyclic-AMP phosphodiesterase activity</t>
  </si>
  <si>
    <t>Pde1b,Pde10a,Pde7b,Pde2a</t>
  </si>
  <si>
    <t>GO:0030695</t>
  </si>
  <si>
    <t>GTPase regulator activity</t>
  </si>
  <si>
    <t>Rgs9,Rgs4,Rasgef1b,Chrm4,Tbc1d8,Lrrk2,Ngef,Tiam2,Rasgrp2,Arhgap33</t>
  </si>
  <si>
    <t>GO:0098772</t>
  </si>
  <si>
    <t>Molecular function regulator activity</t>
  </si>
  <si>
    <t>Rgs9,Rgs4,Rasgef1b,Chrm4,Tbc1d8,Lrrk2,Serpina9,Scn4b,Penk,Ngef,Sh3rf2,Tiam2,Ppp1r1b,Prkcd,Rasgrp2,Phactr1,Kcnip2,Rem2,Tac1,Arhgap33</t>
  </si>
  <si>
    <t>GO:0030234</t>
  </si>
  <si>
    <t>Enzyme regulator activity</t>
  </si>
  <si>
    <t>Rgs9,Rgs4,Rasgef1b,Chrm4,Tbc1d8,Lrrk2,Serpina9,Ngef,Sh3rf2,Tiam2,Ppp1r1b,Prkcd,Rasgrp2,Phactr1,Arhgap33</t>
  </si>
  <si>
    <t>GO:0047555</t>
  </si>
  <si>
    <t>3,5-cyclic-GMP phosphodiesterase activity</t>
  </si>
  <si>
    <t>Pde1b,Pde10a,Pde2a</t>
  </si>
  <si>
    <t>Rgs9,Drd1,Baiap2,Gabrd,Ptpn5,Chrm4,Camk4,Lrrk2,Penk,Ngef,Actn2,Tiam2,Drd2,Ppp1r1b,Sez6,Kcnj4,Adora2a,Dlgap3,Prkcd,Rasgrp2,Akap5,Phactr1,Rasd2,Tac1,Gucy1a1,Arhgap33,Pde2a,Egr3</t>
  </si>
  <si>
    <t>Rgs9,Drd1,Baiap2,Gabrd,Ptpn5,Nexn,Chrm4,Camk4,Lrrk2,Scn4b,Penk,Ngef,Actn2,Tiam2,Drd2,Ppp1r1b,Sez6,Kcnj4,Adora2a,Dlgap3,Prkcd,Rasgrp2,Akap5,Phactr1,Rasd2,Tac1,Gucy1a1,Arhgap33,Pde2a,Egr3</t>
  </si>
  <si>
    <t>Plxnd1,Rgs9,Drd1,Cpne5,Baiap2,Gabrd,Ptpn5,Nexn,Chrm4,Lrrk2,Pcp4,Penk,Ngef,Bcl11b,Tiam2,Drd2,Ppp1r1b,Sez6,Kcnj4,Adora2a,Dlgap3,Rasgrp2,Akap5,Kcnip2,Tac1,Arhgap33,Pde2a</t>
  </si>
  <si>
    <t>Drd1,Pde1b,Cpne5,Baiap2,Gabrd,Ptpn5,Chrm4,Lrrk2,Penk,Tiam2,Drd2,Ppp1r1b,Pde10a,Sez6,Kcnj4,Adora2a,Dlgap3,Akap5,Tac1</t>
  </si>
  <si>
    <t>GO:0044297</t>
  </si>
  <si>
    <t>Cell body</t>
  </si>
  <si>
    <t>Plxnd1,Drd1,Pde1b,Cpne5,Baiap2,Gabrd,Ptpn5,Chrm4,Lrrk2,Penk,Tiam2,Drd2,Ppp1r1b,Pde10a,Sez6,Kcnj4,Adora2a,Dlgap3,Akap5,Tac1</t>
  </si>
  <si>
    <t>Drd1,Pde1b,Cpne5,Baiap2,Gabrd,Ptpn5,Chrm4,Lrrk2,Penk,Tiam2,Drd2,Ppp1r1b,Pde10a,Sez6,Kcnj4,Adora2a,Dlgap3,Akap5,Kcnip2,Tac1,Arhgap33,Pde2a</t>
  </si>
  <si>
    <t>Rgs9,Drd1,Baiap2,Gabrd,Chrm4,Camk4,Lrrk2,Ngef,Actn2,Drd2,Ppp1r1b,Adora2a,Dlgap3,Akap5,Gucy1a1</t>
  </si>
  <si>
    <t>Plxnd1,Rgs9,Drd1,Cpne5,Baiap2,Gabrd,Ptpn5,Nexn,Chrm4,Lrrk2,Pcp4,Penk,Ngef,Actn2,Bcl11b,Tiam2,Drd2,Ppp1r1b,Gpr88,Sez6,Kcnj4,Adora2a,Dlgap3,Rasgrp2,Adcy5,Akap5,Kcnip2,Tac1,Arhgap33,Pde2a</t>
  </si>
  <si>
    <t>Rgs9,Drd1,Baiap2,Gabrd,Chrm4,Camk4,Lrrk2,Actn2,Drd2,Ppp1r1b,Sez6,Kcnj4,Adora2a,Dlgap3,Prkcd,Akap5,Arhgap33</t>
  </si>
  <si>
    <t>Drd1,Baiap2,Gabrd,Ptpn5,Chrm4,Lrrk2,Penk,Drd2,Ppp1r1b,Sez6,Kcnj4,Adora2a,Dlgap3,Akap5,Kcnip2,Arhgap33,Pde2a</t>
  </si>
  <si>
    <t>Rgs9,Drd1,Baiap2,Gabrd,Ptpn5,Chrm4,Actn2,Drd2,Kcnj4,Adora2a,Akap5,Pde2a</t>
  </si>
  <si>
    <t>Plxnd1,Drd1,Gabrd,Ptpn5,Nexn,Chrm4,Lrrk2,Pcp4,Penk,Ngef,Tiam2,Drd2,Adora2a,Tac1,Pde2a</t>
  </si>
  <si>
    <t>Drd1,Baiap2,Drd2,Ppp1r1b,Sez6,Dlgap3,Akap5,Arhgap33</t>
  </si>
  <si>
    <t>Cpne5,Ptpn5,Lrrk2,Penk,Tiam2,Drd2,Pde10a</t>
  </si>
  <si>
    <t>Rgs9,Drd1,Gabrd,Chrm4,Actn2,Drd2,Kcnj4,Adora2a</t>
  </si>
  <si>
    <t>GO:0098984</t>
  </si>
  <si>
    <t>Neuron to neuron synapse</t>
  </si>
  <si>
    <t>Rgs9,Baiap2,Chrm4,Penk,Actn2,Drd2,Adora2a,Dlgap3,Akap5</t>
  </si>
  <si>
    <t>GO:0098982</t>
  </si>
  <si>
    <t>GABA-ergic synapse</t>
  </si>
  <si>
    <t>Drd1,Gabrd,Camk4,Drd2,Gucy1a1</t>
  </si>
  <si>
    <t>GO:0071944</t>
  </si>
  <si>
    <t>Col6a1,Plxnd1,Rgs9,Drd1,Cd4,Cpne5,Gnal,Baiap2,Rgs4,Gabrd,Rasgef1b,Ptpn5,Nexn,Kcnh3,Chrm4,Asic4,Sned1,Lrrk2,Lingo3,Gpr6,Scn4b,Penk,Actn2,Drd2,Gpr88,Sez6,Kcnj4,Gng7,Adora2a,Dlgap3,Kcnh4,Prkcd,Rasgrp2,Adcy5,Akap5,Rasd2,Kcnip2,Rem2,Coch,Tac1,Arhgap33,Pde2a</t>
  </si>
  <si>
    <t>Drd1,Gabrd,Nexn,Chrm4,Lrrk2,Scn4b,Actn2,Sez6,Kcnj4,Dlgap3,Prkcd,Rasgrp2,Akap5,Phactr1</t>
  </si>
  <si>
    <t>GO:0043198</t>
  </si>
  <si>
    <t>Dendritic shaft</t>
  </si>
  <si>
    <t>Drd1,Baiap2,Sez6,Akap5</t>
  </si>
  <si>
    <t>GO:0005886</t>
  </si>
  <si>
    <t>Plasma membrane</t>
  </si>
  <si>
    <t>Col6a1,Plxnd1,Rgs9,Drd1,Cd4,Cpne5,Gnal,Baiap2,Rgs4,Gabrd,Rasgef1b,Ptpn5,Nexn,Kcnh3,Chrm4,Asic4,Lrrk2,Gpr6,Scn4b,Penk,Actn2,Drd2,Gpr88,Sez6,Kcnj4,Gng7,Adora2a,Dlgap3,Kcnh4,Prkcd,Rasgrp2,Adcy5,Akap5,Rasd2,Kcnip2,Rem2,Tac1,Arhgap33,Pde2a</t>
  </si>
  <si>
    <t>Rgs9,Baiap2,Chrm4,Actn2,Drd2,Adora2a,Dlgap3,Akap5</t>
  </si>
  <si>
    <t>GO:0044306</t>
  </si>
  <si>
    <t>Neuron projection terminus</t>
  </si>
  <si>
    <t>Drd1,Baiap2,Chrm4,Lrrk2,Penk,Drd2</t>
  </si>
  <si>
    <t>GO:0098590</t>
  </si>
  <si>
    <t>Plasma membrane region</t>
  </si>
  <si>
    <t>Plxnd1,Rgs9,Drd1,Baiap2,Gabrd,Ptpn5,Chrm4,Lrrk2,Actn2,Drd2,Kcnj4,Adora2a,Rasgrp2,Akap5,Pde2a</t>
  </si>
  <si>
    <t>GO:0099092</t>
  </si>
  <si>
    <t>Postsynaptic density, intracellular component</t>
  </si>
  <si>
    <t>Baiap2,Actn2,Akap5</t>
  </si>
  <si>
    <t>GO:0099055</t>
  </si>
  <si>
    <t>Integral component of postsynaptic membrane</t>
  </si>
  <si>
    <t>Drd1,Gabrd,Chrm4,Drd2,Adora2a</t>
  </si>
  <si>
    <t>GO:0099522</t>
  </si>
  <si>
    <t>Cytosolic region</t>
  </si>
  <si>
    <t>Baiap2,Lrrk2,Prkcd</t>
  </si>
  <si>
    <t>GO:0044326</t>
  </si>
  <si>
    <t>Dendritic spine neck</t>
  </si>
  <si>
    <t>Drd1,Ppp1r1b</t>
  </si>
  <si>
    <t>GO:0043679</t>
  </si>
  <si>
    <t>Axon terminus</t>
  </si>
  <si>
    <t>Drd1,Chrm4,Lrrk2,Penk,Drd2</t>
  </si>
  <si>
    <t>Drd1,Baiap2,Ptpn5,Chrm4,Lrrk2,Penk,Drd2,Adora2a,Pde2a</t>
  </si>
  <si>
    <t>Drd1,Chrm4,Lrrk2,Penk,Ngef,Tiam2,Drd2</t>
  </si>
  <si>
    <t>CL:9429</t>
  </si>
  <si>
    <t>Mixed, incl. Heterotrimeric G-protein complex, and Monoamine GPCRs</t>
  </si>
  <si>
    <t>Rgs9,Drd1,Gnal,Rgs4,Chrm4,Gpr6,Ppp1r1b,Gpr88,Gng7,Arpp21</t>
  </si>
  <si>
    <t>CL:9591</t>
  </si>
  <si>
    <t>Mixed, incl. Serotonin binding, and Catecholamine binding</t>
  </si>
  <si>
    <t>Drd1,Gnal,Gpr6,Ppp1r1b,Gpr88,Arpp21</t>
  </si>
  <si>
    <t>CL:9644</t>
  </si>
  <si>
    <t>Dopamine neurotransmitter receptor activity, coupled via Gs, and D4 dopamine receptor binding</t>
  </si>
  <si>
    <t>Drd1,Gnal,Ppp1r1b,Arpp21</t>
  </si>
  <si>
    <t>CL:3585</t>
  </si>
  <si>
    <t>Mixed, incl. Neuron fate commitment, and Homeobox, conserved site</t>
  </si>
  <si>
    <t>Dlx5,Bcl11b,Sp9,Foxp1,Dlx6,Six3</t>
  </si>
  <si>
    <t>Dlx5,Bcl11b,Sp9,Dlx6,Six3</t>
  </si>
  <si>
    <t>CL:24125</t>
  </si>
  <si>
    <t>Purine metabolism, and Nicotinate and nicotinamide metabolism</t>
  </si>
  <si>
    <t>Pde1b,Pde10a,Adcy5,Akap5,Pde7b,Gucy1a1,Pde2a</t>
  </si>
  <si>
    <t>CL:24127</t>
  </si>
  <si>
    <t>Purine metabolism, and Pyrimidine nucleotide biosynthetic process</t>
  </si>
  <si>
    <t>Pde1b,Pde10a,Adcy5,Pde7b,Gucy1a1,Pde2a</t>
  </si>
  <si>
    <t>CL:3591</t>
  </si>
  <si>
    <t>Mixed, incl. Forebrain neuron fate commitment, and Neurogenic differentiation factor NeuroD</t>
  </si>
  <si>
    <t>Dlx5,Bcl11b,Sp9,Dlx6</t>
  </si>
  <si>
    <t>CL:24205</t>
  </si>
  <si>
    <t>Adenylate kinase activity, and 35-cyclic nucleotide phosphodiesterase N-terminal</t>
  </si>
  <si>
    <t>Pde1b,Pde7b,Pde2a</t>
  </si>
  <si>
    <t>CL:24128</t>
  </si>
  <si>
    <t>Purine metabolism</t>
  </si>
  <si>
    <t>Pde1b,Pde10a,Adcy5,Pde7b,Pde2a</t>
  </si>
  <si>
    <t>CL:24130</t>
  </si>
  <si>
    <t>CL:9431</t>
  </si>
  <si>
    <t>Heterotrimeric G-protein complex, and RGS, subdomain 2</t>
  </si>
  <si>
    <t>Rgs9,Rgs4,Chrm4,Gng7</t>
  </si>
  <si>
    <t>mmu05032</t>
  </si>
  <si>
    <t>Morphine addiction</t>
  </si>
  <si>
    <t>Drd1,Pde1b,Gabrd,Pde10a,Gng7,Adcy5,Pde7b,Pde2a</t>
  </si>
  <si>
    <t>mmu05030</t>
  </si>
  <si>
    <t>Cocaine addiction</t>
  </si>
  <si>
    <t>Rgs9,Drd1,Drd2,Ppp1r1b,Adcy5</t>
  </si>
  <si>
    <t>mmu05034</t>
  </si>
  <si>
    <t>Alcoholism</t>
  </si>
  <si>
    <t>Drd1,Camk4,Drd2,Ppp1r1b,Gng7,Adora2a,Adcy5</t>
  </si>
  <si>
    <t>mmu00230</t>
  </si>
  <si>
    <t>mmu04024</t>
  </si>
  <si>
    <t>cAMP signaling pathway</t>
  </si>
  <si>
    <t>Drd1,Camk4,Drd2,Ppp1r1b,Pde10a,Adora2a,Adcy5</t>
  </si>
  <si>
    <t>mmu04728</t>
  </si>
  <si>
    <t>Dopaminergic synapse</t>
  </si>
  <si>
    <t>Drd1,Gnal,Drd2,Ppp1r1b,Gng7,Adcy5</t>
  </si>
  <si>
    <t>Chrm4,Camk4,Kcnj4,Gng7,Adcy5</t>
  </si>
  <si>
    <t>mmu05031</t>
  </si>
  <si>
    <t>Amphetamine addiction</t>
  </si>
  <si>
    <t>Drd1,Camk4,Ppp1r1b,Adcy5</t>
  </si>
  <si>
    <t>mmu05012</t>
  </si>
  <si>
    <t>Parkinson disease</t>
  </si>
  <si>
    <t>Drd1,Gnal,Lrrk2,Drd2,Adora2a,Adcy5</t>
  </si>
  <si>
    <t>Drd1,Gabrd,Chrm4,Penk,Drd2,Adora2a,Tac1</t>
  </si>
  <si>
    <t>mmu04540</t>
  </si>
  <si>
    <t>Gap junction</t>
  </si>
  <si>
    <t>Drd1,Drd2,Adcy5,Gucy1a1</t>
  </si>
  <si>
    <t>Drd1,Pde1b,Gnal,Camk4,Adora2a</t>
  </si>
  <si>
    <t>mmu04270</t>
  </si>
  <si>
    <t>Vascular smooth muscle contraction</t>
  </si>
  <si>
    <t>Adora2a,Prkcd,Adcy5,Gucy1a1</t>
  </si>
  <si>
    <t>mmu04371</t>
  </si>
  <si>
    <t>Apelin signaling pathway</t>
  </si>
  <si>
    <t>Camk4,Egr1,Gng7,Adcy5</t>
  </si>
  <si>
    <t>Camk4,Kcnj4,Adcy5,Gucy1a1</t>
  </si>
  <si>
    <t>mmu04924</t>
  </si>
  <si>
    <t>Renin secretion</t>
  </si>
  <si>
    <t>Pde1b,Adcy5,Gucy1a1</t>
  </si>
  <si>
    <t>MMU-372790</t>
  </si>
  <si>
    <t>Signaling by GPCR</t>
  </si>
  <si>
    <t>Rgs9,Drd1,Pde1b,Gnal,Rgs4,Chrm4,Camk4,Penk,Ngef,Tiam2,Drd2,Ppp1r1b,Pde10a,Gng7,Adora2a,Prkcd,Adcy5,Pde7b,Tac1,Pde2a</t>
  </si>
  <si>
    <t>Rgs9,Drd1,Pde1b,Gnal,Rgs4,Chrm4,Camk4,Penk,Ngef,Tiam2,Ppp1r1b,Pde10a,Gng7,Adora2a,Prkcd,Adcy5,Pde7b,Tac1,Pde2a</t>
  </si>
  <si>
    <t>MMU-162582</t>
  </si>
  <si>
    <t>Signal Transduction</t>
  </si>
  <si>
    <t>Col6a1,Plxnd1,Rxrg,Rgs9,Drd1,Pde1b,Gnal,Baiap2,Rgs4,Chrm4,Camk4,Lrrk2,Foxo1,Penk,Ngef,Rarb,Actn2,Tiam2,Drd2,Ppp1r1b,Pde10a,Gng7,Adora2a,Prkcd,Rasgrp2,Adcy5,Pde7b,Tac1,Arhgap33,Pde2a</t>
  </si>
  <si>
    <t>MMU-418594</t>
  </si>
  <si>
    <t>G alpha (i) signalling events</t>
  </si>
  <si>
    <t>Rgs9,Pde1b,Gnal,Rgs4,Chrm4,Camk4,Penk,Ppp1r1b,Gng7,Prkcd,Adcy5</t>
  </si>
  <si>
    <t>MMU-111885</t>
  </si>
  <si>
    <t>Opioid Signalling</t>
  </si>
  <si>
    <t>Pde1b,Gnal,Camk4,Ppp1r1b,Gng7,Prkcd,Adcy5</t>
  </si>
  <si>
    <t>MMU-112316</t>
  </si>
  <si>
    <t>Neuronal System</t>
  </si>
  <si>
    <t>Gnal,Kcnh3,Camk4,Actn2,Kcnj4,Gng7,Dlgap3,Kcnh4,Adcy5,Akap5</t>
  </si>
  <si>
    <t>MMU-112040</t>
  </si>
  <si>
    <t>G-protein mediated events</t>
  </si>
  <si>
    <t>Pde1b,Gnal,Camk4,Prkcd,Adcy5</t>
  </si>
  <si>
    <t>MMU-418555</t>
  </si>
  <si>
    <t>G alpha (s) signalling events</t>
  </si>
  <si>
    <t>Drd1,Pde1b,Pde10a,Gng7,Adora2a,Pde7b,Pde2a</t>
  </si>
  <si>
    <t>MMU-112314</t>
  </si>
  <si>
    <t>Neurotransmitter receptors and postsynaptic signal transmission</t>
  </si>
  <si>
    <t>Gnal,Camk4,Actn2,Kcnj4,Gng7,Adcy5,Akap5</t>
  </si>
  <si>
    <t>MMU-111933</t>
  </si>
  <si>
    <t>Calmodulin induced events</t>
  </si>
  <si>
    <t>Pde1b,Camk4,Prkcd,Adcy5</t>
  </si>
  <si>
    <t>MMU-418457</t>
  </si>
  <si>
    <t>cGMP effects</t>
  </si>
  <si>
    <t>MMU-991365</t>
  </si>
  <si>
    <t>Activation of GABAB receptors</t>
  </si>
  <si>
    <t>Gnal,Kcnj4,Gng7,Adcy5</t>
  </si>
  <si>
    <t>MMU-418346</t>
  </si>
  <si>
    <t>Platelet homeostasis</t>
  </si>
  <si>
    <t>Pde1b,Pde10a,Gng7,Pde2a</t>
  </si>
  <si>
    <t>MMU-390651</t>
  </si>
  <si>
    <t>Dopamine receptors</t>
  </si>
  <si>
    <t>MMU-1296071</t>
  </si>
  <si>
    <t>Potassium Channels</t>
  </si>
  <si>
    <t>Kcnh3,Kcnj4,Gng7,Kcnh4</t>
  </si>
  <si>
    <t>MMU-375280</t>
  </si>
  <si>
    <t>Amine ligand-binding receptors</t>
  </si>
  <si>
    <t>Drd1,Chrm4,Drd2</t>
  </si>
  <si>
    <t>Drd1,Chrm4,Penk,Drd2,Gng7,Adora2a,Tac1</t>
  </si>
  <si>
    <t>WP232</t>
  </si>
  <si>
    <t>G protein signaling pathways</t>
  </si>
  <si>
    <t>Pde1b,Gnal,Gng7,Prkcd,Adcy5,Akap5,Pde7b</t>
  </si>
  <si>
    <t>Rgs9,Rgs4,Chrm4,Camk4,Gng7,Prkcd,Adcy5</t>
  </si>
  <si>
    <t>WP385</t>
  </si>
  <si>
    <t>Myometrial relaxation and contraction pathways</t>
  </si>
  <si>
    <t>Rgs9,Rgs4,Gng7,Prkcd,Adcy5,Gucy1a1</t>
  </si>
  <si>
    <t>WP2185</t>
  </si>
  <si>
    <t>WP570</t>
  </si>
  <si>
    <t>Monoamine GPCRs</t>
  </si>
  <si>
    <t>WP2292</t>
  </si>
  <si>
    <t>Chemokine signaling pathway</t>
  </si>
  <si>
    <t>Tiam2,Gng7,Prkcd,Rasgrp2,Adcy5</t>
  </si>
  <si>
    <t>MP:0009745</t>
  </si>
  <si>
    <t>Abnormal behavioral response to xenobiotic</t>
  </si>
  <si>
    <t>Drd1,Rgs4,Gabrd,Kcnh3,Chrm4,Camk4,Lrrk2,Scn4b,Penk,Drd2,Ppp1r1b,Gpr88,Sez6,Adora2a,Dlgap3,Adcy5,Akap5</t>
  </si>
  <si>
    <t>MP:0009748</t>
  </si>
  <si>
    <t>Abnormal behavioral response to addictive substance</t>
  </si>
  <si>
    <t>Drd1,Rgs4,Chrm4,Camk4,Lrrk2,Scn4b,Penk,Drd2,Ppp1r1b,Gpr88,Adora2a</t>
  </si>
  <si>
    <t>MP:0021009</t>
  </si>
  <si>
    <t>Abnormal synaptic physiology</t>
  </si>
  <si>
    <t>Plxnd1,Drd1,Baiap2,Gabrd,Ptpn5,Kcnh3,Chrm4,Camk4,Lrrk2,Scn4b,Pcp4,Rarb,Sh3rf2,Drd2,Ppp1r1b,Gpr88,Sez6,Dlgap3,Arpp21,Akap5,Rem2,Egr3</t>
  </si>
  <si>
    <t>Col6a1,Rxrg,Drd1,Pde1b,Gnal,Baiap2,Rgs4,Gabrd,Rasgef1b,Kcnh3,Chrm4,Camk4,Fbxl16,Tbc1d8,Dlx5,Lrrk2,Krt9,Foxo1,Gpr6,Scn4b,Pcp4,Penk,Rarb,Bcl11b,Egr1,Sh3rf2,Drd2,Ppp1r1b,Pde10a,Gpr88,Sp9,Sez6,Gng7,Adora2a,Dlgap3,Foxp1,Adcy5,Akap5,Rasd2,Pde7b,Tac1,Egr3</t>
  </si>
  <si>
    <t>Col6a1,Plxnd1,Rxrg,Drd1,Pde1b,Gnal,Baiap2,Rgs4,Gabrd,Rasgef1b,Kcnh3,Chrm4,Camk4,Fbxl16,Tbc1d8,Dlx5,Lrrk2,Krt9,Foxo1,Gpr6,Scn4b,Pcp4,Penk,Rarb,Bcl11b,Egr1,Sh3rf2,Drd2,Ppp1r1b,Pde10a,Gpr88,Sp9,Sez6,Gng7,Adora2a,Dlgap3,Foxp1,Adcy5,Akap5,Rasd2,Pde7b,Tac1,Egr3</t>
  </si>
  <si>
    <t>MP:0009747</t>
  </si>
  <si>
    <t>Impaired behavioral response to xenobiotic</t>
  </si>
  <si>
    <t>Drd1,Rgs4,Gabrd,Chrm4,Lrrk2,Drd2,Ppp1r1b,Adora2a,Adcy5</t>
  </si>
  <si>
    <t>Plxnd1,Drd1,Baiap2,Gabrd,Ptpn5,Kcnh3,Chrm4,Camk4,Lrrk2,Scn4b,Pcp4,Rarb,Egr1,Sh3rf2,Drd2,Ppp1r1b,Pde10a,Gpr88,Sp9,Sez6,Adora2a,Dlgap3,Arpp21,Prkcd,Akap5,Rem2,Egr3</t>
  </si>
  <si>
    <t>MP:0003635</t>
  </si>
  <si>
    <t>Abnormal synaptic transmission</t>
  </si>
  <si>
    <t>Plxnd1,Baiap2,Gabrd,Ptpn5,Kcnh3,Chrm4,Camk4,Lrrk2,Scn4b,Rarb,Sh3rf2,Drd2,Ppp1r1b,Gpr88,Sez6,Dlgap3,Arpp21,Akap5,Rem2,Egr3</t>
  </si>
  <si>
    <t>Plxnd1,Drd1,Baiap2,Rgs4,Gabrd,Ptpn5,Kcnh3,Chrm4,Asic4,Camk4,Dlx5,Lrrk2,Foxo1,Scn4b,Pcp4,Ngef,Rarb,Egr1,Sh3rf2,Drd2,Ppp1r1b,Pde10a,Gpr88,Sp9,Sez6,Syndig1l,Adora2a,Dlgap3,Arpp21,Prkcd,Akap5,Dlx6,Rem2,Six3,Gucy1a1,Arhgap33,Egr3</t>
  </si>
  <si>
    <t>Plxnd1,Baiap2,Gabrd,Ptpn5,Kcnh3,Chrm4,Camk4,Lrrk2,Scn4b,Rarb,Sh3rf2,Drd2,Ppp1r1b,Gpr88,Sez6,Dlgap3,Akap5,Rem2,Egr3</t>
  </si>
  <si>
    <t>MP:0014114</t>
  </si>
  <si>
    <t>Abnormal cognition</t>
  </si>
  <si>
    <t>Drd1,Pde1b,Gnal,Baiap2,Rgs4,Gabrd,Kcnh3,Camk4,Gpr6,Pcp4,Penk,Rarb,Egr1,Drd2,Ppp1r1b,Pde10a,Gpr88,Sez6,Adora2a,Akap5</t>
  </si>
  <si>
    <t>Drd1,Pde1b,Baiap2,Rgs4,Gabrd,Kcnh3,Camk4,Gpr6,Pcp4,Penk,Rarb,Egr1,Drd2,Ppp1r1b,Pde10a,Gpr88,Sez6,Adora2a,Akap5</t>
  </si>
  <si>
    <t>MP:0020167</t>
  </si>
  <si>
    <t>Abnormal vertical activity</t>
  </si>
  <si>
    <t>Drd1,Rgs4,Camk4,Tbc1d8,Lrrk2,Bcl11b,Sh3rf2,Drd2,Pde10a,Gpr88,Sez6,Adcy5</t>
  </si>
  <si>
    <t>MP:0001392</t>
  </si>
  <si>
    <t>Abnormal locomotor behavior</t>
  </si>
  <si>
    <t>Col6a1,Drd1,Pde1b,Rgs4,Rasgef1b,Chrm4,Camk4,Tbc1d8,Dlx5,Lrrk2,Penk,Bcl11b,Sh3rf2,Drd2,Ppp1r1b,Pde10a,Gpr88,Sez6,Adora2a,Foxp1,Adcy5,Rasd2</t>
  </si>
  <si>
    <t>MP:0009750</t>
  </si>
  <si>
    <t>Impaired behavioral response to addictive substance</t>
  </si>
  <si>
    <t>Drd1,Rgs4,Lrrk2,Drd2,Ppp1r1b,Adora2a</t>
  </si>
  <si>
    <t>MP:0009712</t>
  </si>
  <si>
    <t>Impaired conditioned place preference behavior</t>
  </si>
  <si>
    <t>Drd1,Rgs4,Camk4,Drd2,Ppp1r1b</t>
  </si>
  <si>
    <t>Drd1,Pde1b,Gnal,Rgs4,Gabrd,Camk4,Fbxl16,Penk,Egr1,Sh3rf2,Drd2,Pde10a,Gpr88,Adora2a,Dlgap3,Akap5,Rasd2,Pde7b,Tac1</t>
  </si>
  <si>
    <t>MP:0002066</t>
  </si>
  <si>
    <t>Abnormal motor capabilities/coordination/movement</t>
  </si>
  <si>
    <t>Col6a1,Rxrg,Drd1,Pde1b,Rgs4,Rasgef1b,Kcnh3,Chrm4,Camk4,Tbc1d8,Dlx5,Lrrk2,Foxo1,Penk,Bcl11b,Egr1,Sh3rf2,Drd2,Ppp1r1b,Pde10a,Gpr88,Sp9,Sez6,Gng7,Adora2a,Foxp1,Adcy5,Rasd2,Egr3</t>
  </si>
  <si>
    <t>MP:0002272</t>
  </si>
  <si>
    <t>Abnormal nervous system electrophysiology</t>
  </si>
  <si>
    <t>Drd1,Gabrd,Kcnh3,Lrrk2,Scn4b,Sh3rf2,Drd2,Pde10a,Rem2</t>
  </si>
  <si>
    <t>MP:0020158</t>
  </si>
  <si>
    <t>Abnormal behavioral response to cocaine</t>
  </si>
  <si>
    <t>Drd1,Chrm4,Camk4,Drd2,Ppp1r1b</t>
  </si>
  <si>
    <t>MP:0001399</t>
  </si>
  <si>
    <t>Hyperactivity</t>
  </si>
  <si>
    <t>Drd1,Rgs4,Tbc1d8,Lrrk2,Bcl11b,Sh3rf2,Drd2,Ppp1r1b</t>
  </si>
  <si>
    <t>Gnal,Rgs4,Gabrd,Dlx5,Egr1,Sh3rf2,Drd2,Pde10a,Gpr88,Adora2a</t>
  </si>
  <si>
    <t>MP:0002062</t>
  </si>
  <si>
    <t>Abnormal associative learning</t>
  </si>
  <si>
    <t>Drd1,Rgs4,Gabrd,Camk4,Gpr6,Penk,Drd2,Ppp1r1b,Pde10a,Gpr88</t>
  </si>
  <si>
    <t>MP:0009754</t>
  </si>
  <si>
    <t>Enhanced behavioral response to cocaine</t>
  </si>
  <si>
    <t>Chrm4,Camk4,Drd2,Ppp1r1b</t>
  </si>
  <si>
    <t>MP:0002574</t>
  </si>
  <si>
    <t>Increased vertical activity</t>
  </si>
  <si>
    <t>Drd1,Rgs4,Tbc1d8,Lrrk2,Bcl11b,Sh3rf2,Drd2</t>
  </si>
  <si>
    <t>Plxnd1,Rarb,Sez6,Dlgap3,Akap5,Egr3</t>
  </si>
  <si>
    <t>MP:0001362</t>
  </si>
  <si>
    <t>Abnormal anxiety-related response</t>
  </si>
  <si>
    <t>Drd1,Gabrd,Camk4,Fbxl16,Penk,Drd2,Gpr88,Adora2a,Dlgap3,Akap5,Rasd2,Tac1</t>
  </si>
  <si>
    <t>MP:0002065</t>
  </si>
  <si>
    <t>Abnormal fear/anxiety-related behavior</t>
  </si>
  <si>
    <t>Drd1,Gabrd,Camk4,Fbxl16,Penk,Drd2,Gpr88,Adora2a,Dlgap3,Akap5,Rasd2,Pde7b,Tac1</t>
  </si>
  <si>
    <t>MP:0012317</t>
  </si>
  <si>
    <t>Impaired conditioning behavior</t>
  </si>
  <si>
    <t>Drd1,Rgs4,Camk4,Drd2,Ppp1r1b,Pde10a,Gpr88</t>
  </si>
  <si>
    <t>MP:0002822</t>
  </si>
  <si>
    <t>Catalepsy</t>
  </si>
  <si>
    <t>Rxrg,Chrm4,Drd2</t>
  </si>
  <si>
    <t>Gabrd,Camk4,Lrrk2,Drd2,Gpr88,Sez6</t>
  </si>
  <si>
    <t>MP:0009746</t>
  </si>
  <si>
    <t>Enhanced behavioral response to xenobiotic</t>
  </si>
  <si>
    <t>Chrm4,Camk4,Drd2,Ppp1r1b,Dlgap3</t>
  </si>
  <si>
    <t>MP:0031392</t>
  </si>
  <si>
    <t>Hypoactivity</t>
  </si>
  <si>
    <t>Drd1,Rasgef1b,Camk4,Dlx5,Penk,Drd2,Ppp1r1b,Pde10a,Gpr88,Sez6,Adora2a,Adcy5,Rasd2</t>
  </si>
  <si>
    <t>MP:0001402</t>
  </si>
  <si>
    <t>Decreased locomotor activity</t>
  </si>
  <si>
    <t>Drd1,Rasgef1b,Camk4,Dlx5,Penk,Drd2,Ppp1r1b,Pde10a,Sez6,Adora2a,Adcy5,Rasd2</t>
  </si>
  <si>
    <t>MP:0002757</t>
  </si>
  <si>
    <t>Decreased vertical activity</t>
  </si>
  <si>
    <t>Drd1,Camk4,Drd2,Pde10a,Gpr88,Sez6,Adcy5</t>
  </si>
  <si>
    <t>MP:0001544</t>
  </si>
  <si>
    <t>Abnormal cardiovascular system physiology</t>
  </si>
  <si>
    <t>Plxnd1,Baiap2,Rgs4,Nexn,Kcnh3,Chrm4,Fbxl16,Lrrk2,Foxo1,Egr1,Drd2,Inf2,Adora2a,Foxp1,Kcnip2,Gucy1a1,Pde2a</t>
  </si>
  <si>
    <t>MP:0001898</t>
  </si>
  <si>
    <t>Abnormal long term depression</t>
  </si>
  <si>
    <t>Camk4,Scn4b,Rarb,Drd2,Akap5</t>
  </si>
  <si>
    <t>MP:0008143</t>
  </si>
  <si>
    <t>Abnormal dendrite morphology</t>
  </si>
  <si>
    <t>Camk4,Lrrk2,Sh3rf2,Gpr88,Sez6,Rem2,Arhgap33</t>
  </si>
  <si>
    <t>MP:0009758</t>
  </si>
  <si>
    <t>Impaired behavioral response to cocaine</t>
  </si>
  <si>
    <t>MP:0001463</t>
  </si>
  <si>
    <t>Abnormal spatial learning</t>
  </si>
  <si>
    <t>Drd1,Pde1b,Baiap2,Rarb,Gpr88,Sez6,Akap5</t>
  </si>
  <si>
    <t>MP:0020157</t>
  </si>
  <si>
    <t>Abnormal behavioral response to alcohol</t>
  </si>
  <si>
    <t>Drd2,Ppp1r1b,Adora2a</t>
  </si>
  <si>
    <t>MP:0010029</t>
  </si>
  <si>
    <t>Abnormal basicranium morphology</t>
  </si>
  <si>
    <t>Baiap2,Dlx5,Rarb,Bcl11b,Dlx6</t>
  </si>
  <si>
    <t>MP:0003466</t>
  </si>
  <si>
    <t>Decreased single cell response threshold</t>
  </si>
  <si>
    <t>Kcnh3,Scn4b</t>
  </si>
  <si>
    <t>MP:0009918</t>
  </si>
  <si>
    <t>Abnormal stylohyoid ligament morphology</t>
  </si>
  <si>
    <t>Dlx5,Dlx6</t>
  </si>
  <si>
    <t>MP:0030299</t>
  </si>
  <si>
    <t>Lower jaw to upper jaw transformation</t>
  </si>
  <si>
    <t>MP:0020506</t>
  </si>
  <si>
    <t>Abnormal dendritic spine density</t>
  </si>
  <si>
    <t>Sh3rf2,Gpr88,Rem2</t>
  </si>
  <si>
    <t>MP:0005402</t>
  </si>
  <si>
    <t>Abnormal action potential</t>
  </si>
  <si>
    <t>Gabrd,Lrrk2,Scn4b,Pde10a,Rem2</t>
  </si>
  <si>
    <t>MP:0003245</t>
  </si>
  <si>
    <t>Abnormal GABAergic neuron morphology</t>
  </si>
  <si>
    <t>Drd1,Dlx5,Drd2</t>
  </si>
  <si>
    <t>MP:0002945</t>
  </si>
  <si>
    <t>Abnormal inhibitory postsynaptic currents</t>
  </si>
  <si>
    <t>Gabrd,Camk4,Drd2,Gpr88</t>
  </si>
  <si>
    <t>MP:0005385</t>
  </si>
  <si>
    <t>Cardiovascular system phenotype</t>
  </si>
  <si>
    <t>Plxnd1,Baiap2,Rgs4,Ptpn5,Nexn,Kcnh3,Chrm4,Fbxl16,Dlx5,Lrrk2,Foxo1,Rarb,Egr1,Drd2,Inf2,Adora2a,Prkcd,Foxp1,Kcnip2,Tac1,Gucy1a1,Arhgap33,Pde2a</t>
  </si>
  <si>
    <t>MP:0002842</t>
  </si>
  <si>
    <t>Increased systemic arterial blood pressure</t>
  </si>
  <si>
    <t>Lrrk2,Drd2,Inf2,Adora2a,Gucy1a1</t>
  </si>
  <si>
    <t>MP:0000950</t>
  </si>
  <si>
    <t>Abnormal seizure response to pharmacological agent</t>
  </si>
  <si>
    <t>Gabrd,Kcnh3,Drd2,Sez6,Akap5</t>
  </si>
  <si>
    <t>MP:0002887</t>
  </si>
  <si>
    <t>Decreased susceptibility to pharmacologically induced seizures</t>
  </si>
  <si>
    <t>Gabrd,Sez6,Akap5</t>
  </si>
  <si>
    <t>MP:0010167</t>
  </si>
  <si>
    <t>Decreased response to stress-induced hyperthermia</t>
  </si>
  <si>
    <t>MP:0000079</t>
  </si>
  <si>
    <t>Abnormal basioccipital bone morphology</t>
  </si>
  <si>
    <t>Baiap2,Dlx5,Rarb</t>
  </si>
  <si>
    <t>Plxnd1,Drd1,Camk4,Dlx5,Lrrk2,Ngef,Sh3rf2,Drd2,Gpr88,Sp9,Sez6,Rem2,Gucy1a1,Arhgap33,Egr3</t>
  </si>
  <si>
    <t>MP:0013561</t>
  </si>
  <si>
    <t>Abnormal endocrine gland physiology</t>
  </si>
  <si>
    <t>Lrrk2,Foxo1,Bcl11b,Egr1,Drd2,Prkcd,Akap5</t>
  </si>
  <si>
    <t>MP:0004439</t>
  </si>
  <si>
    <t>Absent Meckels cartilage</t>
  </si>
  <si>
    <t>MP:0009778</t>
  </si>
  <si>
    <t>Impaired behavioral response to anesthetic</t>
  </si>
  <si>
    <t>Gabrd,Drd2</t>
  </si>
  <si>
    <t>MP:0000104</t>
  </si>
  <si>
    <t>Abnormal sphenoid bone morphology</t>
  </si>
  <si>
    <t>Baiap2,Dlx5,Rarb,Dlx6</t>
  </si>
  <si>
    <t>MP:0001899</t>
  </si>
  <si>
    <t>Absent long term depression</t>
  </si>
  <si>
    <t>Rarb,Drd2,Akap5</t>
  </si>
  <si>
    <t>MP:0003463</t>
  </si>
  <si>
    <t>Abnormal single cell response</t>
  </si>
  <si>
    <t>Kcnh3,Scn4b,Drd2</t>
  </si>
  <si>
    <t>MP:0001454</t>
  </si>
  <si>
    <t>Abnormal cued conditioning behavior</t>
  </si>
  <si>
    <t>Drd1,Gabrd,Camk4,Penk,Gpr88</t>
  </si>
  <si>
    <t>Drd1,Pde1b,Cd4,Cpne5,Gnal,Baiap2,Ptpn5,Chrm4,Camk4,Fbxl16,Lrrk2,Pcp4,Penk,Ngef,Bcl11b,Tiam2,Drd2,Ppp1r1b,Pde10a,Gpr88,Sez6,Kcnj4,Gng7,Inf2,Dlgap3,Arpp21,Prkcd,Rasgrp2,Adcy5,Akap5,Phactr1,Kcnip2,Rem2,Pde7b,Tac1,Gucy1a1,Arhgap33</t>
  </si>
  <si>
    <t>Drd1,Pde1b,Cd4,Cpne5,Gnal,Baiap2,Ptpn5,Chrm4,Camk4,Fbxl16,Dlx5,Lrrk2,Pcp4,Penk,Ngef,Bcl11b,Tiam2,Drd2,Ppp1r1b,Pde10a,Gpr88,Sez6,Kcnj4,Gng7,Inf2,Dlgap3,Arpp21,Prkcd,Rasgrp2,Adcy5,Akap5,Phactr1,Rasd2,Kcnip2,Rem2,Coch,Pde7b,Tac1,Gucy1a1,Arhgap33</t>
  </si>
  <si>
    <t>BTO:0000418</t>
  </si>
  <si>
    <t>Neostriatum</t>
  </si>
  <si>
    <t>Drd1,Penk,Drd2,Ppp1r1b,Pde10a,Gpr88,Adcy5,Tac1</t>
  </si>
  <si>
    <t>BTO:0004701</t>
  </si>
  <si>
    <t>Dorsal striatum</t>
  </si>
  <si>
    <t>Drd1,Penk,Drd2,Ppp1r1b,Gpr88,Adcy5,Tac1</t>
  </si>
  <si>
    <t>BTO:0000235</t>
  </si>
  <si>
    <t>Basal ganglion</t>
  </si>
  <si>
    <t>Drd1,Lrrk2,Penk,Drd2,Ppp1r1b,Pde10a,Gpr88,Adcy5,Tac1</t>
  </si>
  <si>
    <t>BTO:0000879</t>
  </si>
  <si>
    <t>Lateral ventricle</t>
  </si>
  <si>
    <t>Drd1,Penk,Bcl11b,Drd2,Ppp1r1b,Tac1</t>
  </si>
  <si>
    <t>BTO:0001862</t>
  </si>
  <si>
    <t>Nucleus accumbens</t>
  </si>
  <si>
    <t>Drd1,Penk,Drd2,Ppp1r1b,Tac1</t>
  </si>
  <si>
    <t>BTO:0004225</t>
  </si>
  <si>
    <t>Striatal neuron</t>
  </si>
  <si>
    <t>BTO:0004778</t>
  </si>
  <si>
    <t>Medium spiny neuron</t>
  </si>
  <si>
    <t>Drd1,Lrrk2,Penk,Drd2,Ppp1r1b,Pde10a,Gpr88,Arpp21,Adcy5,Rem2,Tac1</t>
  </si>
  <si>
    <t>BTO:0000233</t>
  </si>
  <si>
    <t>Cerebral cortex</t>
  </si>
  <si>
    <t>Drd1,Lrrk2,Penk,Drd2,Ppp1r1b,Pde10a,Gpr88,Arpp21,Adcy5,Tac1</t>
  </si>
  <si>
    <t>Drd1,Lrrk2,Drd2,Ppp1r1b,Tac1</t>
  </si>
  <si>
    <t>BTO:0001869</t>
  </si>
  <si>
    <t>Olfactory tubercle</t>
  </si>
  <si>
    <t>BTO:0005591</t>
  </si>
  <si>
    <t>Mesolimbic dopaminergic system</t>
  </si>
  <si>
    <t>BTO:0002252</t>
  </si>
  <si>
    <t>Subthalamic nucleus</t>
  </si>
  <si>
    <t>BTO:0004375</t>
  </si>
  <si>
    <t>Ventral globus pallidus</t>
  </si>
  <si>
    <t>BTO:0004776</t>
  </si>
  <si>
    <t>Striatonigral neuron</t>
  </si>
  <si>
    <t>BTO:0000143</t>
  </si>
  <si>
    <t>Substantia nigra</t>
  </si>
  <si>
    <t>Drd1,Lrrk2,Drd2</t>
  </si>
  <si>
    <t>BTO:0003750</t>
  </si>
  <si>
    <t>Pars reticulata</t>
  </si>
  <si>
    <t>BTO:0004702</t>
  </si>
  <si>
    <t>Ventral striatum</t>
  </si>
  <si>
    <t>BTO:0000212</t>
  </si>
  <si>
    <t>Caudate putamen</t>
  </si>
  <si>
    <t>BTO:0003388</t>
  </si>
  <si>
    <t>Tegmentum</t>
  </si>
  <si>
    <t>BTO:0001489</t>
  </si>
  <si>
    <t>Whole body</t>
  </si>
  <si>
    <t>Col6a1,Drd1,Pde1b,Cd4,Cpne5,Gnal,Baiap2,Ptpn5,Chrm4,Camk4,Fbxl16,Tbc1d8,Dlx5,Lrrk2,Foxo1,Pcp4,Penk,Ngef,Actn2,Bcl11b,Egr1,Tiam2,Drd2,Ppp1r1b,Pde10a,Gpr88,Sez6,Kcnj4,Gng7,Inf2,Dlgap3,Arpp21,Prkcd,Foxp1,Rasgrp2,Adcy5,Akap5,Phactr1,Rasd2,Kcnip2,Rem2,Coch,Pde7b,Tac1,Gucy1a1,Arhgap33,Pde2a</t>
  </si>
  <si>
    <t>BTO:0002807</t>
  </si>
  <si>
    <t>Prefrontal cortex</t>
  </si>
  <si>
    <t>BTO:0004032</t>
  </si>
  <si>
    <t>Dopaminergic neuron</t>
  </si>
  <si>
    <t>Lrrk2,Drd2</t>
  </si>
  <si>
    <t>Rgs9,Drd1,Baiap2,Gabrd,Chrm4,Camk4,Lrrk2,Ngef,Drd2,Ppp1r1b,Adora2a,Dlgap3,Akap5</t>
  </si>
  <si>
    <t>Rgs9,Drd1,Baiap2,Gabrd,Ptpn5,Chrm4,Camk4,Lrrk2,Penk,Ngef,Actn2,Drd2,Ppp1r1b,Sez6,Kcnj4,Adora2a,Dlgap3,Prkcd,Akap5,Gucy1a1,Pde2a</t>
  </si>
  <si>
    <t>Rgs9,Drd1,Baiap2,Gabrd,Ptpn5,Nexn,Chrm4,Camk4,Lrrk2,Scn4b,Penk,Ngef,Actn2,Drd2,Ppp1r1b,Sez6,Kcnj4,Adora2a,Dlgap3,Prkcd,Akap5,Gucy1a1,Pde2a</t>
  </si>
  <si>
    <t>Rgs9,Drd1,Baiap2,Gabrd,Chrm4,Camk4,Actn2,Drd2,Ppp1r1b,Sez6,Kcnj4,Adora2a,Dlgap3,Prkcd,Akap5</t>
  </si>
  <si>
    <t>Drd1,Cpne5,Baiap2,Gabrd,Ptpn5,Lrrk2,Penk,Drd2,Ppp1r1b,Pde10a,Sez6,Adora2a,Dlgap3,Akap5,Tac1,Pde2a</t>
  </si>
  <si>
    <t>Plxnd1,Drd1,Cpne5,Baiap2,Gabrd,Ptpn5,Chrm4,Lrrk2,Pcp4,Penk,Bcl11b,Drd2,Ppp1r1b,Sez6,Adora2a,Dlgap3,Akap5,Tac1,Pde2a</t>
  </si>
  <si>
    <t>Drd1,Baiap2,Gabrd,Ptpn5,Lrrk2,Penk,Drd2,Ppp1r1b,Sez6,Adora2a,Dlgap3,Akap5,Pde2a</t>
  </si>
  <si>
    <t>Rgs9,Drd1,Baiap2,Gabrd,Chrm4,Actn2,Drd2,Kcnj4,Adora2a,Akap5,Pde2a</t>
  </si>
  <si>
    <t>Drd1,Cpne5,Ptpn5,Lrrk2,Penk,Drd2,Ppp1r1b,Pde10a,Sez6,Adora2a,Tac1</t>
  </si>
  <si>
    <t>GOCC:0044297</t>
  </si>
  <si>
    <t>Plxnd1,Drd1,Cpne5,Ptpn5,Lrrk2,Penk,Drd2,Ppp1r1b,Pde10a,Sez6,Adora2a,Tac1</t>
  </si>
  <si>
    <t>Plxnd1,Drd1,Cpne5,Baiap2,Gabrd,Ptpn5,Chrm4,Lrrk2,Pcp4,Penk,Actn2,Bcl11b,Drd2,Ppp1r1b,Sez6,Adora2a,Dlgap3,Adcy5,Akap5,Tac1,Pde2a</t>
  </si>
  <si>
    <t>GOCC:0043197</t>
  </si>
  <si>
    <t>Drd1,Baiap2,Drd2,Ppp1r1b,Sez6,Dlgap3,Akap5</t>
  </si>
  <si>
    <t>GOCC:0098984</t>
  </si>
  <si>
    <t>GOCC:0098982</t>
  </si>
  <si>
    <t>Plxnd1,Drd1,Chrm4,Lrrk2,Pcp4,Penk,Drd2,Adora2a,Tac1,Pde2a</t>
  </si>
  <si>
    <t>GOCC:0005886</t>
  </si>
  <si>
    <t>Col6a1,Plxnd1,Rgs9,Drd1,Cd4,Gnal,Baiap2,Gabrd,Ptpn5,Chrm4,Lrrk2,Scn4b,Actn2,Drd2,Gpr88,Sez6,Kcnj4,Gng7,Adora2a,Adcy5,Akap5,Kcnip2,Tac1,Arhgap33,Pde2a</t>
  </si>
  <si>
    <t>GOCC:0043198</t>
  </si>
  <si>
    <t>Col6a1,Plxnd1,Rgs9,Drd1,Cd4,Gnal,Baiap2,Gabrd,Ptpn5,Chrm4,Sned1,Lrrk2,Scn4b,Actn2,Drd2,Gpr88,Sez6,Kcnj4,Gng7,Adora2a,Adcy5,Akap5,Kcnip2,Coch,Tac1,Arhgap33,Pde2a</t>
  </si>
  <si>
    <t>GOCC:0043204</t>
  </si>
  <si>
    <t>Ptpn5,Lrrk2,Penk,Drd2,Pde10a</t>
  </si>
  <si>
    <t>GOCC:0099092</t>
  </si>
  <si>
    <t>GOCC:0098590</t>
  </si>
  <si>
    <t>Rgs9,Drd1,Baiap2,Gabrd,Chrm4,Lrrk2,Actn2,Drd2,Kcnj4,Adora2a,Akap5,Pde2a</t>
  </si>
  <si>
    <t>GOCC:0099055</t>
  </si>
  <si>
    <t>GOCC:0044326</t>
  </si>
  <si>
    <t>GOCC:0005887</t>
  </si>
  <si>
    <t>Integral component of plasma membrane</t>
  </si>
  <si>
    <t>Plxnd1,Drd1,Cd4,Gabrd,Chrm4,Scn4b,Drd2,Kcnj4,Adora2a,Kcnip2</t>
  </si>
  <si>
    <t>GOCC:0099522</t>
  </si>
  <si>
    <t>Region of cytosol</t>
  </si>
  <si>
    <t>GOCC:0042734</t>
  </si>
  <si>
    <t>Presynaptic membrane</t>
  </si>
  <si>
    <t>Drd1,Chrm4,Drd2,Adora2a,Pde2a</t>
  </si>
  <si>
    <t>GOCC:0044306</t>
  </si>
  <si>
    <t>Drd1,Baiap2,Chrm4,Penk,Drd2</t>
  </si>
  <si>
    <t>KW-0114</t>
  </si>
  <si>
    <t>cAMP</t>
  </si>
  <si>
    <t>KW-0564</t>
  </si>
  <si>
    <t>Palmitate</t>
  </si>
  <si>
    <t>Drd1,Cd4,Gnal,Rgs4,Gpr6,Akap5,Kcnip2,Pde2a</t>
  </si>
  <si>
    <t>Drd1,Gabrd,Chrm4,Lrrk2,Sez6,Kcnj4,Dlgap3,Rasgrp2,Phactr1</t>
  </si>
  <si>
    <t>KW-0140</t>
  </si>
  <si>
    <t>cGMP</t>
  </si>
  <si>
    <t>KW-0597</t>
  </si>
  <si>
    <t>Phosphoprotein</t>
  </si>
  <si>
    <t>Rgs9,Drd1,Pde1b,Cd4,Cpne5,Gnal,Baiap2,Rgs4,Gabrd,Ptpn5,Nexn,Chrm4,Camk4,Dlx5,Lrrk2,Krt9,Foxo1,Gpr6,Penk,Ngef,Rarb,Actn2,Bcl11b,Sh3rf2,Tiam2,Ppp1r1b,Sp9,Inf2,Ankrd63,Dlgap3,Pcp4l1,Arpp21,Prkcd,Foxp1,Rasgrp2,Adcy5,Akap5,Phactr1,Kcnip2,Rem2,Pde7b,Gucy1a1,Arhgap33,Pde2a</t>
  </si>
  <si>
    <t>Pde1b,Camk4,Pcp4,Arpp21,Akap5</t>
  </si>
  <si>
    <t>KW-0407</t>
  </si>
  <si>
    <t>Ion channel</t>
  </si>
  <si>
    <t>Gabrd,Kcnh3,Asic4,Scn4b,Kcnj4,Kcnh4,Kcnip2</t>
  </si>
  <si>
    <t>KW-0449</t>
  </si>
  <si>
    <t>Lipoprotein</t>
  </si>
  <si>
    <t>Drd1,Cd4,Gnal,Rgs4,Gpr6,Tiam2,Gng7,Akap5,Rasd2,Kcnip2,Pde2a</t>
  </si>
  <si>
    <t>KW-0650</t>
  </si>
  <si>
    <t>Protein phosphatase inhibitor</t>
  </si>
  <si>
    <t>Sh3rf2,Ppp1r1b,Phactr1</t>
  </si>
  <si>
    <t>KW-0851</t>
  </si>
  <si>
    <t>Voltage-gated channel</t>
  </si>
  <si>
    <t>Kcnh3,Scn4b,Kcnj4,Kcnh4,Kcnip2</t>
  </si>
  <si>
    <t>KW-0025</t>
  </si>
  <si>
    <t>Alternative splicing</t>
  </si>
  <si>
    <t>Rgs9,Cd4,Baiap2,Rasgef1b,Ptpn5,Sned1,Dlx5,Ngef,Rarb,Bcl11b,Sh3rf2,Tiam2,Drd2,Ppp1r1b,Pde10a,Sp9,Sez6,Inf2,Arpp21,Prkcd,Foxp1,Rasgrp2,Adcy5,Phactr1,Dlx6,Kcnip2,Rem2,Dmkn,Six3,Tac1,Pde2a</t>
  </si>
  <si>
    <t>Drd1,Gabrd,Nexn,Chrm4,Lrrk2,Sez6,Kcnj4,Dlgap3,Rasgrp2,Phactr1</t>
  </si>
  <si>
    <t>KW-0142</t>
  </si>
  <si>
    <t>cGMP-binding</t>
  </si>
  <si>
    <t>KW-0633</t>
  </si>
  <si>
    <t>Potassium transport</t>
  </si>
  <si>
    <t>Kcnh3,Kcnj4,Kcnh4,Kcnip2</t>
  </si>
  <si>
    <t>KW-0677</t>
  </si>
  <si>
    <t>Repeat</t>
  </si>
  <si>
    <t>Col6a1,Plxnd1,Cd4,Cpne5,Fbxl16,Tbc1d8,Sned1,Lrrk2,Lingo3,Actn2,Bcl11b,Egr1,Sh3rf2,Tiam2,Pde10a,Sp9,Sez6,Ankrd63,Prkcd,Rasgrp2,Adcy5,Akap5,Phactr1,Kcnip2,Coch,Pde2a,Egr3</t>
  </si>
  <si>
    <t>InterPro</t>
  </si>
  <si>
    <t>IPR002073</t>
  </si>
  <si>
    <t>35-cyclic nucleotide phosphodiesterase, catalytic domain</t>
  </si>
  <si>
    <t>IPR003607</t>
  </si>
  <si>
    <t>HD/PDEase domain</t>
  </si>
  <si>
    <t>IPR023088</t>
  </si>
  <si>
    <t>35-cyclic nucleotide phosphodiesterase</t>
  </si>
  <si>
    <t>IPR023174</t>
  </si>
  <si>
    <t>35-cyclic nucleotide phosphodiesterase, conserved site</t>
  </si>
  <si>
    <t>IPR036971</t>
  </si>
  <si>
    <t>35-cyclic nucleotide phosphodiesterase, catalytic domain superfamily</t>
  </si>
  <si>
    <t>GO:0033693</t>
  </si>
  <si>
    <t>Neurofilament bundle assembly</t>
  </si>
  <si>
    <t>Nefm,Nefl,Nefh</t>
  </si>
  <si>
    <t>GO:0060012</t>
  </si>
  <si>
    <t>Synaptic transmission, glycinergic</t>
  </si>
  <si>
    <t>Slc6a9,Slc6a5,Glra1</t>
  </si>
  <si>
    <t>GO:0060052</t>
  </si>
  <si>
    <t>Neurofilament cytoskeleton organization</t>
  </si>
  <si>
    <t>Dbh,Ckb,Nefm,Nefl,Snap25,Slc6a9,Cplx1,Mbp,Slc6a5,Pde12,Crh,Glra1,Atp1a3,Tlcd1,Gnas,Fth1</t>
  </si>
  <si>
    <t>Snap25,Slc6a9,Cplx1,Slc6a5,Crh,Glra1</t>
  </si>
  <si>
    <t>GO:1903804</t>
  </si>
  <si>
    <t>Glycine import across plasma membrane</t>
  </si>
  <si>
    <t>Slc6a9,Slc6a5</t>
  </si>
  <si>
    <t>GO:0001505</t>
  </si>
  <si>
    <t>Regulation of neurotransmitter levels</t>
  </si>
  <si>
    <t>Dbh,Snap25,Slc6a9,Cplx1,Slc6a5</t>
  </si>
  <si>
    <t>Dbh,Snap25,Crh,Glra1,Atp1a3</t>
  </si>
  <si>
    <t>Dbh,Snap25,Crh,Atp1a3</t>
  </si>
  <si>
    <t>GO:0045105</t>
  </si>
  <si>
    <t>Intermediate filament polymerization or depolymerization</t>
  </si>
  <si>
    <t>Nefm,Nefl</t>
  </si>
  <si>
    <t>GO:0006836</t>
  </si>
  <si>
    <t>Neurotransmitter transport</t>
  </si>
  <si>
    <t>Snap25,Slc6a9,Cplx1,Slc6a5</t>
  </si>
  <si>
    <t>GO:0097305</t>
  </si>
  <si>
    <t>Response to alcohol</t>
  </si>
  <si>
    <t>Dbh,Nefl,Crh,Glra1,Gnas</t>
  </si>
  <si>
    <t>GO:0031133</t>
  </si>
  <si>
    <t>Regulation of axon diameter</t>
  </si>
  <si>
    <t>GO:1903935</t>
  </si>
  <si>
    <t>Response to sodium arsenite</t>
  </si>
  <si>
    <t>Nefl,Nefh</t>
  </si>
  <si>
    <t>GO:0098967</t>
  </si>
  <si>
    <t>Exocytic insertion of neurotransmitter receptor to postsynaptic membrane</t>
  </si>
  <si>
    <t>Snap25,Cplx1</t>
  </si>
  <si>
    <t>Dbh,Snap25,Crh,Atp1a3,Gnas</t>
  </si>
  <si>
    <t>GO:0015375</t>
  </si>
  <si>
    <t>Glycine:sodium symporter activity</t>
  </si>
  <si>
    <t>GO:0051430</t>
  </si>
  <si>
    <t>Corticotropin-releasing hormone receptor 1 binding</t>
  </si>
  <si>
    <t>Crh,Gnas</t>
  </si>
  <si>
    <t>GO:0099184</t>
  </si>
  <si>
    <t>Structural constituent of postsynaptic intermediate filament cytoskeleton</t>
  </si>
  <si>
    <t>Dbh,Nefm,Nefl,Snap25,Cplx1,Mbp,Lamp5,Crh,Glra1,Atp1a3,Nefh</t>
  </si>
  <si>
    <t>Dbh,Ckb,Nefm,Snap25,Cplx1,Mbp,Lamp5,Crh,Glra1,Atp1a3,Nefh,Gnas</t>
  </si>
  <si>
    <t>Dbh,Ckb,Tph2,Nefm,Nefl,Snap25,Cplx1,Mbp,Lamp5,Crh,Glra1,Atp1a3,Nefh,Gnas</t>
  </si>
  <si>
    <t>Dbh,Ckb,Nefm,Snap25,Cplx1,Mbp,Crh,Glra1,Atp1a3,Nefh,Gnas</t>
  </si>
  <si>
    <t>Dbh,Nefm,Nefl,Snap25,Slc6a9,Cplx1,Slc6a5,Lamp5,Glra1,Atp1a3</t>
  </si>
  <si>
    <t>GO:0043209</t>
  </si>
  <si>
    <t>Myelin sheath</t>
  </si>
  <si>
    <t>Ckb,Nefm,Nefl,Snap25,Mbp,Atp1a3,Nefh</t>
  </si>
  <si>
    <t>Dbh,Nefm,Nefl,Snap25,Slc6a9,Cplx1,Slc6a5,Lamp5,Crh,Glra1,Atp1a3,Nefh</t>
  </si>
  <si>
    <t>GO:0099160</t>
  </si>
  <si>
    <t>Postsynaptic intermediate filament cytoskeleton</t>
  </si>
  <si>
    <t>Dbh,Nefl,Snap25,Cplx1,Lamp5,Glra1,Atp1a3</t>
  </si>
  <si>
    <t>GO:0098889</t>
  </si>
  <si>
    <t>Intrinsic component of presynaptic membrane</t>
  </si>
  <si>
    <t>Snap25,Slc6a9,Slc6a5,Glra1,Atp1a3</t>
  </si>
  <si>
    <t>GO:0005883</t>
  </si>
  <si>
    <t>Neurofilament</t>
  </si>
  <si>
    <t>Nefm,Nefl,Snap25,Slc6a9,Cplx1,Glra1,Atp1a3,Nefh</t>
  </si>
  <si>
    <t>Dbh,Ckb,Cplx1,Lamp5,Glra1,Atp1a3,Nefh,Gnas</t>
  </si>
  <si>
    <t>Nefm,Cplx1,Crh,Glra1,Nefh</t>
  </si>
  <si>
    <t>GO:0044305</t>
  </si>
  <si>
    <t>Calyx of Held</t>
  </si>
  <si>
    <t>Cplx1,Glra1,Atp1a3</t>
  </si>
  <si>
    <t>GO:0099182</t>
  </si>
  <si>
    <t>Presynaptic intermediate filament cytoskeleton</t>
  </si>
  <si>
    <t>GO:0099056</t>
  </si>
  <si>
    <t>Integral component of presynaptic membrane</t>
  </si>
  <si>
    <t>Slc6a9,Slc6a5,Glra1,Atp1a3</t>
  </si>
  <si>
    <t>GO:0070032</t>
  </si>
  <si>
    <t>Synaptobrevin 2-SNAP-25-syntaxin-1a-complexin I complex</t>
  </si>
  <si>
    <t>GO:0097418</t>
  </si>
  <si>
    <t>Neurofibrillary tangle</t>
  </si>
  <si>
    <t>Nefm,Nefh</t>
  </si>
  <si>
    <t>Dbh,Cplx1,Glra1,Atp1a3</t>
  </si>
  <si>
    <t>GO:0030133</t>
  </si>
  <si>
    <t>Transport vesicle</t>
  </si>
  <si>
    <t>Dbh,Snap25,Slc6a9,Lamp5,Gnas</t>
  </si>
  <si>
    <t>GO:0044304</t>
  </si>
  <si>
    <t>Main axon</t>
  </si>
  <si>
    <t>Dbh,Mbp,Crh</t>
  </si>
  <si>
    <t>GO:0098690</t>
  </si>
  <si>
    <t>Glycinergic synapse</t>
  </si>
  <si>
    <t>Slc6a5,Glra1</t>
  </si>
  <si>
    <t>GO:0043196</t>
  </si>
  <si>
    <t>Varicosity</t>
  </si>
  <si>
    <t>Dbh,Crh</t>
  </si>
  <si>
    <t>Nefl,Cplx1,Nefh</t>
  </si>
  <si>
    <t>GO:0031045</t>
  </si>
  <si>
    <t>Dense core granule</t>
  </si>
  <si>
    <t>Snap25,Slc6a9,Slc6a5,Lamp5,Glra1,Atp1a3,Gnas</t>
  </si>
  <si>
    <t>CL:12880</t>
  </si>
  <si>
    <t>RHO GTPases activate KTN1, and Neurofilament bundle assembly</t>
  </si>
  <si>
    <t>CL:10665</t>
  </si>
  <si>
    <t>Synaptobrevin 2-SNAP-25-syntaxin-1a-complexin I complex, and syntaxin-3 binding</t>
  </si>
  <si>
    <t>CL:8410</t>
  </si>
  <si>
    <t>mmu04721</t>
  </si>
  <si>
    <t>Synaptic vesicle cycle</t>
  </si>
  <si>
    <t>Slc6a9,Cplx1,Slc6a5</t>
  </si>
  <si>
    <t>MP:0002064</t>
  </si>
  <si>
    <t>Seizures</t>
  </si>
  <si>
    <t>Ckb,Snap25,Cplx1,Mbp,Slc6a5,Crh,Glra1,Atp1a3,Nefh</t>
  </si>
  <si>
    <t>Ckb,Tph2,Nefm,Nefl,Snap25,Slc6a9,Cplx1,Mbp,Actr5,Rln3,Slc6a5,Crh,Glra1,Mab21l2,Atp1a3,Nefh,Gnas,Fth1</t>
  </si>
  <si>
    <t>Ckb,Nefm,Snap25,Slc6a9,Cplx1,Mbp,Rln3,Slc6a5,Crh,Glra1,Atp1a3,Nefh,Gnas,Fth1</t>
  </si>
  <si>
    <t>Ckb,Snap25,Slc6a9,Cplx1,Mbp,Rln3,Slc6a5,Glra1,Atp1a3,Gnas</t>
  </si>
  <si>
    <t>Dbh,Ckb,Tph2,Nefm,Nefl,Snap25,Slc6a9,Cplx1,Fam210a,Mbp,Actr5,Rln3,Slc6a5,Crh,Glra1,Atp1a3,Nefh,Gnas</t>
  </si>
  <si>
    <t>Ckb,Slc6a9,Mbp,Crh,Glra1,Atp1a3,Gnas</t>
  </si>
  <si>
    <t>MP:0000947</t>
  </si>
  <si>
    <t>Convulsive seizures</t>
  </si>
  <si>
    <t>Snap25,Mbp,Slc6a5,Atp1a3,Nefh</t>
  </si>
  <si>
    <t>Ckb,Tph2,Nefm,Nefl,Snap25,Mbp,Actr5,Slc6a5,Crh,Glra1,Mab21l2,Atp1a3,Nefh,Gnas</t>
  </si>
  <si>
    <t>MP:0004811</t>
  </si>
  <si>
    <t>Abnormal neuron physiology</t>
  </si>
  <si>
    <t>Nefm,Slc6a9,Cplx1,Mbp,Slc6a5,Crh,Atp1a3,Fth1</t>
  </si>
  <si>
    <t>Dbh,Ckb,Tph2,Nefl,Snap25,Slc6a9,Cplx1,Fam210a,Mbp,Actr5,Rln3,Slc6a5,Crh,Glra1,Atp1a3,Nefh,Gnas</t>
  </si>
  <si>
    <t>MP:0001961</t>
  </si>
  <si>
    <t>Abnormal reflex</t>
  </si>
  <si>
    <t>Ckb,Nefl,Snap25,Slc6a9,Mbp,Rln3,Slc6a5,Glra1,Atp1a3,Gnas</t>
  </si>
  <si>
    <t>Ckb,Snap25,Slc6a9,Cplx1,Mbp,Slc6a5,Glra1,Atp1a3,Gnas</t>
  </si>
  <si>
    <t>Ckb,Snap25,Slc6a9,Mbp,Atp1a3,Gnas</t>
  </si>
  <si>
    <t>MP:0002083</t>
  </si>
  <si>
    <t>Premature death</t>
  </si>
  <si>
    <t>Dbh,Tph2,Snap25,Cplx1,Fam210a,Mbp,Slc6a5,Glra1,Atp1a3,Gnas</t>
  </si>
  <si>
    <t>Ckb,Mbp,Crh,Glra1,Atp1a3</t>
  </si>
  <si>
    <t>MP:0003993</t>
  </si>
  <si>
    <t>Abnormal ventral spinal root morphology</t>
  </si>
  <si>
    <t>MP:0010769</t>
  </si>
  <si>
    <t>Abnormal survival</t>
  </si>
  <si>
    <t>Dbh,Tph2,Loxl2,Snap25,Slc6a9,Cplx1,Fam210a,Mbp,Actr5,Slc6a5,Pde12,Glra1,Mab21l2,Atp1a3,Rtl1,Gnas,Fth1</t>
  </si>
  <si>
    <t>Ckb,Tph2,Nefl,Snap25,Mbp,Actr5,Slc6a5,Mab21l2,Atp1a3,Gnas</t>
  </si>
  <si>
    <t>Dbh,Ckb,Tph2,Snap25,Cplx1,Fam210a,Actr5,Rln3,Slc6a5,Crh,Glra1,Mab21l2,Atp1a3,Rtl1,Gnas,Fth1</t>
  </si>
  <si>
    <t>MP:0010832</t>
  </si>
  <si>
    <t>Lethality during fetal growth through weaning</t>
  </si>
  <si>
    <t>Dbh,Tph2,Loxl2,Snap25,Slc6a9,Slc6a5,Glra1,Mab21l2,Atp1a3,Rtl1,Gnas</t>
  </si>
  <si>
    <t>Ckb,Tph2,Nefl,Snap25,Actr5,Slc6a5,Atp1a3,Gnas</t>
  </si>
  <si>
    <t>MP:0001265</t>
  </si>
  <si>
    <t>Decreased body size</t>
  </si>
  <si>
    <t>Dbh,Tph2,Snap25,Cplx1,Rln3,Slc6a5,Glra1,Atp1a3,Gnas</t>
  </si>
  <si>
    <t>MP:0011479</t>
  </si>
  <si>
    <t>Abnormal catecholamine level</t>
  </si>
  <si>
    <t>Dbh,Snap25,Crh,Gnas</t>
  </si>
  <si>
    <t>MP:0001513</t>
  </si>
  <si>
    <t>Limb grasping</t>
  </si>
  <si>
    <t>Nefl,Mbp,Slc6a5,Glra1,Atp1a3</t>
  </si>
  <si>
    <t>Tph2,Nefm,Nefl,Mbp,Slc6a5,Crh,Glra1,Atp1a3,Nefh</t>
  </si>
  <si>
    <t>MP:0010770</t>
  </si>
  <si>
    <t>Preweaning lethality</t>
  </si>
  <si>
    <t>Dbh,Tph2,Loxl2,Snap25,Slc6a9,Fam210a,Actr5,Slc6a5,Pde12,Glra1,Mab21l2,Atp1a3,Rtl1,Gnas,Fth1</t>
  </si>
  <si>
    <t>MP:0009435</t>
  </si>
  <si>
    <t>Abnormal miniature inhibitory postsynaptic currents</t>
  </si>
  <si>
    <t>Slc6a5,Glra1,Atp1a3</t>
  </si>
  <si>
    <t>Dbh,Tph2,Snap25,Crh,Gnas</t>
  </si>
  <si>
    <t>MP:0002089</t>
  </si>
  <si>
    <t>Abnormal postnatal growth/weight/body size</t>
  </si>
  <si>
    <t>Dbh,Ckb,Tph2,Snap25,Cplx1,Rln3,Slc6a5,Crh,Glra1,Atp1a3,Gnas</t>
  </si>
  <si>
    <t>Ckb,Tph2,Nefl,Snap25,Slc6a9,Fam210a,Mbp,Rln3,Slc6a5,Glra1,Atp1a3,Gnas</t>
  </si>
  <si>
    <t>MP:0003964</t>
  </si>
  <si>
    <t>Abnormal noradrenaline level</t>
  </si>
  <si>
    <t>Dbh,Crh,Gnas</t>
  </si>
  <si>
    <t>MP:0011100</t>
  </si>
  <si>
    <t>Preweaning lethality, complete penetrance</t>
  </si>
  <si>
    <t>Slc6a9,Fam210a,Actr5,Slc6a5,Pde12,Glra1,Mab21l2,Atp1a3,Fth1</t>
  </si>
  <si>
    <t>MP:0001363</t>
  </si>
  <si>
    <t>Increased anxiety-related response</t>
  </si>
  <si>
    <t>Tph2,Snap25,Rln3,Crh,Atp1a3</t>
  </si>
  <si>
    <t>Ckb,Tph2,Snap25,Actr5,Rln3,Crh,Atp1a3,Gnas</t>
  </si>
  <si>
    <t>MP:0002711</t>
  </si>
  <si>
    <t>Decreased glucagon secretion</t>
  </si>
  <si>
    <t>Dbh,Snap25</t>
  </si>
  <si>
    <t>MP:0001486</t>
  </si>
  <si>
    <t>Abnormal startle reflex</t>
  </si>
  <si>
    <t>Ckb,Mbp,Rln3,Glra1,Atp1a3,Gnas</t>
  </si>
  <si>
    <t>MP:0005572</t>
  </si>
  <si>
    <t>Abnormal pulmonary respiratory rate</t>
  </si>
  <si>
    <t>Tph2,Slc6a9,Glra1</t>
  </si>
  <si>
    <t>MP:0011611</t>
  </si>
  <si>
    <t>Abnormal circulating ghrelin level</t>
  </si>
  <si>
    <t>Snap25,Gnas</t>
  </si>
  <si>
    <t>MP:0005404</t>
  </si>
  <si>
    <t>Abnormal axon morphology</t>
  </si>
  <si>
    <t>Nefm,Nefl,Mbp,Nefh</t>
  </si>
  <si>
    <t>Dbh,Snap25,Slc6a9,Crh,Gnas</t>
  </si>
  <si>
    <t>MP:0002905</t>
  </si>
  <si>
    <t>Decreased circulating parathyroid hormone level</t>
  </si>
  <si>
    <t>MP:0004143</t>
  </si>
  <si>
    <t>Muscle hypertonia</t>
  </si>
  <si>
    <t>MP:0004807</t>
  </si>
  <si>
    <t>Abnormal paired-pulse inhibition</t>
  </si>
  <si>
    <t>Cplx1,Rln3</t>
  </si>
  <si>
    <t>Ckb,Snap25,Slc6a9,Mbp,Actr5,Atp1a3,Gnas</t>
  </si>
  <si>
    <t>Nefm,Mbp,Glra1,Atp1a3</t>
  </si>
  <si>
    <t>MP:0006087</t>
  </si>
  <si>
    <t>Increased body mass index</t>
  </si>
  <si>
    <t>MP:0009299</t>
  </si>
  <si>
    <t>Decreased mesenteric fat pad weight</t>
  </si>
  <si>
    <t>Rln3,Gnas</t>
  </si>
  <si>
    <t>MP:0002058</t>
  </si>
  <si>
    <t>Neonatal lethality</t>
  </si>
  <si>
    <t>Dbh,Snap25,Slc6a9,Atp1a3,Rtl1,Gnas</t>
  </si>
  <si>
    <t>MP:0002082</t>
  </si>
  <si>
    <t>Postnatal lethality</t>
  </si>
  <si>
    <t>Dbh,Tph2,Snap25,Slc6a9,Slc6a5,Glra1,Gnas</t>
  </si>
  <si>
    <t>MP:0003491</t>
  </si>
  <si>
    <t>Abnormal voluntary movement</t>
  </si>
  <si>
    <t>Ckb,Tph2,Snap25,Mbp,Rln3,Glra1,Atp1a3,Gnas</t>
  </si>
  <si>
    <t>MP:0005663</t>
  </si>
  <si>
    <t>Abnormal circulating noradrenaline level</t>
  </si>
  <si>
    <t>MP:0009142</t>
  </si>
  <si>
    <t>Decreased prepulse inhibition</t>
  </si>
  <si>
    <t>Ckb,Snap25,Atp1a3,Gnas</t>
  </si>
  <si>
    <t>MP:0002906</t>
  </si>
  <si>
    <t>Increased susceptibility to pharmacologically induced seizures</t>
  </si>
  <si>
    <t>Mbp,Glra1,Atp1a3</t>
  </si>
  <si>
    <t>MP:0005660</t>
  </si>
  <si>
    <t>Abnormal circulating adrenaline level</t>
  </si>
  <si>
    <t>MP:0004542</t>
  </si>
  <si>
    <t>Impaired acrosome reaction</t>
  </si>
  <si>
    <t>Cplx1,Glra1</t>
  </si>
  <si>
    <t>MP:0002634</t>
  </si>
  <si>
    <t>Abnormal sensorimotor gating</t>
  </si>
  <si>
    <t>Slc6a9,Atp1a3</t>
  </si>
  <si>
    <t>BTO:0000138</t>
  </si>
  <si>
    <t>Midbrain</t>
  </si>
  <si>
    <t>Tph2,Snap25,Mbp,Crh,Gnas,Fth1</t>
  </si>
  <si>
    <t>Dbh,Tph2,Nefm,Nefl,Snap25,Mbp,Crh,Gnas,Fth1</t>
  </si>
  <si>
    <t>BTO:0000497</t>
  </si>
  <si>
    <t>Ganglion</t>
  </si>
  <si>
    <t>Ckb,Snap25,Mbp,Crh,Nefh,Gnas,Fth1</t>
  </si>
  <si>
    <t>BTO:0000227</t>
  </si>
  <si>
    <t>Central nervous system</t>
  </si>
  <si>
    <t>Dbh,Ckb,Tph2,Nefm,Nefl,Snap25,Slc6a9,Cplx1,Mbp,Slc6a5,Pde12,Crh,Atp1a3,Nefh,Gnas,Fth1</t>
  </si>
  <si>
    <t>BTO:0001355</t>
  </si>
  <si>
    <t>Temporal lobe</t>
  </si>
  <si>
    <t>Nefm,Nefl,Snap25,Mbp,Crh,Gnas,Fth1</t>
  </si>
  <si>
    <t>Dbh,Ckb,Tph2,Nefm,Nefl,Snap25,Slc6a9,Cplx1,Mbp,Slc6a5,Crh,Atp1a3,Nefh,Gnas,Fth1</t>
  </si>
  <si>
    <t>BTO:0000925</t>
  </si>
  <si>
    <t>Nerve</t>
  </si>
  <si>
    <t>Dbh,Tph2,Snap25,Mbp,Nefh,Gnas</t>
  </si>
  <si>
    <t>Dbh,Ckb,Tph2,Nefm,Nefl,Snap25,Slc6a9,Cplx1,Mbp,Slc6a5,Crh,Mab21l2,Atp1a3,Nefh,Gnas,Fth1</t>
  </si>
  <si>
    <t>BTO:0001279</t>
  </si>
  <si>
    <t>Spinal cord</t>
  </si>
  <si>
    <t>Nefl,Mbp,Pde12,Crh,Nefh,Fth1</t>
  </si>
  <si>
    <t>BTO:0000928</t>
  </si>
  <si>
    <t>Limbic system</t>
  </si>
  <si>
    <t>Snap25,Mbp,Crh,Gnas,Fth1</t>
  </si>
  <si>
    <t>BTO:0001042</t>
  </si>
  <si>
    <t>Amygdala</t>
  </si>
  <si>
    <t>Snap25,Mbp,Crh,Gnas</t>
  </si>
  <si>
    <t>Snap25,Mbp,Gnas</t>
  </si>
  <si>
    <t>Nefm,Nefl,Mbp,Crh,Gnas</t>
  </si>
  <si>
    <t>Snap25,Mbp,Fth1</t>
  </si>
  <si>
    <t>BTO:0001104</t>
  </si>
  <si>
    <t>Cranial nerve</t>
  </si>
  <si>
    <t>BTO:0000047</t>
  </si>
  <si>
    <t>Adrenal gland</t>
  </si>
  <si>
    <t>BTO:0001408</t>
  </si>
  <si>
    <t>Locus ceruleus</t>
  </si>
  <si>
    <t>BTO:0000601</t>
  </si>
  <si>
    <t>Hippocampus</t>
  </si>
  <si>
    <t>Nefm,Nefl,Mbp,Fth1</t>
  </si>
  <si>
    <t>BTO:0000342</t>
  </si>
  <si>
    <t>Diencephalon</t>
  </si>
  <si>
    <t>Mbp,Crh,Gnas</t>
  </si>
  <si>
    <t>BTO:0001072</t>
  </si>
  <si>
    <t>Trigeminal nerve</t>
  </si>
  <si>
    <t>Snap25,Mbp</t>
  </si>
  <si>
    <t>Mbp,Gnas</t>
  </si>
  <si>
    <t>Dbh,Tph2,Nefm,Nefl,Snap25,Cplx1,Mbp,Lamp5,Crh,Glra1,Atp1a3,Nefh,Gnas</t>
  </si>
  <si>
    <t>Dbh,Nefm,Snap25,Cplx1,Mbp,Lamp5,Crh,Glra1,Atp1a3,Nefh,Gnas</t>
  </si>
  <si>
    <t>GOCC:0043209</t>
  </si>
  <si>
    <t>Nefm,Nefl,Snap25,Mbp,Atp1a3,Nefh</t>
  </si>
  <si>
    <t>Dbh,Nefm,Nefl,Snap25,Slc6a9,Cplx1,Slc6a5,Glra1,Atp1a3</t>
  </si>
  <si>
    <t>Dbh,Nefm,Snap25,Mbp,Crh,Glra1,Nefh,Gnas</t>
  </si>
  <si>
    <t>GOCC:0099160</t>
  </si>
  <si>
    <t>GOCC:0150034</t>
  </si>
  <si>
    <t>Dbh,Nefm,Nefl,Snap25,Slc6a9,Cplx1,Slc6a5,Glra1,Atp1a3,Nefh</t>
  </si>
  <si>
    <t>GOCC:0098889</t>
  </si>
  <si>
    <t>GOCC:0005883</t>
  </si>
  <si>
    <t>GOCC:0044305</t>
  </si>
  <si>
    <t>GOCC:0099182</t>
  </si>
  <si>
    <t>GOCC:0099056</t>
  </si>
  <si>
    <t>GOCC:0005737</t>
  </si>
  <si>
    <t>Cytoplasm</t>
  </si>
  <si>
    <t>Dbh,Ckb,Nefm,Nefl,Loxl2,Snap25,Slc6a9,Cplx1,Fam210a,Mbp,Slc6a5,Pde12,Lamp5,Crh,Atp1a3,Nefh,Rtl1,Gnas,Fth1</t>
  </si>
  <si>
    <t>GOCC:0070032</t>
  </si>
  <si>
    <t>Dbh,Cplx1,Lamp5,Atp1a3,Nefh,Gnas</t>
  </si>
  <si>
    <t>GOCC:0097418</t>
  </si>
  <si>
    <t>GOCC:0043679</t>
  </si>
  <si>
    <t>Dbh,Ckb,Tph2,Nefm,Nefl,Loxl2,Snap25,Slc6a9,Cplx1,Fam210a,Mbp,Actr5,Rln3,Slc6a5,Pde12,Lamp5,Crh,Glra1,Mab21l2,Atp1a3,Nefh,Rtl1,Gnas,Fth1</t>
  </si>
  <si>
    <t>GOCC:0044304</t>
  </si>
  <si>
    <t>GOCC:0098690</t>
  </si>
  <si>
    <t>GOCC:0043196</t>
  </si>
  <si>
    <t>GOCC:0043226</t>
  </si>
  <si>
    <t>Organelle</t>
  </si>
  <si>
    <t>Dbh,Ckb,Nefm,Nefl,Loxl2,Snap25,Slc6a9,Fam210a,Mbp,Actr5,Slc6a5,Pde12,Lamp5,Glra1,Mab21l2,Atp1a3,Nefh,Rtl1,Gnas,Fth1</t>
  </si>
  <si>
    <t>GOCC:0043229</t>
  </si>
  <si>
    <t>Intracellular organelle</t>
  </si>
  <si>
    <t>Dbh,Ckb,Nefm,Nefl,Loxl2,Snap25,Slc6a9,Fam210a,Mbp,Actr5,Slc6a5,Pde12,Lamp5,Mab21l2,Atp1a3,Nefh,Rtl1,Gnas,Fth1</t>
  </si>
  <si>
    <t>GOCC:0005622</t>
  </si>
  <si>
    <t>Intracellular</t>
  </si>
  <si>
    <t>Dbh,Ckb,Nefm,Nefl,Loxl2,Snap25,Slc6a9,Cplx1,Fam210a,Mbp,Actr5,Slc6a5,Pde12,Lamp5,Crh,Mab21l2,Atp1a3,Nefh,Rtl1,Gnas,Fth1</t>
  </si>
  <si>
    <t>Nefm,Crh,Nefh</t>
  </si>
  <si>
    <t>GOCC:0099572</t>
  </si>
  <si>
    <t>Postsynaptic specialization</t>
  </si>
  <si>
    <t>Nefm,Slc6a9,Glra1,Nefh</t>
  </si>
  <si>
    <t>GOCC:0031045</t>
  </si>
  <si>
    <t>Dbh,Snap25,Slc6a9,Slc6a5,Lamp5,Gnas,Fth1</t>
  </si>
  <si>
    <t>KW-0532</t>
  </si>
  <si>
    <t>KW-0403</t>
  </si>
  <si>
    <t>Intermediate filament</t>
  </si>
  <si>
    <t>SM01391</t>
  </si>
  <si>
    <t>Intermediate filament protein</t>
  </si>
  <si>
    <r>
      <t>XLSTAT 2017.1.1.62936  - Agglomerative hierarchical clustering (AHC) - Start time: 03/03/2023 at 21:29:48 / End time: 03/03/2023 at 21:29:49</t>
    </r>
    <r>
      <rPr>
        <sz val="11"/>
        <color rgb="FFFFFFFF"/>
        <rFont val="Calibri"/>
        <family val="2"/>
        <scheme val="minor"/>
      </rPr>
      <t xml:space="preserve"> / Microsoft Excel 15.04420</t>
    </r>
  </si>
  <si>
    <t>Observations/variables table: Workbook = Table HEgs.xlsx / Sheet = FPKMS / Range = FPKMS!$G$56:$O$137 / 81 rows and 9 columns</t>
  </si>
  <si>
    <t>Row labels: Workbook = Table HEgs.xlsx / Sheet = FPKMS / Range = FPKMS!$F$56:$F$137 / 81 rows and 1 column</t>
  </si>
  <si>
    <t>Cluster rows</t>
  </si>
  <si>
    <t>Similarity: Pearson correlation coefficient</t>
  </si>
  <si>
    <t>Agglomeration method: Unweighted pair-group average</t>
  </si>
  <si>
    <t>Center: No</t>
  </si>
  <si>
    <t>Reduce: No</t>
  </si>
  <si>
    <t>Truncation: Automatic - Inertia</t>
  </si>
  <si>
    <t>Summary statistics:</t>
  </si>
  <si>
    <t>Variable</t>
  </si>
  <si>
    <t>Observations</t>
  </si>
  <si>
    <t>Obs. with missing data</t>
  </si>
  <si>
    <t>Obs. without missing data</t>
  </si>
  <si>
    <t>Minimum</t>
  </si>
  <si>
    <t>Maximum</t>
  </si>
  <si>
    <t>Mean</t>
  </si>
  <si>
    <t>Std. deviation</t>
  </si>
  <si>
    <t>n19</t>
  </si>
  <si>
    <t>n20</t>
  </si>
  <si>
    <t>n21</t>
  </si>
  <si>
    <t>n22</t>
  </si>
  <si>
    <t>n23</t>
  </si>
  <si>
    <t>n24</t>
  </si>
  <si>
    <t>n25</t>
  </si>
  <si>
    <t>n26</t>
  </si>
  <si>
    <t>n27</t>
  </si>
  <si>
    <t>Proximity matrix (Pearson correlation coefficient):</t>
  </si>
  <si>
    <t>Objects</t>
  </si>
  <si>
    <t xml:space="preserve"> </t>
  </si>
  <si>
    <t>Variance decomposition for the optimal classification:</t>
  </si>
  <si>
    <t>Absolute</t>
  </si>
  <si>
    <t>Percent</t>
  </si>
  <si>
    <t>Within-class</t>
  </si>
  <si>
    <t>Between-classes</t>
  </si>
  <si>
    <t>Total</t>
  </si>
  <si>
    <t>Class centroids:</t>
  </si>
  <si>
    <t>Class</t>
  </si>
  <si>
    <t>Distances between the class centroids:</t>
  </si>
  <si>
    <t>1</t>
  </si>
  <si>
    <t>2</t>
  </si>
  <si>
    <t>3</t>
  </si>
  <si>
    <t>4</t>
  </si>
  <si>
    <t>5</t>
  </si>
  <si>
    <t>6</t>
  </si>
  <si>
    <t>7</t>
  </si>
  <si>
    <t>8</t>
  </si>
  <si>
    <t>9</t>
  </si>
  <si>
    <t>10</t>
  </si>
  <si>
    <t>Central objects:</t>
  </si>
  <si>
    <t>1 (Kcnip2)</t>
  </si>
  <si>
    <t>2 (Dlx5)</t>
  </si>
  <si>
    <t>3 (Dlx6)</t>
  </si>
  <si>
    <t>4 (Gabrd)</t>
  </si>
  <si>
    <t>5 (Gucy1a3)</t>
  </si>
  <si>
    <t>6 (Nexn)</t>
  </si>
  <si>
    <t>7 (Prkcd)</t>
  </si>
  <si>
    <t>8 (Six3)</t>
  </si>
  <si>
    <t>9 (Sned1)</t>
  </si>
  <si>
    <t>10 (Tmem158)</t>
  </si>
  <si>
    <t>Distances between the central objects:</t>
  </si>
  <si>
    <t>Results by class:</t>
  </si>
  <si>
    <t>Sum of weights</t>
  </si>
  <si>
    <t>Within-class variance</t>
  </si>
  <si>
    <t>Minimum distance to centroid</t>
  </si>
  <si>
    <t>Average distance to centroid</t>
  </si>
  <si>
    <t>Maximum distance to centroid</t>
  </si>
  <si>
    <t>#node</t>
  </si>
  <si>
    <t>domain_summary_url</t>
  </si>
  <si>
    <t>Alpha-actinin-2; F-actin cross-linking protein which is thought to anchor actin to a variety of intracellular structures. This is a bundling protein (By similarity).</t>
  </si>
  <si>
    <t>Adenylate cyclase type 5; Catalyzes the formation of the signaling molecule cAMP in response to G-protein signaling. Mediates signaling downstream of ADRB1. Regulates the increase of free cytosolic Ca(2+) in response to increased blood glucose levels and contributes to the regulation of Ca(2+)-dependent insulin secretion.</t>
  </si>
  <si>
    <t>Adenosine receptor A2a; Receptor for adenosine (By similarity). The activity of this receptor is mediated by G proteins which activate adenylyl cyclase (By similarity).</t>
  </si>
  <si>
    <t>A-kinase anchor protein 5; May anchor the PKA kinase to cytoskeletal and/or organelle- associated proteins, targeting the signal carried by cAMP to specific intracellular effectors.</t>
  </si>
  <si>
    <t>Ankyrin repeat domain-containing protein 63.</t>
  </si>
  <si>
    <t>Rho GTPase-activating protein 33; May be involved in several stages of intracellular trafficking (By similarity). Could play an important role in the regulation of glucose transport by insulin. May act as a downstream effector of RHOQ/TC10 in the regulation of insulin-stimulated glucose transport; Belongs to the PX domain-containing GAP family.</t>
  </si>
  <si>
    <t>cAMP-regulated phosphoprotein 21; Isoform 2 may act as a competitive inhibitor of calmodulin- dependent enzymes such as calcineurin in neurons.</t>
  </si>
  <si>
    <t>Acid-sensing ion channel 4; Probable cation channel with high affinity for sodium; Belongs to the amiloride-sensitive sodium channel (TC 1.A.6) family. ASIC4 subfamily.</t>
  </si>
  <si>
    <t xml:space="preserve">Brain-specific angiogenesis inhibitor 1-associated protein 2; Adapter protein that links membrane-bound small G-proteins to cytoplasmic effector proteins. Necessary for CDC42-mediated reorganization of the actin cytoskeleton and for RAC1-mediated membrane ruffling. Involved in the regulation of the actin cytoskeleton by WASF family members and the Arp2/3 complex. Plays a role in neurite growth. Acts syngeristically with ENAH to promote filipodia formation. Plays a role in the reorganization of the actin cytoskeleton in response to bacterial infection. Participates in actin bundling whe [...] </t>
  </si>
  <si>
    <t xml:space="preserve">B-cell lymphoma/leukemia 11B; Key regulator of both differentiation and survival of T- lymphocytes during thymocyte development in mammals. Essential in controlling the responsiveness of hematopoietic stem cells to chemotactic signals by modulating the expression of receptors CCR7 and CCR9, which direct the movement of progenitor cells from the bone marrow to the thymus (By similarity). Is a regulator of IL2 promoter and enhances IL2 expression in activated CD4(+) T-lymphocytes. Tumor-suppressor protein involved in T-cell lymphomas. May function on the P53-signaling pathway. Repress tr [...] </t>
  </si>
  <si>
    <t xml:space="preserve">Calcium/calmodulin-dependent protein kinase type IV; Calcium/calmodulin-dependent protein kinase that operates in the calcium-triggered CaMKK-CaMK4 signaling cascade and regulates, mainly by phosphorylation, the activity of several transcription activators, such as CREB1, MEF2D, JUN and RORA, which play pivotal roles in immune response, inflammation, and memory consolidation. In the thymus, regulates the CD4(+)/CD8(+) double positive thymocytes selection threshold during T-cell ontogeny. In CD4 memory T-cells, is required to link T-cell antigen receptor (TCR) signaling to the productio [...] </t>
  </si>
  <si>
    <t xml:space="preserve">T-cell surface glycoprotein CD4; Integral membrane glycoprotein that plays an essential role in the immune response and serves multiple functions in responses against both external and internal offenses. In T-cells, functions primarily as a coreceptor for MHC class II molecule:peptide complex. The antigens presented by class II peptides are derived from extracellular proteins while class I peptides are derived from cytosolic proteins. Interacts simultaneously with the T-cell receptor (TCR) and the MHC class II presented by antigen presenting cells (APCs). In turn, recruits the Src kina [...] </t>
  </si>
  <si>
    <t>Muscarinic acetylcholine receptor M4; The muscarinic acetylcholine receptor mediates various cellular responses, including inhibition of adenylate cyclase, breakdown of phosphoinositides and modulation of potassium channels through the action of G proteins. Primary transducing effect is inhibition of adenylate cyclase; Belongs to the G-protein coupled receptor 1 family. Muscarinic acetylcholine receptor subfamily. CHRM4 sub-subfamily.</t>
  </si>
  <si>
    <t>Cochlin; Plays a role in the control of cell shape and motility in the trabecular meshwork.</t>
  </si>
  <si>
    <t>Collagen alpha-1(VI) chain; Collagen VI acts as a cell-binding protein; Belongs to the type VI collagen family.</t>
  </si>
  <si>
    <t>Copine-5; Probable calcium-dependent phospholipid-binding protein that may play a role in calcium-mediated intracellular processes. Plays a role in dendrite formation by melanocytes. Belongs to the copine family.</t>
  </si>
  <si>
    <t>Serine/threonine-protein kinase DCLK3.</t>
  </si>
  <si>
    <t>Disks large-associated protein 3; May play a role in the molecular organization of synapses and neuronal cell signaling. Could be an adapter protein linking ion channel to the subsynaptic cytoskeleton. May induce enrichment of PSD- 95/SAP90 at the plasma membrane; Belongs to the SAPAP family.</t>
  </si>
  <si>
    <t xml:space="preserve">Homeobox protein DLX-5; Transcriptional factor involved in bone development. Acts as an immediate early BMP-responsive transcriptional activator essential for osteoblast differentiation. Stimulates ALPL promoter activity in a RUNX2-independent manner during osteoblast differentiation. Stimulates SP7 promoter activity during osteoblast differentiation. Promotes cell proliferation by up-regulating MYC promoter activity. Involved as a positive regulator of both chondrogenesis and chondrocyte hypertrophy in the endochondral skeleton. Binds to the homeodomain-response element of the ALPL an [...] </t>
  </si>
  <si>
    <t>Homeobox protein DLX-6; Belongs to the distal-less homeobox family.</t>
  </si>
  <si>
    <t>Dermokine; May act as a soluble regulator of keratinocyte differentiation.</t>
  </si>
  <si>
    <t>D(1A) dopamine receptor; Dopamine receptor whose activity is mediated by G proteins which activate adenylyl cyclase.</t>
  </si>
  <si>
    <t>D(2) dopamine receptor; Dopamine receptor whose activity is mediated by G proteins which inhibit adenylyl cyclase; Belongs to the G-protein coupled receptor 1 family.</t>
  </si>
  <si>
    <t xml:space="preserve">Early growth response protein 1; Transcriptional regulator. Recognizes and binds to the DNA sequence 5'- GCG(T/G)GGGCG-3'(EGR-site) in the promoter region of target genes. Binds double-stranded target DNA, irrespective of the cytosine methylation status (By similarity). Regulates the transcription of numerous target genes, and thereby plays an important role in regulating the response to growth factors, DNA damage, and ischemia. Plays a role in the regulation of cell survival, proliferation and cell death. Activates expression of p53/TP53 and TGFB1, and thereby helps prevent tumor form [...] </t>
  </si>
  <si>
    <t>Early growth response protein 3; Probable transcription factor involved in muscle spindle development; Belongs to the EGR C2H2-type zinc-finger protein family.</t>
  </si>
  <si>
    <t>F-box/LRR-repeat protein 16; Substrate-recognition component of the SCF (SKP1-CUL1-F-box protein)-type E3 ubiquitin ligase complex.</t>
  </si>
  <si>
    <t xml:space="preserve">Forkhead box protein O1; Transcription factor that is the main target of insulin signaling and regulates metabolic homeostasis in response to oxidative stress. Binds to the insulin response element (IRE) with consensus sequence 5'-TT[G/A]TTTTG-3' and the related Daf-16 family binding element (DBE) with consensus sequence 5'-TT[G/A]TTTAC-3'. Activity suppressed by insulin. Main regulator of redox balance and osteoblast numbers and controls bone mass. Orchestrates the endocrine function of the skeleton in regulating glucose metabolism. Acts synergistically with ATF4 to suppress osteocalc [...] </t>
  </si>
  <si>
    <t xml:space="preserve">Forkhead box protein P1; Transcriptional repressor. Can act with CTBP1 to synergistically repress transcription but CTPBP1 is not essential. Plays an important role in the specification and differentiation of lung epithelium. Acts cooperatively with FOXP4 to regulate lung secretory epithelial cell fate and regeneration by restricting the goblet cell lineage program; the function may involve regulation of AGR2. Essential transcriptional regulator of B-cell development. Involved in regulation of cardiac muscle cell proliferation. Involved in the columnar organization of spinal motor neur [...] </t>
  </si>
  <si>
    <t>Guanine nucleotide-binding protein G(olf) subunit alpha; Guanine nucleotide-binding proteins (G proteins) are involved as modulators or transducers in various transmembrane signaling systems. G(olf) alpha mediates signal transduction within the olfactory neuroepithelium and the basal ganglia. May be involved in some aspect of visual transduction, and in mediating the effect of one or more hormones/neurotransmitters (By similarity); Belongs to the G-alpha family. G(s) subfamily.</t>
  </si>
  <si>
    <t xml:space="preserve">Guanine nucleotide-binding protein G(I)/G(S)/G(O) subunit gamma-7; Guanine nucleotide-binding proteins (G proteins) are involved as a modulator or transducer in various transmembrane signaling systems. The beta and gamma chains are required for the GTPase activity, for replacement of GDP by GTP, and for G protein-effector interaction. Plays a role in the regulation of adenylyl cyclase signaling in certain regions of the brain. Plays a role in the formation or stabilzation of a G protein heterotrimer (G(olf) subunit alpha-beta-gamma-7) that is required for adenylyl cyclase activity in t [...] </t>
  </si>
  <si>
    <t>G-protein coupled receptor 6; Orphan receptor with constitutive G(s) signaling activity that activate cyclic AMP. Promotes neurite outgrowth and blocks myelin inhibition in neurons (By similarity); Belongs to the G-protein coupled receptor 1 family.</t>
  </si>
  <si>
    <t>Probable G-protein coupled receptor 88; Probable G-protein coupled receptor implicated in a large repertoire of behavioral responses that engage motor activities, spatial learning, and emotional processing. May play a role in the regulation of cognitive and motor function.</t>
  </si>
  <si>
    <t>Inverted formin-2; Severs actin filaments and accelerates their polymerization and depolymerization; Belongs to the formin homology family.</t>
  </si>
  <si>
    <t>Potassium voltage-gated channel subfamily H member 3; Pore-forming (alpha) subunit of voltage-gated potassium channel. Elicits an outward current with fast inactivation. Channel properties may be modulated by cAMP and subunit assembly.</t>
  </si>
  <si>
    <t>Potassium Voltage-gated channel, subfamily H (Eag-related), member 4.</t>
  </si>
  <si>
    <t>Kv channel-interacting protein 2; Regulatory subunit of Kv4/D (Shal)-type voltage-gated rapidly inactivating A-type potassium channels. Modulates channel density, inactivation kinetics and rate of recovery from inactivation in a calcium-dependent and isoform-specific manner. In vitro, modulates KCND2/Kv4.2 and KCND3/Kv4.3 currents. Involved in KCND2 and KCND3 trafficking to the cell surface. Essential for the expression of I(To) currents in the heart. Required for normal protein levels of KCND2 in the heart ventricle.</t>
  </si>
  <si>
    <t>Inward rectifier potassium channel 4; Inward rectifier potassium channels are characterized by a greater tendency to allow potassium to flow into the cell rather than out of it. Their voltage dependence is regulated by the concentration of extracellular potassium; as external potassium is raised, the voltage range of the channel opening shifts to more positive voltages. The inward rectification is mainly due to the blockage of outward current by internal magnesium. Can be blocked by extracellular barium and cesium (By similarity).</t>
  </si>
  <si>
    <t>Leucine-rich repeat and immunoglobulin-like domain-containing nogo receptor-interacting protein 3.</t>
  </si>
  <si>
    <t>Leucine-rich repeat-containing 10B.</t>
  </si>
  <si>
    <t>Ephexin-1; Acts as a guanine nucleotide exchange factor (GEF) which differentially activates the GTPases RHOA, RAC1 and CDC42. Plays a role in axon guidance regulating ephrin-induced growth cone collapse and dendritic spine morphogenesis. Upon activation by ephrin through EPHA4, the GEF activity switches toward RHOA resulting in its activation. Activated RHOA promotes cone retraction at the expense of RAC1- and CDC42-stimulated growth cone extension.</t>
  </si>
  <si>
    <t>Purkinje cell protein 4-like protein 1; Belongs to the PCP4 family.</t>
  </si>
  <si>
    <t>cAMP and cAMP-inhibited cGMP 3',5'-cyclic phosphodiesterase 10A; Plays a role in signal transduction by regulating the intracellular concentration of cyclic nucleotides. Can hydrolyze both cAMP and cGMP, but has higher affinity for cAMP and is more efficient with cAMP as substrate. May play a critical role in regulating cAMP and cGMP levels in the striatum, a region of the brain that contributes to the control of movement and cognition.</t>
  </si>
  <si>
    <t>Calcium/calmodulin-dependent 3',5'-cyclic nucleotide phosphodiesterase 1B; Cyclic nucleotide phosphodiesterase with a dual-specificity for the second messengers cAMP and cGMP, which are key regulators of many important physiological processes. Has a preference for cGMP as a substrate (By similarity).</t>
  </si>
  <si>
    <t>cGMP-dependent 3',5'-cyclic phosphodiesterase; Cyclic nucleotide phosphodiesterase with a dual-specificity for the second messengers cAMP and cGMP, which are key regulators of many important physiological processes.</t>
  </si>
  <si>
    <t>cAMP-specific 3',5'-cyclic phosphodiesterase 7B; Hydrolyzes the second messenger cAMP, which is a key regulator of many important physiological processes. May be involved in the control of cAMP-mediated neural activity and cAMP metabolism in the brain.</t>
  </si>
  <si>
    <t>Met-enkephalin-Arg-Ser-Leu; Met- and Leu-enkephalins compete with and mimic the effects of opiate drugs. They play a role in a number of physiologic functions, including pain perception and responses to stress. PENK(114-133) and PENK(238-259) increase glutamate release in the striatum. PENK(114-133) decreases GABA concentration in the striatum.</t>
  </si>
  <si>
    <t>Phosphatase and actin regulator 1; Binds actin monomers (G actin) and plays a role in multiple processes including the regulation of actin cytoskeleton dynamics, actin stress fibers formation, cell motility and survival, formation of tubules by endothelial cells, and regulation of PPP1CA activity. Involved in the regulation of cortical neuron migration and dendrite arborization.</t>
  </si>
  <si>
    <t>Plexin-D1; Cell surface receptor for SEMA4A and for class 3 semaphorins, such as SEMA3A, SEMA3C and SEMA3E. Plays an important role in cell-cell signaling, and in regulating the migration of a wide spectrum of cell types. Regulates the migration of thymocytes in the medulla. Regulates endothelial cell migration. Plays an important role in ensuring the specificity of synapse formation. Mediates anti-angiogenic signaling in response to SEMA3E. Required for normal development of the heart and vasculature.</t>
  </si>
  <si>
    <t>Protein phosphatase 1 regulatory subunit 1B; Inhibitor of protein-phosphatase 1.</t>
  </si>
  <si>
    <t>Tyrosine-protein phosphatase non-receptor type 5; May regulate the activity of several effector molecules involved in synaptic plasticity and neuronal cell survival, including MAPKs, Src family kinases and NMDA receptors; Belongs to the protein-tyrosine phosphatase family. Non- receptor class subfamily.</t>
  </si>
  <si>
    <t xml:space="preserve">Retinoic acid receptor beta; Receptor for retinoic acid. Retinoic acid receptors bind as heterodimers to their target response elements in response to their ligands, all-trans or 9-cis retinoic acid, and regulate gene expression in various biological processes. The RAR/RXR heterodimers bind to the retinoic acid response elements (RARE) composed of tandem 5'-AGGTCA-3' sites known as DR1-DR5. In the absence of ligand, acts mainly as an activator of gene expression due to weak binding to corepressors (By similarity). The RXRA/RARB heterodimer can act as a repressor on the DR1 element and  [...] </t>
  </si>
  <si>
    <t>GTP-binding protein Rhes; GTPase signaling protein that binds to and hydrolyzes GTP. Regulates signaling pathways involving G-proteins-coupled receptor and heterotrimeric proteins such as GNB1, GNB2 and GNB3. May be involved in selected striatal competencies, mainly locomotor activity and motor coordination; Belongs to the small GTPase superfamily. RasD family.</t>
  </si>
  <si>
    <t>Ras-GEF domain-containing family member 1B; Guanine nucleotide exchange factor (GEF) with specificity for RAP2A, it doesn't seems to activate other Ras family proteins (in vitro).</t>
  </si>
  <si>
    <t>RAS guanyl-releasing protein 2; Functions as a calcium- and DAG-regulated nucleotide exchange factor specifically activating Rap through the exchange of bound GDP for GTP. May also activates other GTPases such as RRAS, RRAS2, NRAS, KRAS but not HRAS. Functions in aggregation of platelets and adhesion of T-lymphocytes and neutrophils probably through inside-out integrin activation. May function in the muscarinic acetylcholine receptor M1/CHRM1 signaling pathway.</t>
  </si>
  <si>
    <t>GTP-binding protein REM 2; Binds GTP saturably and exhibits a low intrinsic rate of GTP hydrolysis.</t>
  </si>
  <si>
    <t>Regulator of G-protein signaling 9; Inhibits signal transduction by increasing the GTPase activity of G protein alpha subunits thereby driving them into their inactive GDP-bound form. Binds to GNAT1. Involved in phototransduction; key element in the recovery phase of visual transduction.</t>
  </si>
  <si>
    <t>Retinoic acid receptor RXR-gamma; Receptor for retinoic acid. Retinoic acid receptors bind as heterodimers to their target response elements in response to their ligands, all-trans or 9-cis retinoic acid, and regulate gene expression in various biological processes. The RAR/RXR heterodimers bind to the retinoic acid response elements (RARE) composed of tandem 5'-AGGTCA-3' sites known as DR1-DR5. The high affinity ligand for RXRs is 9-cis retinoic acid (By similarity).</t>
  </si>
  <si>
    <t>Sodium channel subunit beta-4; Modulates channel gating kinetics. Causes negative shifts in the voltage dependence of activation of certain alpha sodium channels, but does not affect the voltage dependence of inactivation. Modulates the susceptibility of the sodium channel to inhibition by toxic peptides from spider, scorpion, wasp and sea anemone venom (By similarity).</t>
  </si>
  <si>
    <t>Serpin A9.</t>
  </si>
  <si>
    <t>Seizure protein 6; May play a role in cell-cell recognition and in neuronal membrane signaling. Seems to be important for the achievement of the necessary balance between dendrite elongation and branching during the elaboration of a complex dendritic arbor. Involved in the development of appropriate excitatory synaptic connectivity.</t>
  </si>
  <si>
    <t>E3 ubiquitin-protein ligase SH3RF2; Has E3 ubiquitin-protein ligase activity. Acts as an anti- apoptotic regulator of the JNK pathway by ubiquitinating and promoting the degradation of SH3RF1, a scaffold protein that is required for pro- apoptotic JNK activation. Facilitates TNF-alpha-mediated recruitment of adapter proteins TRADD and RIPK1 to TNFRSF1A and regulates PAK4 protein stability via inhibition of its ubiquitin-mediated proteasomal degradation. Inhibits PPP1CA phosphatase activity (By similarity).</t>
  </si>
  <si>
    <t>Solute carrier family 35 member D3; May play a role in hemostasis as a regulator of the biosynthesis of platelet-dense granules.</t>
  </si>
  <si>
    <t>Transcription factor Sp9; Transcription factor which plays a key role in limb development. Positively regulates FGF8 expression in the apical ectodermal ridge (AER) and contributes to limb outgrowth in embryos.</t>
  </si>
  <si>
    <t>Synapse differentiation-inducing gene protein 1-like; Belongs to the CD225/Dispanin family.</t>
  </si>
  <si>
    <t>C-terminal-flanking peptide; Tachykinins are active peptides which excite neurons, evoke behavioral responses, are potent vasodilators and secretagogues, and contract (directly or indirectly) many smooth muscles; Belongs to the tachykinin family.</t>
  </si>
  <si>
    <t>TBC1 domain family member 8; May act as a GTPase-activating protein for Rab family protein(s).</t>
  </si>
  <si>
    <t>cAMP mediated dopamine uptake</t>
  </si>
  <si>
    <t xml:space="preserve">T-lymphoma invasion and metastasis-inducing protein 2; Modulates the activity of RHO-like proteins and connects extracellular signals to cytoskeletal activities. Acts as a GDP- dissociation stimulator protein that stimulates the GDP-GTP exchange activity of RHO-like GTPases and activates them. Activates specifically RAC1, but not CDC42 and RHOA. Mediates extracellular laminin signals to activate Rac1, contributing to neurite growth. Involved in lamellipodial formation and advancement of the growth cone of embryonic hippocampal neurons. Promotes migration of neurons in the cerebral cort [...] </t>
  </si>
  <si>
    <t>Results by object:</t>
  </si>
  <si>
    <t>Observation</t>
  </si>
  <si>
    <t>Gene names</t>
  </si>
  <si>
    <t>Pde</t>
  </si>
  <si>
    <t>Kcn</t>
  </si>
  <si>
    <t>Ras</t>
  </si>
  <si>
    <t>Pcp</t>
  </si>
  <si>
    <t>Gpr</t>
  </si>
  <si>
    <t>Fox</t>
  </si>
  <si>
    <t>Egr</t>
  </si>
  <si>
    <t>Rgs</t>
  </si>
  <si>
    <t>Lrr</t>
  </si>
  <si>
    <t>Dlx</t>
  </si>
  <si>
    <t>Drd</t>
  </si>
  <si>
    <t>Slc</t>
  </si>
  <si>
    <t>family</t>
  </si>
  <si>
    <t># entries</t>
  </si>
  <si>
    <t>Table S2. STR GO annotation (78 BRSGs)</t>
  </si>
  <si>
    <r>
      <t>XLSTAT 2017.1.1.62936  - Agglomerative hierarchical clustering (AHC) - Start time: 07/08/2023 at 18:55:39 / End time: 07/08/2023 at 18:55:41</t>
    </r>
    <r>
      <rPr>
        <sz val="11"/>
        <color rgb="FFFFFFFF"/>
        <rFont val="Calibri"/>
        <family val="2"/>
        <scheme val="minor"/>
      </rPr>
      <t xml:space="preserve"> / Microsoft Excel 15.04420</t>
    </r>
  </si>
  <si>
    <t>Observations/variables table: Workbook = Table HEgs.xlsx / Sheet = FPKMS / Range = FPKMS!$G$143:$O$201 / 58 rows and 9 columns</t>
  </si>
  <si>
    <t>Row labels: Workbook = Table HEgs.xlsx / Sheet = FPKMS / Range = FPKMS!$F$143:$F$201 / 58 rows and 1 column</t>
  </si>
  <si>
    <t>n1</t>
  </si>
  <si>
    <t>n2</t>
  </si>
  <si>
    <t>n3</t>
  </si>
  <si>
    <t>n4</t>
  </si>
  <si>
    <t>n5</t>
  </si>
  <si>
    <t>n6</t>
  </si>
  <si>
    <t>n7</t>
  </si>
  <si>
    <t>n8</t>
  </si>
  <si>
    <t>n9</t>
  </si>
  <si>
    <t>Vxn</t>
  </si>
  <si>
    <t>Stum</t>
  </si>
  <si>
    <t>Node statistics:</t>
  </si>
  <si>
    <t>Node</t>
  </si>
  <si>
    <t>Level</t>
  </si>
  <si>
    <t>Weight</t>
  </si>
  <si>
    <t>Left son</t>
  </si>
  <si>
    <t>Right son</t>
  </si>
  <si>
    <t>1 (Vxn)</t>
  </si>
  <si>
    <t>2 (Neurod2)</t>
  </si>
  <si>
    <t>3 (Prkcg)</t>
  </si>
  <si>
    <t>4 (Zbtb18)</t>
  </si>
  <si>
    <t>5 (Kalrn)</t>
  </si>
  <si>
    <t>6 (Cck)</t>
  </si>
  <si>
    <t>7 (Spink8)</t>
  </si>
  <si>
    <t>8 (St6galnac5)</t>
  </si>
  <si>
    <t>9 (Fnbp1l)</t>
  </si>
  <si>
    <t>10 (Ispd)</t>
  </si>
  <si>
    <t>Cluster 3</t>
  </si>
  <si>
    <t>pink</t>
  </si>
  <si>
    <r>
      <t>16</t>
    </r>
    <r>
      <rPr>
        <sz val="11"/>
        <color theme="1"/>
        <rFont val="Calibri"/>
        <family val="2"/>
        <scheme val="minor"/>
      </rPr>
      <t xml:space="preserve"> of 2190</t>
    </r>
  </si>
  <si>
    <t>blue</t>
  </si>
  <si>
    <r>
      <t>10</t>
    </r>
    <r>
      <rPr>
        <sz val="11"/>
        <color theme="1"/>
        <rFont val="Calibri"/>
        <family val="2"/>
        <scheme val="minor"/>
      </rPr>
      <t xml:space="preserve"> of </t>
    </r>
    <r>
      <rPr>
        <u/>
        <sz val="11"/>
        <color theme="1"/>
        <rFont val="Calibri"/>
        <family val="2"/>
        <scheme val="minor"/>
      </rPr>
      <t>943</t>
    </r>
  </si>
  <si>
    <t>green</t>
  </si>
  <si>
    <r>
      <t>10</t>
    </r>
    <r>
      <rPr>
        <sz val="11"/>
        <color theme="1"/>
        <rFont val="Calibri"/>
        <family val="2"/>
        <scheme val="minor"/>
      </rPr>
      <t xml:space="preserve"> of </t>
    </r>
    <r>
      <rPr>
        <u/>
        <sz val="11"/>
        <color theme="1"/>
        <rFont val="Calibri"/>
        <family val="2"/>
        <scheme val="minor"/>
      </rPr>
      <t>832</t>
    </r>
  </si>
  <si>
    <t>yellow</t>
  </si>
  <si>
    <r>
      <t>10</t>
    </r>
    <r>
      <rPr>
        <sz val="11"/>
        <color theme="1"/>
        <rFont val="Calibri"/>
        <family val="2"/>
        <scheme val="minor"/>
      </rPr>
      <t xml:space="preserve"> of </t>
    </r>
    <r>
      <rPr>
        <u/>
        <sz val="11"/>
        <color theme="1"/>
        <rFont val="Calibri"/>
        <family val="2"/>
        <scheme val="minor"/>
      </rPr>
      <t>847</t>
    </r>
  </si>
  <si>
    <t>red</t>
  </si>
  <si>
    <r>
      <t>7</t>
    </r>
    <r>
      <rPr>
        <sz val="11"/>
        <color theme="1"/>
        <rFont val="Calibri"/>
        <family val="2"/>
        <scheme val="minor"/>
      </rPr>
      <t xml:space="preserve"> of </t>
    </r>
    <r>
      <rPr>
        <u/>
        <sz val="11"/>
        <color theme="1"/>
        <rFont val="Calibri"/>
        <family val="2"/>
        <scheme val="minor"/>
      </rPr>
      <t>522</t>
    </r>
  </si>
  <si>
    <t>dark green</t>
  </si>
  <si>
    <r>
      <t>4</t>
    </r>
    <r>
      <rPr>
        <sz val="11"/>
        <color theme="1"/>
        <rFont val="Calibri"/>
        <family val="2"/>
        <scheme val="minor"/>
      </rPr>
      <t xml:space="preserve"> of </t>
    </r>
    <r>
      <rPr>
        <u/>
        <sz val="11"/>
        <color theme="1"/>
        <rFont val="Calibri"/>
        <family val="2"/>
        <scheme val="minor"/>
      </rPr>
      <t>132</t>
    </r>
  </si>
  <si>
    <t>turquoise</t>
  </si>
  <si>
    <r>
      <t>5</t>
    </r>
    <r>
      <rPr>
        <sz val="11"/>
        <color theme="1"/>
        <rFont val="Calibri"/>
        <family val="2"/>
        <scheme val="minor"/>
      </rPr>
      <t xml:space="preserve"> of </t>
    </r>
    <r>
      <rPr>
        <u/>
        <sz val="11"/>
        <color theme="1"/>
        <rFont val="Calibri"/>
        <family val="2"/>
        <scheme val="minor"/>
      </rPr>
      <t>191</t>
    </r>
  </si>
  <si>
    <t>TSI</t>
  </si>
  <si>
    <t>Table S1 BRSG sets in 5 brain regions. TSI - Tissue Specific Index.</t>
  </si>
  <si>
    <t>VTAMRN</t>
  </si>
  <si>
    <t>Neu</t>
  </si>
  <si>
    <t>Rtn</t>
  </si>
  <si>
    <t>Nef</t>
  </si>
  <si>
    <t>sample</t>
  </si>
  <si>
    <t>BRSGs Gene Families Enrichment</t>
  </si>
  <si>
    <t>None</t>
  </si>
  <si>
    <t>Table S3 Agglomerative Hierarchical Clustering of 77 STR BRSGs.</t>
  </si>
  <si>
    <t>Table S4. HPT GO annotation (46 BRSGs)</t>
  </si>
  <si>
    <t>Table S5. HPC GO annotation (56 BRSGs)</t>
  </si>
  <si>
    <t>Table S6. VTA/MRN GO annotation (25 BRSGs)</t>
  </si>
  <si>
    <t>Table S7. HPC AHC clustering, 56 genes.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</si>
</sst>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b/>
      <sz val="11"/>
      <color theme="1"/>
      <name val="Calibri"/>
      <family val="2"/>
      <scheme val="minor"/>
    </font>
    <font>
      <b/>
      <sz val="11"/>
      <color rgb="FF000000"/>
      <name val="Calibri"/>
      <family val="2"/>
    </font>
    <font>
      <i/>
      <sz val="11"/>
      <color rgb="FF000000"/>
      <name val="Calibri"/>
      <family val="2"/>
    </font>
    <font>
      <sz val="11"/>
      <color rgb="FF000000"/>
      <name val="Calibri"/>
      <family val="2"/>
    </font>
    <font>
      <i/>
      <sz val="11"/>
      <color theme="1"/>
      <name val="Calibri"/>
      <family val="2"/>
      <scheme val="minor"/>
    </font>
    <font>
      <b/>
      <i/>
      <sz val="11"/>
      <color rgb="FF000000"/>
      <name val="Calibri"/>
      <family val="2"/>
    </font>
    <font>
      <b/>
      <i/>
      <sz val="11"/>
      <color theme="1"/>
      <name val="Calibri"/>
      <family val="2"/>
      <scheme val="minor"/>
    </font>
    <font>
      <sz val="11"/>
      <color rgb="FFFFFFFF"/>
      <name val="Calibri"/>
      <family val="2"/>
      <scheme val="minor"/>
    </font>
    <font>
      <b/>
      <sz val="11"/>
      <color rgb="FFFF0000"/>
      <name val="Calibri"/>
      <family val="2"/>
      <scheme val="minor"/>
    </font>
    <font>
      <u/>
      <sz val="11"/>
      <color theme="1"/>
      <name val="Calibri"/>
      <family val="2"/>
      <scheme val="minor"/>
    </font>
  </fonts>
  <fills count="120">
    <fill>
      <patternFill patternType="none"/>
    </fill>
    <fill>
      <patternFill patternType="gray125"/>
    </fill>
    <fill>
      <patternFill patternType="solid">
        <fgColor rgb="FF63BE7B"/>
        <bgColor indexed="64"/>
      </patternFill>
    </fill>
    <fill>
      <patternFill patternType="solid">
        <fgColor rgb="FFF6E883"/>
        <bgColor indexed="64"/>
      </patternFill>
    </fill>
    <fill>
      <patternFill patternType="solid">
        <fgColor rgb="FFFFE483"/>
        <bgColor indexed="64"/>
      </patternFill>
    </fill>
    <fill>
      <patternFill patternType="solid">
        <fgColor rgb="FFFFE182"/>
        <bgColor indexed="64"/>
      </patternFill>
    </fill>
    <fill>
      <patternFill patternType="solid">
        <fgColor rgb="FFFDC37D"/>
        <bgColor indexed="64"/>
      </patternFill>
    </fill>
    <fill>
      <patternFill patternType="solid">
        <fgColor rgb="FF64BE7B"/>
        <bgColor indexed="64"/>
      </patternFill>
    </fill>
    <fill>
      <patternFill patternType="solid">
        <fgColor rgb="FF77C37C"/>
        <bgColor indexed="64"/>
      </patternFill>
    </fill>
    <fill>
      <patternFill patternType="solid">
        <fgColor rgb="FFFDEA83"/>
        <bgColor indexed="64"/>
      </patternFill>
    </fill>
    <fill>
      <patternFill patternType="solid">
        <fgColor rgb="FFFFEB84"/>
        <bgColor indexed="64"/>
      </patternFill>
    </fill>
    <fill>
      <patternFill patternType="solid">
        <fgColor rgb="FFFEC87E"/>
        <bgColor indexed="64"/>
      </patternFill>
    </fill>
    <fill>
      <patternFill patternType="solid">
        <fgColor rgb="FFF8696B"/>
        <bgColor indexed="64"/>
      </patternFill>
    </fill>
    <fill>
      <patternFill patternType="solid">
        <fgColor rgb="FF6DC17B"/>
        <bgColor indexed="64"/>
      </patternFill>
    </fill>
    <fill>
      <patternFill patternType="solid">
        <fgColor rgb="FF73C27B"/>
        <bgColor indexed="64"/>
      </patternFill>
    </fill>
    <fill>
      <patternFill patternType="solid">
        <fgColor rgb="FF7FC67C"/>
        <bgColor indexed="64"/>
      </patternFill>
    </fill>
    <fill>
      <patternFill patternType="solid">
        <fgColor rgb="FF83C77C"/>
        <bgColor indexed="64"/>
      </patternFill>
    </fill>
    <fill>
      <patternFill patternType="solid">
        <fgColor rgb="FF84C77C"/>
        <bgColor indexed="64"/>
      </patternFill>
    </fill>
    <fill>
      <patternFill patternType="solid">
        <fgColor rgb="FF86C87D"/>
        <bgColor indexed="64"/>
      </patternFill>
    </fill>
    <fill>
      <patternFill patternType="solid">
        <fgColor rgb="FF87C87D"/>
        <bgColor indexed="64"/>
      </patternFill>
    </fill>
    <fill>
      <patternFill patternType="solid">
        <fgColor rgb="FF88C87D"/>
        <bgColor indexed="64"/>
      </patternFill>
    </fill>
    <fill>
      <patternFill patternType="solid">
        <fgColor rgb="FF8AC97D"/>
        <bgColor indexed="64"/>
      </patternFill>
    </fill>
    <fill>
      <patternFill patternType="solid">
        <fgColor rgb="FF8CC97D"/>
        <bgColor indexed="64"/>
      </patternFill>
    </fill>
    <fill>
      <patternFill patternType="solid">
        <fgColor rgb="FF8FCA7D"/>
        <bgColor indexed="64"/>
      </patternFill>
    </fill>
    <fill>
      <patternFill patternType="solid">
        <fgColor rgb="FF90CB7D"/>
        <bgColor indexed="64"/>
      </patternFill>
    </fill>
    <fill>
      <patternFill patternType="solid">
        <fgColor rgb="FF95CC7D"/>
        <bgColor indexed="64"/>
      </patternFill>
    </fill>
    <fill>
      <patternFill patternType="solid">
        <fgColor rgb="FF97CD7E"/>
        <bgColor indexed="64"/>
      </patternFill>
    </fill>
    <fill>
      <patternFill patternType="solid">
        <fgColor rgb="FF98CD7E"/>
        <bgColor indexed="64"/>
      </patternFill>
    </fill>
    <fill>
      <patternFill patternType="solid">
        <fgColor rgb="FF9DCE7E"/>
        <bgColor indexed="64"/>
      </patternFill>
    </fill>
    <fill>
      <patternFill patternType="solid">
        <fgColor rgb="FFA4D07E"/>
        <bgColor indexed="64"/>
      </patternFill>
    </fill>
    <fill>
      <patternFill patternType="solid">
        <fgColor rgb="FFAED37F"/>
        <bgColor indexed="64"/>
      </patternFill>
    </fill>
    <fill>
      <patternFill patternType="solid">
        <fgColor rgb="FFAFD47F"/>
        <bgColor indexed="64"/>
      </patternFill>
    </fill>
    <fill>
      <patternFill patternType="solid">
        <fgColor rgb="FFB2D47F"/>
        <bgColor indexed="64"/>
      </patternFill>
    </fill>
    <fill>
      <patternFill patternType="solid">
        <fgColor rgb="FFB2D57F"/>
        <bgColor indexed="64"/>
      </patternFill>
    </fill>
    <fill>
      <patternFill patternType="solid">
        <fgColor rgb="FFB3D57F"/>
        <bgColor indexed="64"/>
      </patternFill>
    </fill>
    <fill>
      <patternFill patternType="solid">
        <fgColor rgb="FFB4D57F"/>
        <bgColor indexed="64"/>
      </patternFill>
    </fill>
    <fill>
      <patternFill patternType="solid">
        <fgColor rgb="FFB6D67F"/>
        <bgColor indexed="64"/>
      </patternFill>
    </fill>
    <fill>
      <patternFill patternType="solid">
        <fgColor rgb="FFBED880"/>
        <bgColor indexed="64"/>
      </patternFill>
    </fill>
    <fill>
      <patternFill patternType="solid">
        <fgColor rgb="FFC1D980"/>
        <bgColor indexed="64"/>
      </patternFill>
    </fill>
    <fill>
      <patternFill patternType="solid">
        <fgColor rgb="FFC2D980"/>
        <bgColor indexed="64"/>
      </patternFill>
    </fill>
    <fill>
      <patternFill patternType="solid">
        <fgColor rgb="FFC8DB80"/>
        <bgColor indexed="64"/>
      </patternFill>
    </fill>
    <fill>
      <patternFill patternType="solid">
        <fgColor rgb="FFCBDC81"/>
        <bgColor indexed="64"/>
      </patternFill>
    </fill>
    <fill>
      <patternFill patternType="solid">
        <fgColor rgb="FFD1DD81"/>
        <bgColor indexed="64"/>
      </patternFill>
    </fill>
    <fill>
      <patternFill patternType="solid">
        <fgColor rgb="FFDFE182"/>
        <bgColor indexed="64"/>
      </patternFill>
    </fill>
    <fill>
      <patternFill patternType="solid">
        <fgColor rgb="FFE3E282"/>
        <bgColor indexed="64"/>
      </patternFill>
    </fill>
    <fill>
      <patternFill patternType="solid">
        <fgColor rgb="FFE6E382"/>
        <bgColor indexed="64"/>
      </patternFill>
    </fill>
    <fill>
      <patternFill patternType="solid">
        <fgColor rgb="FFF5E883"/>
        <bgColor indexed="64"/>
      </patternFill>
    </fill>
    <fill>
      <patternFill patternType="solid">
        <fgColor rgb="FFFFE984"/>
        <bgColor indexed="64"/>
      </patternFill>
    </fill>
    <fill>
      <patternFill patternType="solid">
        <fgColor rgb="FFFFE784"/>
        <bgColor indexed="64"/>
      </patternFill>
    </fill>
    <fill>
      <patternFill patternType="solid">
        <fgColor rgb="FFFFE684"/>
        <bgColor indexed="64"/>
      </patternFill>
    </fill>
    <fill>
      <patternFill patternType="solid">
        <fgColor rgb="FFFFE383"/>
        <bgColor indexed="64"/>
      </patternFill>
    </fill>
    <fill>
      <patternFill patternType="solid">
        <fgColor rgb="FFFFE283"/>
        <bgColor indexed="64"/>
      </patternFill>
    </fill>
    <fill>
      <patternFill patternType="solid">
        <fgColor rgb="FFFFE082"/>
        <bgColor indexed="64"/>
      </patternFill>
    </fill>
    <fill>
      <patternFill patternType="solid">
        <fgColor rgb="FFFFDE82"/>
        <bgColor indexed="64"/>
      </patternFill>
    </fill>
    <fill>
      <patternFill patternType="solid">
        <fgColor rgb="FFFFDD82"/>
        <bgColor indexed="64"/>
      </patternFill>
    </fill>
    <fill>
      <patternFill patternType="solid">
        <fgColor rgb="FFFFDC81"/>
        <bgColor indexed="64"/>
      </patternFill>
    </fill>
    <fill>
      <patternFill patternType="solid">
        <fgColor rgb="FFFFDA81"/>
        <bgColor indexed="64"/>
      </patternFill>
    </fill>
    <fill>
      <patternFill patternType="solid">
        <fgColor rgb="FFFED981"/>
        <bgColor indexed="64"/>
      </patternFill>
    </fill>
    <fill>
      <patternFill patternType="solid">
        <fgColor rgb="FFFED881"/>
        <bgColor indexed="64"/>
      </patternFill>
    </fill>
    <fill>
      <patternFill patternType="solid">
        <fgColor rgb="FFFED680"/>
        <bgColor indexed="64"/>
      </patternFill>
    </fill>
    <fill>
      <patternFill patternType="solid">
        <fgColor rgb="FFFED280"/>
        <bgColor indexed="64"/>
      </patternFill>
    </fill>
    <fill>
      <patternFill patternType="solid">
        <fgColor rgb="FFFED17F"/>
        <bgColor indexed="64"/>
      </patternFill>
    </fill>
    <fill>
      <patternFill patternType="solid">
        <fgColor rgb="FFFECF7F"/>
        <bgColor indexed="64"/>
      </patternFill>
    </fill>
    <fill>
      <patternFill patternType="solid">
        <fgColor rgb="FFFECB7E"/>
        <bgColor indexed="64"/>
      </patternFill>
    </fill>
    <fill>
      <patternFill patternType="solid">
        <fgColor rgb="FFFECA7E"/>
        <bgColor indexed="64"/>
      </patternFill>
    </fill>
    <fill>
      <patternFill patternType="solid">
        <fgColor rgb="FFFDC17C"/>
        <bgColor indexed="64"/>
      </patternFill>
    </fill>
    <fill>
      <patternFill patternType="solid">
        <fgColor rgb="FFFDBF7C"/>
        <bgColor indexed="64"/>
      </patternFill>
    </fill>
    <fill>
      <patternFill patternType="solid">
        <fgColor rgb="FFFCAE79"/>
        <bgColor indexed="64"/>
      </patternFill>
    </fill>
    <fill>
      <patternFill patternType="solid">
        <fgColor rgb="FFFA7D6F"/>
        <bgColor indexed="64"/>
      </patternFill>
    </fill>
    <fill>
      <patternFill patternType="solid">
        <fgColor rgb="FFF9746E"/>
        <bgColor indexed="64"/>
      </patternFill>
    </fill>
    <fill>
      <patternFill patternType="solid">
        <fgColor rgb="FF6CC07B"/>
        <bgColor indexed="64"/>
      </patternFill>
    </fill>
    <fill>
      <patternFill patternType="solid">
        <fgColor rgb="FF65BE7B"/>
        <bgColor indexed="64"/>
      </patternFill>
    </fill>
    <fill>
      <patternFill patternType="solid">
        <fgColor rgb="FF67BF7B"/>
        <bgColor indexed="64"/>
      </patternFill>
    </fill>
    <fill>
      <patternFill patternType="solid">
        <fgColor rgb="FF6DC07B"/>
        <bgColor indexed="64"/>
      </patternFill>
    </fill>
    <fill>
      <patternFill patternType="solid">
        <fgColor rgb="FF70C17B"/>
        <bgColor indexed="64"/>
      </patternFill>
    </fill>
    <fill>
      <patternFill patternType="solid">
        <fgColor rgb="FF72C27B"/>
        <bgColor indexed="64"/>
      </patternFill>
    </fill>
    <fill>
      <patternFill patternType="solid">
        <fgColor rgb="FF77C47C"/>
        <bgColor indexed="64"/>
      </patternFill>
    </fill>
    <fill>
      <patternFill patternType="solid">
        <fgColor rgb="FF7AC47C"/>
        <bgColor indexed="64"/>
      </patternFill>
    </fill>
    <fill>
      <patternFill patternType="solid">
        <fgColor rgb="FF96CC7D"/>
        <bgColor indexed="64"/>
      </patternFill>
    </fill>
    <fill>
      <patternFill patternType="solid">
        <fgColor rgb="FFA0CF7E"/>
        <bgColor indexed="64"/>
      </patternFill>
    </fill>
    <fill>
      <patternFill patternType="solid">
        <fgColor rgb="FFA3D07E"/>
        <bgColor indexed="64"/>
      </patternFill>
    </fill>
    <fill>
      <patternFill patternType="solid">
        <fgColor rgb="FFADD37F"/>
        <bgColor indexed="64"/>
      </patternFill>
    </fill>
    <fill>
      <patternFill patternType="solid">
        <fgColor rgb="FFBFD880"/>
        <bgColor indexed="64"/>
      </patternFill>
    </fill>
    <fill>
      <patternFill patternType="solid">
        <fgColor rgb="FFDBE081"/>
        <bgColor indexed="64"/>
      </patternFill>
    </fill>
    <fill>
      <patternFill patternType="solid">
        <fgColor rgb="FFE1E282"/>
        <bgColor indexed="64"/>
      </patternFill>
    </fill>
    <fill>
      <patternFill patternType="solid">
        <fgColor rgb="FFE8E482"/>
        <bgColor indexed="64"/>
      </patternFill>
    </fill>
    <fill>
      <patternFill patternType="solid">
        <fgColor rgb="FFEEE683"/>
        <bgColor indexed="64"/>
      </patternFill>
    </fill>
    <fill>
      <patternFill patternType="solid">
        <fgColor rgb="FFFAE983"/>
        <bgColor indexed="64"/>
      </patternFill>
    </fill>
    <fill>
      <patternFill patternType="solid">
        <fgColor rgb="FFFFEA84"/>
        <bgColor indexed="64"/>
      </patternFill>
    </fill>
    <fill>
      <patternFill patternType="solid">
        <fgColor rgb="FFFFE884"/>
        <bgColor indexed="64"/>
      </patternFill>
    </fill>
    <fill>
      <patternFill patternType="solid">
        <fgColor rgb="FFFFE583"/>
        <bgColor indexed="64"/>
      </patternFill>
    </fill>
    <fill>
      <patternFill patternType="solid">
        <fgColor rgb="FFFFDC82"/>
        <bgColor indexed="64"/>
      </patternFill>
    </fill>
    <fill>
      <patternFill patternType="solid">
        <fgColor rgb="FFFFDB81"/>
        <bgColor indexed="64"/>
      </patternFill>
    </fill>
    <fill>
      <patternFill patternType="solid">
        <fgColor rgb="FFFDC67D"/>
        <bgColor indexed="64"/>
      </patternFill>
    </fill>
    <fill>
      <patternFill patternType="solid">
        <fgColor rgb="FFFDB47A"/>
        <bgColor indexed="64"/>
      </patternFill>
    </fill>
    <fill>
      <patternFill patternType="solid">
        <fgColor rgb="FFFCB079"/>
        <bgColor indexed="64"/>
      </patternFill>
    </fill>
    <fill>
      <patternFill patternType="solid">
        <fgColor rgb="FFFB9C75"/>
        <bgColor indexed="64"/>
      </patternFill>
    </fill>
    <fill>
      <patternFill patternType="solid">
        <fgColor rgb="FF66BE7B"/>
        <bgColor indexed="64"/>
      </patternFill>
    </fill>
    <fill>
      <patternFill patternType="solid">
        <fgColor rgb="FF68BF7B"/>
        <bgColor indexed="64"/>
      </patternFill>
    </fill>
    <fill>
      <patternFill patternType="solid">
        <fgColor rgb="FF6EC17B"/>
        <bgColor indexed="64"/>
      </patternFill>
    </fill>
    <fill>
      <patternFill patternType="solid">
        <fgColor rgb="FF89C87D"/>
        <bgColor indexed="64"/>
      </patternFill>
    </fill>
    <fill>
      <patternFill patternType="solid">
        <fgColor rgb="FF8CCA7D"/>
        <bgColor indexed="64"/>
      </patternFill>
    </fill>
    <fill>
      <patternFill patternType="solid">
        <fgColor rgb="FF99CD7E"/>
        <bgColor indexed="64"/>
      </patternFill>
    </fill>
    <fill>
      <patternFill patternType="solid">
        <fgColor rgb="FF9BCE7E"/>
        <bgColor indexed="64"/>
      </patternFill>
    </fill>
    <fill>
      <patternFill patternType="solid">
        <fgColor rgb="FFABD27F"/>
        <bgColor indexed="64"/>
      </patternFill>
    </fill>
    <fill>
      <patternFill patternType="solid">
        <fgColor rgb="FFAFD37F"/>
        <bgColor indexed="64"/>
      </patternFill>
    </fill>
    <fill>
      <patternFill patternType="solid">
        <fgColor rgb="FFB7D67F"/>
        <bgColor indexed="64"/>
      </patternFill>
    </fill>
    <fill>
      <patternFill patternType="solid">
        <fgColor rgb="FFB9D780"/>
        <bgColor indexed="64"/>
      </patternFill>
    </fill>
    <fill>
      <patternFill patternType="solid">
        <fgColor rgb="FFBDD780"/>
        <bgColor indexed="64"/>
      </patternFill>
    </fill>
    <fill>
      <patternFill patternType="solid">
        <fgColor rgb="FFC4DA80"/>
        <bgColor indexed="64"/>
      </patternFill>
    </fill>
    <fill>
      <patternFill patternType="solid">
        <fgColor rgb="FFC7DA80"/>
        <bgColor indexed="64"/>
      </patternFill>
    </fill>
    <fill>
      <patternFill patternType="solid">
        <fgColor rgb="FFD0DD81"/>
        <bgColor indexed="64"/>
      </patternFill>
    </fill>
    <fill>
      <patternFill patternType="solid">
        <fgColor rgb="FFFFE683"/>
        <bgColor indexed="64"/>
      </patternFill>
    </fill>
    <fill>
      <patternFill patternType="solid">
        <fgColor rgb="FFFFD981"/>
        <bgColor indexed="64"/>
      </patternFill>
    </fill>
    <fill>
      <patternFill patternType="solid">
        <fgColor rgb="FFFED07F"/>
        <bgColor indexed="64"/>
      </patternFill>
    </fill>
    <fill>
      <patternFill patternType="solid">
        <fgColor rgb="FFFDB77A"/>
        <bgColor indexed="64"/>
      </patternFill>
    </fill>
    <fill>
      <patternFill patternType="solid">
        <fgColor rgb="FFFCA777"/>
        <bgColor indexed="64"/>
      </patternFill>
    </fill>
    <fill>
      <patternFill patternType="solid">
        <fgColor rgb="FFFA8571"/>
        <bgColor indexed="64"/>
      </patternFill>
    </fill>
    <fill>
      <patternFill patternType="solid">
        <fgColor rgb="FFF9776E"/>
        <bgColor indexed="64"/>
      </patternFill>
    </fill>
    <fill>
      <patternFill patternType="solid">
        <fgColor rgb="FFFFFF00"/>
        <bgColor indexed="64"/>
      </patternFill>
    </fill>
  </fills>
  <borders count="4">
    <border>
      <left/>
      <right/>
      <top/>
      <bottom/>
      <diagonal/>
    </border>
    <border>
      <left/>
      <right/>
      <top style="medium">
        <color indexed="64"/>
      </top>
      <bottom/>
      <diagonal/>
    </border>
    <border>
      <left/>
      <right/>
      <top style="thin">
        <color indexed="64"/>
      </top>
      <bottom/>
      <diagonal/>
    </border>
    <border>
      <left/>
      <right/>
      <top/>
      <bottom style="medium">
        <color indexed="64"/>
      </bottom>
      <diagonal/>
    </border>
  </borders>
  <cellStyleXfs count="1">
    <xf numFmtId="0" fontId="0" fillId="0" borderId="0"/>
  </cellStyleXfs>
  <cellXfs count="169">
    <xf numFmtId="0" fontId="0" fillId="0" borderId="0" xfId="0"/>
    <xf numFmtId="2" fontId="0" fillId="0" borderId="0" xfId="0" applyNumberFormat="1"/>
    <xf numFmtId="2" fontId="2" fillId="0" borderId="0" xfId="0" applyNumberFormat="1" applyFont="1" applyAlignment="1">
      <alignment vertical="center"/>
    </xf>
    <xf numFmtId="2" fontId="3" fillId="0" borderId="0" xfId="0" applyNumberFormat="1" applyFont="1" applyAlignment="1">
      <alignment vertical="center"/>
    </xf>
    <xf numFmtId="2" fontId="4" fillId="0" borderId="0" xfId="0" applyNumberFormat="1" applyFont="1" applyAlignment="1">
      <alignment horizontal="right" vertical="center"/>
    </xf>
    <xf numFmtId="2" fontId="2" fillId="2" borderId="0" xfId="0" applyNumberFormat="1" applyFont="1" applyFill="1" applyAlignment="1">
      <alignment horizontal="right" vertical="center"/>
    </xf>
    <xf numFmtId="2" fontId="2" fillId="3" borderId="0" xfId="0" applyNumberFormat="1" applyFont="1" applyFill="1" applyAlignment="1">
      <alignment horizontal="right" vertical="center"/>
    </xf>
    <xf numFmtId="2" fontId="2" fillId="4" borderId="0" xfId="0" applyNumberFormat="1" applyFont="1" applyFill="1" applyAlignment="1">
      <alignment horizontal="right" vertical="center"/>
    </xf>
    <xf numFmtId="2" fontId="2" fillId="5" borderId="0" xfId="0" applyNumberFormat="1" applyFont="1" applyFill="1" applyAlignment="1">
      <alignment horizontal="right" vertical="center"/>
    </xf>
    <xf numFmtId="2" fontId="2" fillId="6" borderId="0" xfId="0" applyNumberFormat="1" applyFont="1" applyFill="1" applyAlignment="1">
      <alignment horizontal="right" vertical="center"/>
    </xf>
    <xf numFmtId="0" fontId="5" fillId="0" borderId="0" xfId="0" applyFont="1"/>
    <xf numFmtId="2" fontId="4" fillId="7" borderId="0" xfId="0" applyNumberFormat="1" applyFont="1" applyFill="1" applyAlignment="1">
      <alignment horizontal="right" vertical="center"/>
    </xf>
    <xf numFmtId="2" fontId="4" fillId="8" borderId="0" xfId="0" applyNumberFormat="1" applyFont="1" applyFill="1" applyAlignment="1">
      <alignment horizontal="right" vertical="center"/>
    </xf>
    <xf numFmtId="2" fontId="6" fillId="0" borderId="0" xfId="0" applyNumberFormat="1" applyFont="1" applyAlignment="1">
      <alignment vertical="center"/>
    </xf>
    <xf numFmtId="2" fontId="4" fillId="9" borderId="0" xfId="0" applyNumberFormat="1" applyFont="1" applyFill="1" applyAlignment="1">
      <alignment horizontal="right" vertical="center"/>
    </xf>
    <xf numFmtId="2" fontId="4" fillId="10" borderId="0" xfId="0" applyNumberFormat="1" applyFont="1" applyFill="1" applyAlignment="1">
      <alignment horizontal="right" vertical="center"/>
    </xf>
    <xf numFmtId="0" fontId="7" fillId="0" borderId="0" xfId="0" applyFont="1"/>
    <xf numFmtId="2" fontId="4" fillId="11" borderId="0" xfId="0" applyNumberFormat="1" applyFont="1" applyFill="1" applyAlignment="1">
      <alignment horizontal="right" vertical="center"/>
    </xf>
    <xf numFmtId="2" fontId="4" fillId="12" borderId="0" xfId="0" applyNumberFormat="1" applyFont="1" applyFill="1" applyAlignment="1">
      <alignment horizontal="righ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horizontal="right" vertical="center"/>
    </xf>
    <xf numFmtId="0" fontId="4" fillId="2" borderId="0" xfId="0" applyFont="1" applyFill="1" applyAlignment="1">
      <alignment horizontal="right" vertical="center"/>
    </xf>
    <xf numFmtId="0" fontId="4" fillId="13" borderId="0" xfId="0" applyFont="1" applyFill="1" applyAlignment="1">
      <alignment horizontal="right" vertical="center"/>
    </xf>
    <xf numFmtId="0" fontId="4" fillId="14" borderId="0" xfId="0" applyFont="1" applyFill="1" applyAlignment="1">
      <alignment horizontal="right" vertical="center"/>
    </xf>
    <xf numFmtId="0" fontId="4" fillId="8" borderId="0" xfId="0" applyFont="1" applyFill="1" applyAlignment="1">
      <alignment horizontal="right" vertical="center"/>
    </xf>
    <xf numFmtId="0" fontId="4" fillId="15" borderId="0" xfId="0" applyFont="1" applyFill="1" applyAlignment="1">
      <alignment horizontal="right" vertical="center"/>
    </xf>
    <xf numFmtId="0" fontId="6" fillId="0" borderId="0" xfId="0" applyFont="1" applyAlignment="1">
      <alignment vertical="center"/>
    </xf>
    <xf numFmtId="0" fontId="2" fillId="0" borderId="0" xfId="0" applyFont="1" applyAlignment="1">
      <alignment horizontal="right" vertical="center"/>
    </xf>
    <xf numFmtId="0" fontId="2" fillId="16" borderId="0" xfId="0" applyFont="1" applyFill="1" applyAlignment="1">
      <alignment horizontal="right" vertical="center"/>
    </xf>
    <xf numFmtId="0" fontId="4" fillId="17" borderId="0" xfId="0" applyFont="1" applyFill="1" applyAlignment="1">
      <alignment horizontal="right" vertical="center"/>
    </xf>
    <xf numFmtId="0" fontId="4" fillId="18" borderId="0" xfId="0" applyFont="1" applyFill="1" applyAlignment="1">
      <alignment horizontal="right" vertical="center"/>
    </xf>
    <xf numFmtId="0" fontId="4" fillId="19" borderId="0" xfId="0" applyFont="1" applyFill="1" applyAlignment="1">
      <alignment horizontal="right" vertical="center"/>
    </xf>
    <xf numFmtId="0" fontId="4" fillId="20" borderId="0" xfId="0" applyFont="1" applyFill="1" applyAlignment="1">
      <alignment horizontal="right" vertical="center"/>
    </xf>
    <xf numFmtId="0" fontId="2" fillId="21" borderId="0" xfId="0" applyFont="1" applyFill="1" applyAlignment="1">
      <alignment horizontal="right" vertical="center"/>
    </xf>
    <xf numFmtId="0" fontId="4" fillId="22" borderId="0" xfId="0" applyFont="1" applyFill="1" applyAlignment="1">
      <alignment horizontal="right" vertical="center"/>
    </xf>
    <xf numFmtId="0" fontId="4" fillId="23" borderId="0" xfId="0" applyFont="1" applyFill="1" applyAlignment="1">
      <alignment horizontal="right" vertical="center"/>
    </xf>
    <xf numFmtId="0" fontId="4" fillId="24" borderId="0" xfId="0" applyFont="1" applyFill="1" applyAlignment="1">
      <alignment horizontal="right" vertical="center"/>
    </xf>
    <xf numFmtId="0" fontId="4" fillId="25" borderId="0" xfId="0" applyFont="1" applyFill="1" applyAlignment="1">
      <alignment horizontal="right" vertical="center"/>
    </xf>
    <xf numFmtId="0" fontId="4" fillId="26" borderId="0" xfId="0" applyFont="1" applyFill="1" applyAlignment="1">
      <alignment horizontal="right" vertical="center"/>
    </xf>
    <xf numFmtId="0" fontId="4" fillId="27" borderId="0" xfId="0" applyFont="1" applyFill="1" applyAlignment="1">
      <alignment horizontal="right" vertical="center"/>
    </xf>
    <xf numFmtId="0" fontId="4" fillId="28" borderId="0" xfId="0" applyFont="1" applyFill="1" applyAlignment="1">
      <alignment horizontal="right" vertical="center"/>
    </xf>
    <xf numFmtId="0" fontId="4" fillId="29" borderId="0" xfId="0" applyFont="1" applyFill="1" applyAlignment="1">
      <alignment horizontal="right" vertical="center"/>
    </xf>
    <xf numFmtId="0" fontId="4" fillId="30" borderId="0" xfId="0" applyFont="1" applyFill="1" applyAlignment="1">
      <alignment horizontal="right" vertical="center"/>
    </xf>
    <xf numFmtId="0" fontId="4" fillId="31" borderId="0" xfId="0" applyFont="1" applyFill="1" applyAlignment="1">
      <alignment horizontal="right" vertical="center"/>
    </xf>
    <xf numFmtId="0" fontId="4" fillId="32" borderId="0" xfId="0" applyFont="1" applyFill="1" applyAlignment="1">
      <alignment horizontal="right" vertical="center"/>
    </xf>
    <xf numFmtId="0" fontId="4" fillId="33" borderId="0" xfId="0" applyFont="1" applyFill="1" applyAlignment="1">
      <alignment horizontal="right" vertical="center"/>
    </xf>
    <xf numFmtId="0" fontId="4" fillId="34" borderId="0" xfId="0" applyFont="1" applyFill="1" applyAlignment="1">
      <alignment horizontal="right" vertical="center"/>
    </xf>
    <xf numFmtId="0" fontId="4" fillId="35" borderId="0" xfId="0" applyFont="1" applyFill="1" applyAlignment="1">
      <alignment horizontal="right" vertical="center"/>
    </xf>
    <xf numFmtId="0" fontId="4" fillId="36" borderId="0" xfId="0" applyFont="1" applyFill="1" applyAlignment="1">
      <alignment horizontal="right" vertical="center"/>
    </xf>
    <xf numFmtId="0" fontId="4" fillId="37" borderId="0" xfId="0" applyFont="1" applyFill="1" applyAlignment="1">
      <alignment horizontal="right" vertical="center"/>
    </xf>
    <xf numFmtId="0" fontId="4" fillId="38" borderId="0" xfId="0" applyFont="1" applyFill="1" applyAlignment="1">
      <alignment horizontal="right" vertical="center"/>
    </xf>
    <xf numFmtId="0" fontId="4" fillId="39" borderId="0" xfId="0" applyFont="1" applyFill="1" applyAlignment="1">
      <alignment horizontal="right" vertical="center"/>
    </xf>
    <xf numFmtId="0" fontId="4" fillId="40" borderId="0" xfId="0" applyFont="1" applyFill="1" applyAlignment="1">
      <alignment horizontal="right" vertical="center"/>
    </xf>
    <xf numFmtId="0" fontId="4" fillId="41" borderId="0" xfId="0" applyFont="1" applyFill="1" applyAlignment="1">
      <alignment horizontal="right" vertical="center"/>
    </xf>
    <xf numFmtId="0" fontId="4" fillId="42" borderId="0" xfId="0" applyFont="1" applyFill="1" applyAlignment="1">
      <alignment horizontal="right" vertical="center"/>
    </xf>
    <xf numFmtId="0" fontId="4" fillId="43" borderId="0" xfId="0" applyFont="1" applyFill="1" applyAlignment="1">
      <alignment horizontal="right" vertical="center"/>
    </xf>
    <xf numFmtId="0" fontId="4" fillId="44" borderId="0" xfId="0" applyFont="1" applyFill="1" applyAlignment="1">
      <alignment horizontal="right" vertical="center"/>
    </xf>
    <xf numFmtId="0" fontId="4" fillId="45" borderId="0" xfId="0" applyFont="1" applyFill="1" applyAlignment="1">
      <alignment horizontal="right" vertical="center"/>
    </xf>
    <xf numFmtId="0" fontId="4" fillId="46" borderId="0" xfId="0" applyFont="1" applyFill="1" applyAlignment="1">
      <alignment horizontal="right" vertical="center"/>
    </xf>
    <xf numFmtId="0" fontId="4" fillId="10" borderId="0" xfId="0" applyFont="1" applyFill="1" applyAlignment="1">
      <alignment horizontal="right" vertical="center"/>
    </xf>
    <xf numFmtId="0" fontId="4" fillId="47" borderId="0" xfId="0" applyFont="1" applyFill="1" applyAlignment="1">
      <alignment horizontal="right" vertical="center"/>
    </xf>
    <xf numFmtId="0" fontId="4" fillId="48" borderId="0" xfId="0" applyFont="1" applyFill="1" applyAlignment="1">
      <alignment horizontal="right" vertical="center"/>
    </xf>
    <xf numFmtId="0" fontId="4" fillId="49" borderId="0" xfId="0" applyFont="1" applyFill="1" applyAlignment="1">
      <alignment horizontal="right" vertical="center"/>
    </xf>
    <xf numFmtId="0" fontId="4" fillId="4" borderId="0" xfId="0" applyFont="1" applyFill="1" applyAlignment="1">
      <alignment horizontal="right" vertical="center"/>
    </xf>
    <xf numFmtId="0" fontId="4" fillId="50" borderId="0" xfId="0" applyFont="1" applyFill="1" applyAlignment="1">
      <alignment horizontal="right" vertical="center"/>
    </xf>
    <xf numFmtId="0" fontId="4" fillId="51" borderId="0" xfId="0" applyFont="1" applyFill="1" applyAlignment="1">
      <alignment horizontal="right" vertical="center"/>
    </xf>
    <xf numFmtId="0" fontId="4" fillId="52" borderId="0" xfId="0" applyFont="1" applyFill="1" applyAlignment="1">
      <alignment horizontal="right" vertical="center"/>
    </xf>
    <xf numFmtId="0" fontId="4" fillId="53" borderId="0" xfId="0" applyFont="1" applyFill="1" applyAlignment="1">
      <alignment horizontal="right" vertical="center"/>
    </xf>
    <xf numFmtId="0" fontId="4" fillId="54" borderId="0" xfId="0" applyFont="1" applyFill="1" applyAlignment="1">
      <alignment horizontal="right" vertical="center"/>
    </xf>
    <xf numFmtId="0" fontId="4" fillId="55" borderId="0" xfId="0" applyFont="1" applyFill="1" applyAlignment="1">
      <alignment horizontal="right" vertical="center"/>
    </xf>
    <xf numFmtId="0" fontId="4" fillId="56" borderId="0" xfId="0" applyFont="1" applyFill="1" applyAlignment="1">
      <alignment horizontal="right" vertical="center"/>
    </xf>
    <xf numFmtId="0" fontId="2" fillId="56" borderId="0" xfId="0" applyFont="1" applyFill="1" applyAlignment="1">
      <alignment horizontal="right" vertical="center"/>
    </xf>
    <xf numFmtId="0" fontId="4" fillId="57" borderId="0" xfId="0" applyFont="1" applyFill="1" applyAlignment="1">
      <alignment horizontal="right" vertical="center"/>
    </xf>
    <xf numFmtId="0" fontId="4" fillId="58" borderId="0" xfId="0" applyFont="1" applyFill="1" applyAlignment="1">
      <alignment horizontal="right" vertical="center"/>
    </xf>
    <xf numFmtId="0" fontId="4" fillId="59" borderId="0" xfId="0" applyFont="1" applyFill="1" applyAlignment="1">
      <alignment horizontal="right" vertical="center"/>
    </xf>
    <xf numFmtId="0" fontId="4" fillId="60" borderId="0" xfId="0" applyFont="1" applyFill="1" applyAlignment="1">
      <alignment horizontal="right" vertical="center"/>
    </xf>
    <xf numFmtId="0" fontId="4" fillId="61" borderId="0" xfId="0" applyFont="1" applyFill="1" applyAlignment="1">
      <alignment horizontal="right" vertical="center"/>
    </xf>
    <xf numFmtId="0" fontId="4" fillId="62" borderId="0" xfId="0" applyFont="1" applyFill="1" applyAlignment="1">
      <alignment horizontal="right" vertical="center"/>
    </xf>
    <xf numFmtId="0" fontId="4" fillId="63" borderId="0" xfId="0" applyFont="1" applyFill="1" applyAlignment="1">
      <alignment horizontal="right" vertical="center"/>
    </xf>
    <xf numFmtId="0" fontId="4" fillId="64" borderId="0" xfId="0" applyFont="1" applyFill="1" applyAlignment="1">
      <alignment horizontal="right" vertical="center"/>
    </xf>
    <xf numFmtId="0" fontId="4" fillId="65" borderId="0" xfId="0" applyFont="1" applyFill="1" applyAlignment="1">
      <alignment horizontal="right" vertical="center"/>
    </xf>
    <xf numFmtId="0" fontId="4" fillId="66" borderId="0" xfId="0" applyFont="1" applyFill="1" applyAlignment="1">
      <alignment horizontal="right" vertical="center"/>
    </xf>
    <xf numFmtId="0" fontId="4" fillId="67" borderId="0" xfId="0" applyFont="1" applyFill="1" applyAlignment="1">
      <alignment horizontal="right" vertical="center"/>
    </xf>
    <xf numFmtId="0" fontId="4" fillId="68" borderId="0" xfId="0" applyFont="1" applyFill="1" applyAlignment="1">
      <alignment horizontal="right" vertical="center"/>
    </xf>
    <xf numFmtId="0" fontId="4" fillId="69" borderId="0" xfId="0" applyFont="1" applyFill="1" applyAlignment="1">
      <alignment horizontal="right" vertical="center"/>
    </xf>
    <xf numFmtId="0" fontId="4" fillId="12" borderId="0" xfId="0" applyFont="1" applyFill="1" applyAlignment="1">
      <alignment horizontal="right" vertical="center"/>
    </xf>
    <xf numFmtId="0" fontId="4" fillId="70" borderId="0" xfId="0" applyFont="1" applyFill="1" applyAlignment="1">
      <alignment horizontal="right" vertical="center"/>
    </xf>
    <xf numFmtId="0" fontId="4" fillId="71" borderId="0" xfId="0" applyFont="1" applyFill="1" applyAlignment="1">
      <alignment horizontal="right" vertical="center"/>
    </xf>
    <xf numFmtId="0" fontId="4" fillId="72" borderId="0" xfId="0" applyFont="1" applyFill="1" applyAlignment="1">
      <alignment horizontal="right" vertical="center"/>
    </xf>
    <xf numFmtId="0" fontId="4" fillId="73" borderId="0" xfId="0" applyFont="1" applyFill="1" applyAlignment="1">
      <alignment horizontal="right" vertical="center"/>
    </xf>
    <xf numFmtId="0" fontId="4" fillId="74" borderId="0" xfId="0" applyFont="1" applyFill="1" applyAlignment="1">
      <alignment horizontal="right" vertical="center"/>
    </xf>
    <xf numFmtId="0" fontId="4" fillId="75" borderId="0" xfId="0" applyFont="1" applyFill="1" applyAlignment="1">
      <alignment horizontal="right" vertical="center"/>
    </xf>
    <xf numFmtId="0" fontId="4" fillId="76" borderId="0" xfId="0" applyFont="1" applyFill="1" applyAlignment="1">
      <alignment horizontal="right" vertical="center"/>
    </xf>
    <xf numFmtId="0" fontId="4" fillId="77" borderId="0" xfId="0" applyFont="1" applyFill="1" applyAlignment="1">
      <alignment horizontal="right" vertical="center"/>
    </xf>
    <xf numFmtId="0" fontId="4" fillId="78" borderId="0" xfId="0" applyFont="1" applyFill="1" applyAlignment="1">
      <alignment horizontal="right" vertical="center"/>
    </xf>
    <xf numFmtId="0" fontId="4" fillId="79" borderId="0" xfId="0" applyFont="1" applyFill="1" applyAlignment="1">
      <alignment horizontal="right" vertical="center"/>
    </xf>
    <xf numFmtId="0" fontId="4" fillId="80" borderId="0" xfId="0" applyFont="1" applyFill="1" applyAlignment="1">
      <alignment horizontal="right" vertical="center"/>
    </xf>
    <xf numFmtId="0" fontId="4" fillId="81" borderId="0" xfId="0" applyFont="1" applyFill="1" applyAlignment="1">
      <alignment horizontal="right" vertical="center"/>
    </xf>
    <xf numFmtId="0" fontId="4" fillId="82" borderId="0" xfId="0" applyFont="1" applyFill="1" applyAlignment="1">
      <alignment horizontal="right" vertical="center"/>
    </xf>
    <xf numFmtId="0" fontId="4" fillId="83" borderId="0" xfId="0" applyFont="1" applyFill="1" applyAlignment="1">
      <alignment horizontal="right" vertical="center"/>
    </xf>
    <xf numFmtId="0" fontId="4" fillId="84" borderId="0" xfId="0" applyFont="1" applyFill="1" applyAlignment="1">
      <alignment horizontal="right" vertical="center"/>
    </xf>
    <xf numFmtId="0" fontId="4" fillId="85" borderId="0" xfId="0" applyFont="1" applyFill="1" applyAlignment="1">
      <alignment horizontal="right" vertical="center"/>
    </xf>
    <xf numFmtId="0" fontId="4" fillId="86" borderId="0" xfId="0" applyFont="1" applyFill="1" applyAlignment="1">
      <alignment horizontal="right" vertical="center"/>
    </xf>
    <xf numFmtId="0" fontId="4" fillId="87" borderId="0" xfId="0" applyFont="1" applyFill="1" applyAlignment="1">
      <alignment horizontal="right" vertical="center"/>
    </xf>
    <xf numFmtId="0" fontId="4" fillId="88" borderId="0" xfId="0" applyFont="1" applyFill="1" applyAlignment="1">
      <alignment horizontal="right" vertical="center"/>
    </xf>
    <xf numFmtId="0" fontId="4" fillId="89" borderId="0" xfId="0" applyFont="1" applyFill="1" applyAlignment="1">
      <alignment horizontal="right" vertical="center"/>
    </xf>
    <xf numFmtId="0" fontId="4" fillId="90" borderId="0" xfId="0" applyFont="1" applyFill="1" applyAlignment="1">
      <alignment horizontal="right" vertical="center"/>
    </xf>
    <xf numFmtId="0" fontId="4" fillId="91" borderId="0" xfId="0" applyFont="1" applyFill="1" applyAlignment="1">
      <alignment horizontal="right" vertical="center"/>
    </xf>
    <xf numFmtId="0" fontId="4" fillId="92" borderId="0" xfId="0" applyFont="1" applyFill="1" applyAlignment="1">
      <alignment horizontal="right" vertical="center"/>
    </xf>
    <xf numFmtId="0" fontId="4" fillId="93" borderId="0" xfId="0" applyFont="1" applyFill="1" applyAlignment="1">
      <alignment horizontal="right" vertical="center"/>
    </xf>
    <xf numFmtId="0" fontId="4" fillId="94" borderId="0" xfId="0" applyFont="1" applyFill="1" applyAlignment="1">
      <alignment horizontal="right" vertical="center"/>
    </xf>
    <xf numFmtId="0" fontId="4" fillId="95" borderId="0" xfId="0" applyFont="1" applyFill="1" applyAlignment="1">
      <alignment horizontal="right" vertical="center"/>
    </xf>
    <xf numFmtId="0" fontId="4" fillId="96" borderId="0" xfId="0" applyFont="1" applyFill="1" applyAlignment="1">
      <alignment horizontal="right" vertical="center"/>
    </xf>
    <xf numFmtId="0" fontId="4" fillId="97" borderId="0" xfId="0" applyFont="1" applyFill="1" applyAlignment="1">
      <alignment horizontal="right" vertical="center"/>
    </xf>
    <xf numFmtId="0" fontId="4" fillId="98" borderId="0" xfId="0" applyFont="1" applyFill="1" applyAlignment="1">
      <alignment horizontal="right" vertical="center"/>
    </xf>
    <xf numFmtId="0" fontId="4" fillId="99" borderId="0" xfId="0" applyFont="1" applyFill="1" applyAlignment="1">
      <alignment horizontal="right" vertical="center"/>
    </xf>
    <xf numFmtId="0" fontId="4" fillId="100" borderId="0" xfId="0" applyFont="1" applyFill="1" applyAlignment="1">
      <alignment horizontal="right" vertical="center"/>
    </xf>
    <xf numFmtId="0" fontId="4" fillId="101" borderId="0" xfId="0" applyFont="1" applyFill="1" applyAlignment="1">
      <alignment horizontal="right" vertical="center"/>
    </xf>
    <xf numFmtId="0" fontId="4" fillId="102" borderId="0" xfId="0" applyFont="1" applyFill="1" applyAlignment="1">
      <alignment horizontal="right" vertical="center"/>
    </xf>
    <xf numFmtId="0" fontId="4" fillId="103" borderId="0" xfId="0" applyFont="1" applyFill="1" applyAlignment="1">
      <alignment horizontal="right" vertical="center"/>
    </xf>
    <xf numFmtId="0" fontId="4" fillId="104" borderId="0" xfId="0" applyFont="1" applyFill="1" applyAlignment="1">
      <alignment horizontal="right" vertical="center"/>
    </xf>
    <xf numFmtId="0" fontId="4" fillId="105" borderId="0" xfId="0" applyFont="1" applyFill="1" applyAlignment="1">
      <alignment horizontal="right" vertical="center"/>
    </xf>
    <xf numFmtId="0" fontId="4" fillId="106" borderId="0" xfId="0" applyFont="1" applyFill="1" applyAlignment="1">
      <alignment horizontal="right" vertical="center"/>
    </xf>
    <xf numFmtId="0" fontId="4" fillId="107" borderId="0" xfId="0" applyFont="1" applyFill="1" applyAlignment="1">
      <alignment horizontal="right" vertical="center"/>
    </xf>
    <xf numFmtId="0" fontId="4" fillId="108" borderId="0" xfId="0" applyFont="1" applyFill="1" applyAlignment="1">
      <alignment horizontal="right" vertical="center"/>
    </xf>
    <xf numFmtId="0" fontId="4" fillId="109" borderId="0" xfId="0" applyFont="1" applyFill="1" applyAlignment="1">
      <alignment horizontal="right" vertical="center"/>
    </xf>
    <xf numFmtId="0" fontId="4" fillId="110" borderId="0" xfId="0" applyFont="1" applyFill="1" applyAlignment="1">
      <alignment horizontal="right" vertical="center"/>
    </xf>
    <xf numFmtId="0" fontId="4" fillId="111" borderId="0" xfId="0" applyFont="1" applyFill="1" applyAlignment="1">
      <alignment horizontal="right" vertical="center"/>
    </xf>
    <xf numFmtId="0" fontId="4" fillId="112" borderId="0" xfId="0" applyFont="1" applyFill="1" applyAlignment="1">
      <alignment horizontal="right" vertical="center"/>
    </xf>
    <xf numFmtId="0" fontId="2" fillId="4" borderId="0" xfId="0" applyFont="1" applyFill="1" applyAlignment="1">
      <alignment horizontal="right" vertical="center"/>
    </xf>
    <xf numFmtId="0" fontId="2" fillId="91" borderId="0" xfId="0" applyFont="1" applyFill="1" applyAlignment="1">
      <alignment horizontal="right" vertical="center"/>
    </xf>
    <xf numFmtId="0" fontId="4" fillId="113" borderId="0" xfId="0" applyFont="1" applyFill="1" applyAlignment="1">
      <alignment horizontal="right" vertical="center"/>
    </xf>
    <xf numFmtId="0" fontId="4" fillId="114" borderId="0" xfId="0" applyFont="1" applyFill="1" applyAlignment="1">
      <alignment horizontal="right" vertical="center"/>
    </xf>
    <xf numFmtId="0" fontId="4" fillId="115" borderId="0" xfId="0" applyFont="1" applyFill="1" applyAlignment="1">
      <alignment horizontal="right" vertical="center"/>
    </xf>
    <xf numFmtId="0" fontId="4" fillId="116" borderId="0" xfId="0" applyFont="1" applyFill="1" applyAlignment="1">
      <alignment horizontal="right" vertical="center"/>
    </xf>
    <xf numFmtId="0" fontId="4" fillId="117" borderId="0" xfId="0" applyFont="1" applyFill="1" applyAlignment="1">
      <alignment horizontal="right" vertical="center"/>
    </xf>
    <xf numFmtId="0" fontId="4" fillId="118" borderId="0" xfId="0" applyFont="1" applyFill="1" applyAlignment="1">
      <alignment horizontal="right" vertical="center"/>
    </xf>
    <xf numFmtId="0" fontId="1" fillId="0" borderId="0" xfId="0" applyFont="1"/>
    <xf numFmtId="11" fontId="0" fillId="0" borderId="0" xfId="0" applyNumberFormat="1"/>
    <xf numFmtId="11" fontId="1" fillId="0" borderId="0" xfId="0" applyNumberFormat="1" applyFont="1"/>
    <xf numFmtId="0" fontId="1" fillId="119" borderId="0" xfId="0" applyFont="1" applyFill="1"/>
    <xf numFmtId="11" fontId="1" fillId="119" borderId="0" xfId="0" applyNumberFormat="1" applyFont="1" applyFill="1"/>
    <xf numFmtId="0" fontId="0" fillId="119" borderId="0" xfId="0" applyFill="1"/>
    <xf numFmtId="0" fontId="9" fillId="0" borderId="0" xfId="0" applyFont="1"/>
    <xf numFmtId="0" fontId="0" fillId="0" borderId="1" xfId="0" applyBorder="1" applyAlignment="1">
      <alignment horizontal="center"/>
    </xf>
    <xf numFmtId="49" fontId="0" fillId="0" borderId="1" xfId="0" applyNumberFormat="1" applyBorder="1" applyAlignment="1">
      <alignment horizontal="center"/>
    </xf>
    <xf numFmtId="0" fontId="0" fillId="0" borderId="2" xfId="0" applyBorder="1"/>
    <xf numFmtId="164" fontId="0" fillId="0" borderId="2" xfId="0" applyNumberFormat="1" applyBorder="1"/>
    <xf numFmtId="164" fontId="0" fillId="0" borderId="0" xfId="0" applyNumberFormat="1"/>
    <xf numFmtId="0" fontId="0" fillId="0" borderId="3" xfId="0" applyBorder="1"/>
    <xf numFmtId="164" fontId="0" fillId="0" borderId="3" xfId="0" applyNumberFormat="1" applyBorder="1"/>
    <xf numFmtId="49" fontId="0" fillId="0" borderId="2" xfId="0" applyNumberFormat="1" applyBorder="1"/>
    <xf numFmtId="49" fontId="0" fillId="0" borderId="0" xfId="0" applyNumberFormat="1"/>
    <xf numFmtId="49" fontId="0" fillId="0" borderId="3" xfId="0" applyNumberFormat="1" applyBorder="1"/>
    <xf numFmtId="0" fontId="0" fillId="0" borderId="2" xfId="0" applyBorder="1" applyAlignment="1">
      <alignment horizontal="center"/>
    </xf>
    <xf numFmtId="0" fontId="0" fillId="0" borderId="0" xfId="0" applyAlignment="1">
      <alignment horizontal="center"/>
    </xf>
    <xf numFmtId="0" fontId="0" fillId="0" borderId="3" xfId="0" applyBorder="1" applyAlignment="1">
      <alignment horizontal="center"/>
    </xf>
    <xf numFmtId="10" fontId="0" fillId="0" borderId="2" xfId="0" applyNumberFormat="1" applyBorder="1"/>
    <xf numFmtId="10" fontId="0" fillId="0" borderId="0" xfId="0" applyNumberFormat="1"/>
    <xf numFmtId="10" fontId="0" fillId="0" borderId="3" xfId="0" applyNumberFormat="1" applyBorder="1"/>
    <xf numFmtId="164" fontId="0" fillId="0" borderId="2" xfId="0" applyNumberFormat="1" applyBorder="1" applyAlignment="1">
      <alignment horizontal="center"/>
    </xf>
    <xf numFmtId="164" fontId="0" fillId="0" borderId="0" xfId="0" applyNumberFormat="1" applyAlignment="1">
      <alignment horizontal="center"/>
    </xf>
    <xf numFmtId="164" fontId="0" fillId="0" borderId="3" xfId="0" applyNumberFormat="1" applyBorder="1" applyAlignment="1">
      <alignment horizontal="center"/>
    </xf>
    <xf numFmtId="0" fontId="10" fillId="0" borderId="0" xfId="0" applyFont="1"/>
    <xf numFmtId="2" fontId="2" fillId="0" borderId="0" xfId="0" applyNumberFormat="1" applyFont="1" applyAlignment="1">
      <alignment horizontal="center" vertical="center"/>
    </xf>
    <xf numFmtId="0" fontId="0" fillId="0" borderId="0" xfId="0" applyAlignment="1">
      <alignment wrapText="1"/>
    </xf>
    <xf numFmtId="0" fontId="1" fillId="0" borderId="0" xfId="0" applyFont="1" applyAlignment="1">
      <alignment wrapText="1"/>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BRSGs stat</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[1]Hegs_table!$O$44</c:f>
              <c:strCache>
                <c:ptCount val="1"/>
                <c:pt idx="0">
                  <c:v>Total BRGS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[1]Hegs_table!$N$45:$N$49</c:f>
              <c:strCache>
                <c:ptCount val="5"/>
                <c:pt idx="0">
                  <c:v>VTA</c:v>
                </c:pt>
                <c:pt idx="1">
                  <c:v>MRN</c:v>
                </c:pt>
                <c:pt idx="2">
                  <c:v>HPT</c:v>
                </c:pt>
                <c:pt idx="3">
                  <c:v>HPC</c:v>
                </c:pt>
                <c:pt idx="4">
                  <c:v>STR</c:v>
                </c:pt>
              </c:strCache>
            </c:strRef>
          </c:cat>
          <c:val>
            <c:numRef>
              <c:f>[1]Hegs_table!$O$45:$O$49</c:f>
              <c:numCache>
                <c:formatCode>General</c:formatCode>
                <c:ptCount val="5"/>
                <c:pt idx="0">
                  <c:v>20</c:v>
                </c:pt>
                <c:pt idx="1">
                  <c:v>22</c:v>
                </c:pt>
                <c:pt idx="2">
                  <c:v>46</c:v>
                </c:pt>
                <c:pt idx="3">
                  <c:v>56</c:v>
                </c:pt>
                <c:pt idx="4">
                  <c:v>78</c:v>
                </c:pt>
              </c:numCache>
            </c:numRef>
          </c:val>
          <c:extLst>
            <c:ext xmlns:c16="http://schemas.microsoft.com/office/drawing/2014/chart" uri="{C3380CC4-5D6E-409C-BE32-E72D297353CC}">
              <c16:uniqueId val="{00000000-B661-4B99-A0CB-4F82E5493F14}"/>
            </c:ext>
          </c:extLst>
        </c:ser>
        <c:ser>
          <c:idx val="1"/>
          <c:order val="1"/>
          <c:tx>
            <c:strRef>
              <c:f>[1]Hegs_table!$P$44</c:f>
              <c:strCache>
                <c:ptCount val="1"/>
                <c:pt idx="0">
                  <c:v>&gt;100FPKM</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[1]Hegs_table!$N$45:$N$49</c:f>
              <c:strCache>
                <c:ptCount val="5"/>
                <c:pt idx="0">
                  <c:v>VTA</c:v>
                </c:pt>
                <c:pt idx="1">
                  <c:v>MRN</c:v>
                </c:pt>
                <c:pt idx="2">
                  <c:v>HPT</c:v>
                </c:pt>
                <c:pt idx="3">
                  <c:v>HPC</c:v>
                </c:pt>
                <c:pt idx="4">
                  <c:v>STR</c:v>
                </c:pt>
              </c:strCache>
            </c:strRef>
          </c:cat>
          <c:val>
            <c:numRef>
              <c:f>[1]Hegs_table!$P$45:$P$49</c:f>
              <c:numCache>
                <c:formatCode>General</c:formatCode>
                <c:ptCount val="5"/>
                <c:pt idx="0">
                  <c:v>11</c:v>
                </c:pt>
                <c:pt idx="1">
                  <c:v>14</c:v>
                </c:pt>
                <c:pt idx="2">
                  <c:v>13</c:v>
                </c:pt>
                <c:pt idx="3">
                  <c:v>23</c:v>
                </c:pt>
                <c:pt idx="4">
                  <c:v>35</c:v>
                </c:pt>
              </c:numCache>
            </c:numRef>
          </c:val>
          <c:extLst>
            <c:ext xmlns:c16="http://schemas.microsoft.com/office/drawing/2014/chart" uri="{C3380CC4-5D6E-409C-BE32-E72D297353CC}">
              <c16:uniqueId val="{00000001-B661-4B99-A0CB-4F82E5493F14}"/>
            </c:ext>
          </c:extLst>
        </c:ser>
        <c:ser>
          <c:idx val="2"/>
          <c:order val="2"/>
          <c:tx>
            <c:strRef>
              <c:f>[1]Hegs_table!$Q$44</c:f>
              <c:strCache>
                <c:ptCount val="1"/>
                <c:pt idx="0">
                  <c:v>&gt;1000FPKM</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[1]Hegs_table!$N$45:$N$49</c:f>
              <c:strCache>
                <c:ptCount val="5"/>
                <c:pt idx="0">
                  <c:v>VTA</c:v>
                </c:pt>
                <c:pt idx="1">
                  <c:v>MRN</c:v>
                </c:pt>
                <c:pt idx="2">
                  <c:v>HPT</c:v>
                </c:pt>
                <c:pt idx="3">
                  <c:v>HPC</c:v>
                </c:pt>
                <c:pt idx="4">
                  <c:v>STR</c:v>
                </c:pt>
              </c:strCache>
            </c:strRef>
          </c:cat>
          <c:val>
            <c:numRef>
              <c:f>[1]Hegs_table!$Q$45:$Q$49</c:f>
              <c:numCache>
                <c:formatCode>General</c:formatCode>
                <c:ptCount val="5"/>
                <c:pt idx="0">
                  <c:v>6</c:v>
                </c:pt>
                <c:pt idx="1">
                  <c:v>6</c:v>
                </c:pt>
                <c:pt idx="2">
                  <c:v>0</c:v>
                </c:pt>
                <c:pt idx="3">
                  <c:v>3</c:v>
                </c:pt>
                <c:pt idx="4">
                  <c:v>3</c:v>
                </c:pt>
              </c:numCache>
            </c:numRef>
          </c:val>
          <c:extLst>
            <c:ext xmlns:c16="http://schemas.microsoft.com/office/drawing/2014/chart" uri="{C3380CC4-5D6E-409C-BE32-E72D297353CC}">
              <c16:uniqueId val="{00000002-B661-4B99-A0CB-4F82E5493F14}"/>
            </c:ext>
          </c:extLst>
        </c:ser>
        <c:dLbls>
          <c:showLegendKey val="0"/>
          <c:showVal val="0"/>
          <c:showCatName val="0"/>
          <c:showSerName val="0"/>
          <c:showPercent val="0"/>
          <c:showBubbleSize val="0"/>
        </c:dLbls>
        <c:gapWidth val="219"/>
        <c:overlap val="-27"/>
        <c:axId val="640292416"/>
        <c:axId val="506699680"/>
      </c:barChart>
      <c:catAx>
        <c:axId val="6402924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6699680"/>
        <c:crosses val="autoZero"/>
        <c:auto val="1"/>
        <c:lblAlgn val="ctr"/>
        <c:lblOffset val="100"/>
        <c:noMultiLvlLbl val="0"/>
      </c:catAx>
      <c:valAx>
        <c:axId val="506699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 genes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4029241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a:pPr>
            <a:r>
              <a:rPr lang="en-US"/>
              <a:t>Dendrogram</a:t>
            </a:r>
          </a:p>
        </c:rich>
      </c:tx>
      <c:overlay val="0"/>
    </c:title>
    <c:autoTitleDeleted val="0"/>
    <c:plotArea>
      <c:layout>
        <c:manualLayout>
          <c:xMode val="edge"/>
          <c:yMode val="edge"/>
          <c:x val="8.0538331146106742E-2"/>
          <c:y val="0.12150995831403427"/>
          <c:w val="0.88126722440944882"/>
          <c:h val="0.77652925737224021"/>
        </c:manualLayout>
      </c:layout>
      <c:scatterChart>
        <c:scatterStyle val="lineMarker"/>
        <c:varyColors val="0"/>
        <c:ser>
          <c:idx val="0"/>
          <c:order val="0"/>
          <c:spPr>
            <a:ln w="12700">
              <a:solidFill>
                <a:srgbClr val="000078"/>
              </a:solidFill>
              <a:prstDash val="solid"/>
            </a:ln>
            <a:effectLst/>
          </c:spPr>
          <c:marker>
            <c:spPr>
              <a:noFill/>
              <a:ln w="6350">
                <a:noFill/>
              </a:ln>
            </c:spPr>
          </c:marker>
          <c:dPt>
            <c:idx val="4"/>
            <c:bubble3D val="0"/>
            <c:spPr>
              <a:ln w="12700">
                <a:solidFill>
                  <a:srgbClr val="003CE6"/>
                </a:solidFill>
                <a:prstDash val="solid"/>
              </a:ln>
              <a:effectLst/>
            </c:spPr>
            <c:extLst>
              <c:ext xmlns:c16="http://schemas.microsoft.com/office/drawing/2014/chart" uri="{C3380CC4-5D6E-409C-BE32-E72D297353CC}">
                <c16:uniqueId val="{00000001-0114-486F-B76A-723903E3130F}"/>
              </c:ext>
            </c:extLst>
          </c:dPt>
          <c:dPt>
            <c:idx val="9"/>
            <c:bubble3D val="0"/>
            <c:spPr>
              <a:ln w="12700">
                <a:solidFill>
                  <a:srgbClr val="003CE6"/>
                </a:solidFill>
                <a:prstDash val="solid"/>
              </a:ln>
              <a:effectLst/>
            </c:spPr>
            <c:extLst>
              <c:ext xmlns:c16="http://schemas.microsoft.com/office/drawing/2014/chart" uri="{C3380CC4-5D6E-409C-BE32-E72D297353CC}">
                <c16:uniqueId val="{00000003-0114-486F-B76A-723903E3130F}"/>
              </c:ext>
            </c:extLst>
          </c:dPt>
          <c:dPt>
            <c:idx val="12"/>
            <c:bubble3D val="0"/>
            <c:spPr>
              <a:ln w="12700">
                <a:solidFill>
                  <a:srgbClr val="003CE6"/>
                </a:solidFill>
                <a:prstDash val="solid"/>
              </a:ln>
              <a:effectLst/>
            </c:spPr>
            <c:extLst>
              <c:ext xmlns:c16="http://schemas.microsoft.com/office/drawing/2014/chart" uri="{C3380CC4-5D6E-409C-BE32-E72D297353CC}">
                <c16:uniqueId val="{00000005-0114-486F-B76A-723903E3130F}"/>
              </c:ext>
            </c:extLst>
          </c:dPt>
          <c:dPt>
            <c:idx val="23"/>
            <c:bubble3D val="0"/>
            <c:spPr>
              <a:ln w="12700">
                <a:solidFill>
                  <a:srgbClr val="003CE6"/>
                </a:solidFill>
                <a:prstDash val="solid"/>
              </a:ln>
              <a:effectLst/>
            </c:spPr>
            <c:extLst>
              <c:ext xmlns:c16="http://schemas.microsoft.com/office/drawing/2014/chart" uri="{C3380CC4-5D6E-409C-BE32-E72D297353CC}">
                <c16:uniqueId val="{00000007-0114-486F-B76A-723903E3130F}"/>
              </c:ext>
            </c:extLst>
          </c:dPt>
          <c:dPt>
            <c:idx val="28"/>
            <c:bubble3D val="0"/>
            <c:spPr>
              <a:ln w="12700">
                <a:solidFill>
                  <a:srgbClr val="003CE6"/>
                </a:solidFill>
                <a:prstDash val="solid"/>
              </a:ln>
              <a:effectLst/>
            </c:spPr>
            <c:extLst>
              <c:ext xmlns:c16="http://schemas.microsoft.com/office/drawing/2014/chart" uri="{C3380CC4-5D6E-409C-BE32-E72D297353CC}">
                <c16:uniqueId val="{00000009-0114-486F-B76A-723903E3130F}"/>
              </c:ext>
            </c:extLst>
          </c:dPt>
          <c:dPt>
            <c:idx val="31"/>
            <c:bubble3D val="0"/>
            <c:spPr>
              <a:ln w="12700">
                <a:solidFill>
                  <a:srgbClr val="003CE6"/>
                </a:solidFill>
                <a:prstDash val="solid"/>
              </a:ln>
              <a:effectLst/>
            </c:spPr>
            <c:extLst>
              <c:ext xmlns:c16="http://schemas.microsoft.com/office/drawing/2014/chart" uri="{C3380CC4-5D6E-409C-BE32-E72D297353CC}">
                <c16:uniqueId val="{0000000B-0114-486F-B76A-723903E3130F}"/>
              </c:ext>
            </c:extLst>
          </c:dPt>
          <c:dPt>
            <c:idx val="40"/>
            <c:bubble3D val="0"/>
            <c:spPr>
              <a:ln w="12700">
                <a:solidFill>
                  <a:srgbClr val="003CE6"/>
                </a:solidFill>
                <a:prstDash val="solid"/>
              </a:ln>
              <a:effectLst/>
            </c:spPr>
            <c:extLst>
              <c:ext xmlns:c16="http://schemas.microsoft.com/office/drawing/2014/chart" uri="{C3380CC4-5D6E-409C-BE32-E72D297353CC}">
                <c16:uniqueId val="{0000000D-0114-486F-B76A-723903E3130F}"/>
              </c:ext>
            </c:extLst>
          </c:dPt>
          <c:dPt>
            <c:idx val="45"/>
            <c:bubble3D val="0"/>
            <c:spPr>
              <a:ln w="12700">
                <a:solidFill>
                  <a:srgbClr val="003CE6"/>
                </a:solidFill>
                <a:prstDash val="solid"/>
              </a:ln>
              <a:effectLst/>
            </c:spPr>
            <c:extLst>
              <c:ext xmlns:c16="http://schemas.microsoft.com/office/drawing/2014/chart" uri="{C3380CC4-5D6E-409C-BE32-E72D297353CC}">
                <c16:uniqueId val="{0000000F-0114-486F-B76A-723903E3130F}"/>
              </c:ext>
            </c:extLst>
          </c:dPt>
          <c:dPt>
            <c:idx val="50"/>
            <c:bubble3D val="0"/>
            <c:spPr>
              <a:ln w="12700">
                <a:solidFill>
                  <a:srgbClr val="003CE6"/>
                </a:solidFill>
                <a:prstDash val="solid"/>
              </a:ln>
              <a:effectLst/>
            </c:spPr>
            <c:extLst>
              <c:ext xmlns:c16="http://schemas.microsoft.com/office/drawing/2014/chart" uri="{C3380CC4-5D6E-409C-BE32-E72D297353CC}">
                <c16:uniqueId val="{00000011-0114-486F-B76A-723903E3130F}"/>
              </c:ext>
            </c:extLst>
          </c:dPt>
          <c:dPt>
            <c:idx val="53"/>
            <c:bubble3D val="0"/>
            <c:spPr>
              <a:ln w="12700">
                <a:solidFill>
                  <a:srgbClr val="003CE6"/>
                </a:solidFill>
                <a:prstDash val="solid"/>
              </a:ln>
              <a:effectLst/>
            </c:spPr>
            <c:extLst>
              <c:ext xmlns:c16="http://schemas.microsoft.com/office/drawing/2014/chart" uri="{C3380CC4-5D6E-409C-BE32-E72D297353CC}">
                <c16:uniqueId val="{00000013-0114-486F-B76A-723903E3130F}"/>
              </c:ext>
            </c:extLst>
          </c:dPt>
          <c:xVal>
            <c:numRef>
              <c:f>[1]AHC_HID!$I$1:$I$64</c:f>
              <c:numCache>
                <c:formatCode>General</c:formatCode>
                <c:ptCount val="64"/>
                <c:pt idx="0">
                  <c:v>4.03125</c:v>
                </c:pt>
                <c:pt idx="1">
                  <c:v>1.75</c:v>
                </c:pt>
                <c:pt idx="2">
                  <c:v>1.75</c:v>
                </c:pt>
                <c:pt idx="3">
                  <c:v>1</c:v>
                </c:pt>
                <c:pt idx="4">
                  <c:v>1</c:v>
                </c:pt>
                <c:pt idx="5">
                  <c:v>1</c:v>
                </c:pt>
                <c:pt idx="6">
                  <c:v>2.5</c:v>
                </c:pt>
                <c:pt idx="7">
                  <c:v>2.5</c:v>
                </c:pt>
                <c:pt idx="8">
                  <c:v>2</c:v>
                </c:pt>
                <c:pt idx="9">
                  <c:v>2</c:v>
                </c:pt>
                <c:pt idx="10">
                  <c:v>2</c:v>
                </c:pt>
                <c:pt idx="11">
                  <c:v>3</c:v>
                </c:pt>
                <c:pt idx="12">
                  <c:v>3</c:v>
                </c:pt>
                <c:pt idx="13">
                  <c:v>3</c:v>
                </c:pt>
                <c:pt idx="14">
                  <c:v>2.5</c:v>
                </c:pt>
                <c:pt idx="15">
                  <c:v>2.5</c:v>
                </c:pt>
                <c:pt idx="16">
                  <c:v>1.75</c:v>
                </c:pt>
                <c:pt idx="17">
                  <c:v>1.75</c:v>
                </c:pt>
                <c:pt idx="18">
                  <c:v>6.3125</c:v>
                </c:pt>
                <c:pt idx="19">
                  <c:v>6.3125</c:v>
                </c:pt>
                <c:pt idx="20">
                  <c:v>4.75</c:v>
                </c:pt>
                <c:pt idx="21">
                  <c:v>4.75</c:v>
                </c:pt>
                <c:pt idx="22">
                  <c:v>4</c:v>
                </c:pt>
                <c:pt idx="23">
                  <c:v>4</c:v>
                </c:pt>
                <c:pt idx="24">
                  <c:v>4</c:v>
                </c:pt>
                <c:pt idx="25">
                  <c:v>5.5</c:v>
                </c:pt>
                <c:pt idx="26">
                  <c:v>5.5</c:v>
                </c:pt>
                <c:pt idx="27">
                  <c:v>5</c:v>
                </c:pt>
                <c:pt idx="28">
                  <c:v>5</c:v>
                </c:pt>
                <c:pt idx="29">
                  <c:v>5</c:v>
                </c:pt>
                <c:pt idx="30">
                  <c:v>6</c:v>
                </c:pt>
                <c:pt idx="31">
                  <c:v>6</c:v>
                </c:pt>
                <c:pt idx="32">
                  <c:v>6</c:v>
                </c:pt>
                <c:pt idx="33">
                  <c:v>5.5</c:v>
                </c:pt>
                <c:pt idx="34">
                  <c:v>5.5</c:v>
                </c:pt>
                <c:pt idx="35">
                  <c:v>4.75</c:v>
                </c:pt>
                <c:pt idx="36">
                  <c:v>4.75</c:v>
                </c:pt>
                <c:pt idx="37">
                  <c:v>7.875</c:v>
                </c:pt>
                <c:pt idx="38">
                  <c:v>7.875</c:v>
                </c:pt>
                <c:pt idx="39">
                  <c:v>7</c:v>
                </c:pt>
                <c:pt idx="40">
                  <c:v>7</c:v>
                </c:pt>
                <c:pt idx="41">
                  <c:v>7</c:v>
                </c:pt>
                <c:pt idx="42">
                  <c:v>8.75</c:v>
                </c:pt>
                <c:pt idx="43">
                  <c:v>8.75</c:v>
                </c:pt>
                <c:pt idx="44">
                  <c:v>8</c:v>
                </c:pt>
                <c:pt idx="45">
                  <c:v>8</c:v>
                </c:pt>
                <c:pt idx="46">
                  <c:v>8</c:v>
                </c:pt>
                <c:pt idx="47">
                  <c:v>9.5</c:v>
                </c:pt>
                <c:pt idx="48">
                  <c:v>9.5</c:v>
                </c:pt>
                <c:pt idx="49">
                  <c:v>9</c:v>
                </c:pt>
                <c:pt idx="50">
                  <c:v>9</c:v>
                </c:pt>
                <c:pt idx="51">
                  <c:v>9</c:v>
                </c:pt>
                <c:pt idx="52">
                  <c:v>10</c:v>
                </c:pt>
                <c:pt idx="53">
                  <c:v>10</c:v>
                </c:pt>
                <c:pt idx="54">
                  <c:v>10</c:v>
                </c:pt>
                <c:pt idx="55">
                  <c:v>9.5</c:v>
                </c:pt>
                <c:pt idx="56">
                  <c:v>9.5</c:v>
                </c:pt>
                <c:pt idx="57">
                  <c:v>8.75</c:v>
                </c:pt>
                <c:pt idx="58">
                  <c:v>8.75</c:v>
                </c:pt>
                <c:pt idx="59">
                  <c:v>7.875</c:v>
                </c:pt>
                <c:pt idx="60">
                  <c:v>7.875</c:v>
                </c:pt>
                <c:pt idx="61">
                  <c:v>6.3125</c:v>
                </c:pt>
                <c:pt idx="62">
                  <c:v>6.3125</c:v>
                </c:pt>
                <c:pt idx="63">
                  <c:v>4.03125</c:v>
                </c:pt>
              </c:numCache>
            </c:numRef>
          </c:xVal>
          <c:yVal>
            <c:numRef>
              <c:f>[1]AHC_HID!$J$1:$J$64</c:f>
              <c:numCache>
                <c:formatCode>General</c:formatCode>
                <c:ptCount val="64"/>
                <c:pt idx="0">
                  <c:v>-0.13620568169032365</c:v>
                </c:pt>
                <c:pt idx="1">
                  <c:v>-0.13620568169032365</c:v>
                </c:pt>
                <c:pt idx="2">
                  <c:v>0.22992084694387616</c:v>
                </c:pt>
                <c:pt idx="3">
                  <c:v>0.22992084694387616</c:v>
                </c:pt>
                <c:pt idx="4">
                  <c:v>1</c:v>
                </c:pt>
                <c:pt idx="5">
                  <c:v>0.22992084694387616</c:v>
                </c:pt>
                <c:pt idx="6">
                  <c:v>0.22992084694387616</c:v>
                </c:pt>
                <c:pt idx="7">
                  <c:v>0.59144016838485647</c:v>
                </c:pt>
                <c:pt idx="8">
                  <c:v>0.59144016838485647</c:v>
                </c:pt>
                <c:pt idx="9">
                  <c:v>1</c:v>
                </c:pt>
                <c:pt idx="10">
                  <c:v>0.59144016838485647</c:v>
                </c:pt>
                <c:pt idx="11">
                  <c:v>0.59144016838485647</c:v>
                </c:pt>
                <c:pt idx="12">
                  <c:v>1</c:v>
                </c:pt>
                <c:pt idx="13">
                  <c:v>0.59144016838485647</c:v>
                </c:pt>
                <c:pt idx="14">
                  <c:v>0.59144016838485647</c:v>
                </c:pt>
                <c:pt idx="15">
                  <c:v>0.22992084694387616</c:v>
                </c:pt>
                <c:pt idx="16">
                  <c:v>0.22992084694387616</c:v>
                </c:pt>
                <c:pt idx="17">
                  <c:v>-0.13620568169032365</c:v>
                </c:pt>
                <c:pt idx="18">
                  <c:v>-0.13620568169032365</c:v>
                </c:pt>
                <c:pt idx="19">
                  <c:v>0.16766768322818759</c:v>
                </c:pt>
                <c:pt idx="20">
                  <c:v>0.16766768322818759</c:v>
                </c:pt>
                <c:pt idx="21">
                  <c:v>0.5968894208383061</c:v>
                </c:pt>
                <c:pt idx="22">
                  <c:v>0.5968894208383061</c:v>
                </c:pt>
                <c:pt idx="23">
                  <c:v>1</c:v>
                </c:pt>
                <c:pt idx="24">
                  <c:v>0.5968894208383061</c:v>
                </c:pt>
                <c:pt idx="25">
                  <c:v>0.5968894208383061</c:v>
                </c:pt>
                <c:pt idx="26">
                  <c:v>0.63542744425848574</c:v>
                </c:pt>
                <c:pt idx="27">
                  <c:v>0.63542744425848574</c:v>
                </c:pt>
                <c:pt idx="28">
                  <c:v>1</c:v>
                </c:pt>
                <c:pt idx="29">
                  <c:v>0.63542744425848574</c:v>
                </c:pt>
                <c:pt idx="30">
                  <c:v>0.63542744425848574</c:v>
                </c:pt>
                <c:pt idx="31">
                  <c:v>1</c:v>
                </c:pt>
                <c:pt idx="32">
                  <c:v>0.63542744425848574</c:v>
                </c:pt>
                <c:pt idx="33">
                  <c:v>0.63542744425848574</c:v>
                </c:pt>
                <c:pt idx="34">
                  <c:v>0.5968894208383061</c:v>
                </c:pt>
                <c:pt idx="35">
                  <c:v>0.5968894208383061</c:v>
                </c:pt>
                <c:pt idx="36">
                  <c:v>0.16766768322818759</c:v>
                </c:pt>
                <c:pt idx="37">
                  <c:v>0.16766768322818759</c:v>
                </c:pt>
                <c:pt idx="38">
                  <c:v>0.24673593413997008</c:v>
                </c:pt>
                <c:pt idx="39">
                  <c:v>0.24673593413997008</c:v>
                </c:pt>
                <c:pt idx="40">
                  <c:v>1</c:v>
                </c:pt>
                <c:pt idx="41">
                  <c:v>0.24673593413997008</c:v>
                </c:pt>
                <c:pt idx="42">
                  <c:v>0.24673593413997008</c:v>
                </c:pt>
                <c:pt idx="43">
                  <c:v>0.46079689180911898</c:v>
                </c:pt>
                <c:pt idx="44">
                  <c:v>0.46079689180911898</c:v>
                </c:pt>
                <c:pt idx="45">
                  <c:v>1</c:v>
                </c:pt>
                <c:pt idx="46">
                  <c:v>0.46079689180911898</c:v>
                </c:pt>
                <c:pt idx="47">
                  <c:v>0.46079689180911898</c:v>
                </c:pt>
                <c:pt idx="48">
                  <c:v>0.6847155081048657</c:v>
                </c:pt>
                <c:pt idx="49">
                  <c:v>0.6847155081048657</c:v>
                </c:pt>
                <c:pt idx="50">
                  <c:v>1</c:v>
                </c:pt>
                <c:pt idx="51">
                  <c:v>0.6847155081048657</c:v>
                </c:pt>
                <c:pt idx="52">
                  <c:v>0.6847155081048657</c:v>
                </c:pt>
                <c:pt idx="53">
                  <c:v>1</c:v>
                </c:pt>
                <c:pt idx="54">
                  <c:v>0.6847155081048657</c:v>
                </c:pt>
                <c:pt idx="55">
                  <c:v>0.6847155081048657</c:v>
                </c:pt>
                <c:pt idx="56">
                  <c:v>0.46079689180911898</c:v>
                </c:pt>
                <c:pt idx="57">
                  <c:v>0.46079689180911898</c:v>
                </c:pt>
                <c:pt idx="58">
                  <c:v>0.24673593413997008</c:v>
                </c:pt>
                <c:pt idx="59">
                  <c:v>0.24673593413997008</c:v>
                </c:pt>
                <c:pt idx="60">
                  <c:v>0.16766768322818759</c:v>
                </c:pt>
                <c:pt idx="61">
                  <c:v>0.16766768322818759</c:v>
                </c:pt>
                <c:pt idx="62">
                  <c:v>-0.13620568169032365</c:v>
                </c:pt>
                <c:pt idx="63">
                  <c:v>-0.13620568169032365</c:v>
                </c:pt>
              </c:numCache>
            </c:numRef>
          </c:yVal>
          <c:smooth val="0"/>
          <c:extLst>
            <c:ext xmlns:c16="http://schemas.microsoft.com/office/drawing/2014/chart" uri="{C3380CC4-5D6E-409C-BE32-E72D297353CC}">
              <c16:uniqueId val="{00000014-0114-486F-B76A-723903E3130F}"/>
            </c:ext>
          </c:extLst>
        </c:ser>
        <c:ser>
          <c:idx val="1"/>
          <c:order val="1"/>
          <c:spPr>
            <a:ln w="19050">
              <a:noFill/>
            </a:ln>
            <a:effectLst/>
          </c:spPr>
          <c:marker>
            <c:spPr>
              <a:noFill/>
              <a:ln w="6350">
                <a:noFill/>
              </a:ln>
            </c:spPr>
          </c:marker>
          <c:dLbls>
            <c:dLbl>
              <c:idx val="0"/>
              <c:tx>
                <c:rich>
                  <a:bodyPr/>
                  <a:lstStyle/>
                  <a:p>
                    <a:r>
                      <a:rPr lang="en-US"/>
                      <a:t>C7</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0114-486F-B76A-723903E3130F}"/>
                </c:ext>
              </c:extLst>
            </c:dLbl>
            <c:dLbl>
              <c:idx val="1"/>
              <c:tx>
                <c:rich>
                  <a:bodyPr/>
                  <a:lstStyle/>
                  <a:p>
                    <a:r>
                      <a:rPr lang="en-US"/>
                      <a:t>C4</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0114-486F-B76A-723903E3130F}"/>
                </c:ext>
              </c:extLst>
            </c:dLbl>
            <c:dLbl>
              <c:idx val="2"/>
              <c:tx>
                <c:rich>
                  <a:bodyPr/>
                  <a:lstStyle/>
                  <a:p>
                    <a:r>
                      <a:rPr lang="en-US"/>
                      <a:t>C8</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7-0114-486F-B76A-723903E3130F}"/>
                </c:ext>
              </c:extLst>
            </c:dLbl>
            <c:dLbl>
              <c:idx val="3"/>
              <c:tx>
                <c:rich>
                  <a:bodyPr/>
                  <a:lstStyle/>
                  <a:p>
                    <a:r>
                      <a:rPr lang="en-US"/>
                      <a:t>C10</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8-0114-486F-B76A-723903E3130F}"/>
                </c:ext>
              </c:extLst>
            </c:dLbl>
            <c:dLbl>
              <c:idx val="4"/>
              <c:tx>
                <c:rich>
                  <a:bodyPr/>
                  <a:lstStyle/>
                  <a:p>
                    <a:r>
                      <a:rPr lang="en-US"/>
                      <a:t>C3</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9-0114-486F-B76A-723903E3130F}"/>
                </c:ext>
              </c:extLst>
            </c:dLbl>
            <c:dLbl>
              <c:idx val="5"/>
              <c:tx>
                <c:rich>
                  <a:bodyPr/>
                  <a:lstStyle/>
                  <a:p>
                    <a:r>
                      <a:rPr lang="en-US"/>
                      <a:t>C1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A-0114-486F-B76A-723903E3130F}"/>
                </c:ext>
              </c:extLst>
            </c:dLbl>
            <c:dLbl>
              <c:idx val="6"/>
              <c:tx>
                <c:rich>
                  <a:bodyPr/>
                  <a:lstStyle/>
                  <a:p>
                    <a:r>
                      <a:rPr lang="en-US"/>
                      <a:t>C9</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B-0114-486F-B76A-723903E3130F}"/>
                </c:ext>
              </c:extLst>
            </c:dLbl>
            <c:dLbl>
              <c:idx val="7"/>
              <c:tx>
                <c:rich>
                  <a:bodyPr/>
                  <a:lstStyle/>
                  <a:p>
                    <a:r>
                      <a:rPr lang="en-US"/>
                      <a:t>C2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C-0114-486F-B76A-723903E3130F}"/>
                </c:ext>
              </c:extLst>
            </c:dLbl>
            <c:dLbl>
              <c:idx val="8"/>
              <c:tx>
                <c:rich>
                  <a:bodyPr/>
                  <a:lstStyle/>
                  <a:p>
                    <a:r>
                      <a:rPr lang="en-US"/>
                      <a:t>C5</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D-0114-486F-B76A-723903E3130F}"/>
                </c:ext>
              </c:extLst>
            </c:dLbl>
            <c:dLbl>
              <c:idx val="9"/>
              <c:tx>
                <c:rich>
                  <a:bodyPr/>
                  <a:lstStyle/>
                  <a:p>
                    <a:r>
                      <a:rPr lang="en-US"/>
                      <a:t>C6</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E-0114-486F-B76A-723903E3130F}"/>
                </c:ext>
              </c:extLst>
            </c:dLbl>
            <c:spPr>
              <a:noFill/>
              <a:ln>
                <a:noFill/>
              </a:ln>
              <a:effectLst/>
            </c:spPr>
            <c:txPr>
              <a:bodyPr rot="-5400000" vert="horz" wrap="square" lIns="38100" tIns="19050" rIns="38100" bIns="19050" anchor="ctr">
                <a:spAutoFit/>
              </a:bodyPr>
              <a:lstStyle/>
              <a:p>
                <a:pPr>
                  <a:defRPr sz="700"/>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[1]AHC_HID!$K$1:$K$10</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[1]AHC_HID!$L$1:$L$10</c:f>
              <c:numCache>
                <c:formatCode>General</c:formatCode>
                <c:ptCount val="10"/>
                <c:pt idx="0">
                  <c:v>1</c:v>
                </c:pt>
                <c:pt idx="1">
                  <c:v>1</c:v>
                </c:pt>
                <c:pt idx="2">
                  <c:v>1</c:v>
                </c:pt>
                <c:pt idx="3">
                  <c:v>1</c:v>
                </c:pt>
                <c:pt idx="4">
                  <c:v>1</c:v>
                </c:pt>
                <c:pt idx="5">
                  <c:v>1</c:v>
                </c:pt>
                <c:pt idx="6">
                  <c:v>1</c:v>
                </c:pt>
                <c:pt idx="7">
                  <c:v>1</c:v>
                </c:pt>
                <c:pt idx="8">
                  <c:v>1</c:v>
                </c:pt>
                <c:pt idx="9">
                  <c:v>1</c:v>
                </c:pt>
              </c:numCache>
            </c:numRef>
          </c:yVal>
          <c:smooth val="0"/>
          <c:extLst>
            <c:ext xmlns:c16="http://schemas.microsoft.com/office/drawing/2014/chart" uri="{C3380CC4-5D6E-409C-BE32-E72D297353CC}">
              <c16:uniqueId val="{0000001F-0114-486F-B76A-723903E3130F}"/>
            </c:ext>
          </c:extLst>
        </c:ser>
        <c:dLbls>
          <c:showLegendKey val="0"/>
          <c:showVal val="0"/>
          <c:showCatName val="0"/>
          <c:showSerName val="0"/>
          <c:showPercent val="0"/>
          <c:showBubbleSize val="0"/>
        </c:dLbls>
        <c:axId val="506699288"/>
        <c:axId val="506700856"/>
      </c:scatterChart>
      <c:valAx>
        <c:axId val="506699288"/>
        <c:scaling>
          <c:orientation val="minMax"/>
          <c:max val="11"/>
          <c:min val="0"/>
        </c:scaling>
        <c:delete val="0"/>
        <c:axPos val="t"/>
        <c:numFmt formatCode="General" sourceLinked="0"/>
        <c:majorTickMark val="none"/>
        <c:minorTickMark val="none"/>
        <c:tickLblPos val="none"/>
        <c:txPr>
          <a:bodyPr/>
          <a:lstStyle/>
          <a:p>
            <a:pPr>
              <a:defRPr sz="700"/>
            </a:pPr>
            <a:endParaRPr lang="en-US"/>
          </a:p>
        </c:txPr>
        <c:crossAx val="506700856"/>
        <c:crossesAt val="1"/>
        <c:crossBetween val="midCat"/>
      </c:valAx>
      <c:valAx>
        <c:axId val="506700856"/>
        <c:scaling>
          <c:orientation val="maxMin"/>
          <c:max val="1"/>
          <c:min val="-0.13620568169032365"/>
        </c:scaling>
        <c:delete val="0"/>
        <c:axPos val="l"/>
        <c:title>
          <c:tx>
            <c:rich>
              <a:bodyPr/>
              <a:lstStyle/>
              <a:p>
                <a:pPr>
                  <a:defRPr sz="800" b="1">
                    <a:latin typeface="Arial"/>
                    <a:ea typeface="Arial"/>
                    <a:cs typeface="Arial"/>
                  </a:defRPr>
                </a:pPr>
                <a:r>
                  <a:rPr lang="en-US"/>
                  <a:t>Similarity</a:t>
                </a:r>
              </a:p>
            </c:rich>
          </c:tx>
          <c:overlay val="0"/>
        </c:title>
        <c:numFmt formatCode="General" sourceLinked="0"/>
        <c:majorTickMark val="cross"/>
        <c:minorTickMark val="none"/>
        <c:tickLblPos val="nextTo"/>
        <c:txPr>
          <a:bodyPr/>
          <a:lstStyle/>
          <a:p>
            <a:pPr>
              <a:defRPr sz="700"/>
            </a:pPr>
            <a:endParaRPr lang="en-US"/>
          </a:p>
        </c:txPr>
        <c:crossAx val="506699288"/>
        <c:crosses val="autoZero"/>
        <c:crossBetween val="midCat"/>
      </c:valAx>
      <c:spPr>
        <a:ln>
          <a:solidFill>
            <a:srgbClr val="808080"/>
          </a:solidFill>
          <a:prstDash val="solid"/>
        </a:ln>
      </c:spPr>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a:pPr>
            <a:r>
              <a:rPr lang="en-US"/>
              <a:t>Levels bar chart</a:t>
            </a:r>
          </a:p>
        </c:rich>
      </c:tx>
      <c:overlay val="0"/>
    </c:title>
    <c:autoTitleDeleted val="0"/>
    <c:plotArea>
      <c:layout/>
      <c:barChart>
        <c:barDir val="bar"/>
        <c:grouping val="clustered"/>
        <c:varyColors val="0"/>
        <c:ser>
          <c:idx val="0"/>
          <c:order val="0"/>
          <c:tx>
            <c:v>False</c:v>
          </c:tx>
          <c:spPr>
            <a:solidFill>
              <a:srgbClr val="003CE6"/>
            </a:solidFill>
            <a:effectLst/>
          </c:spPr>
          <c:invertIfNegative val="0"/>
          <c:cat>
            <c:numRef>
              <c:f>[1]AHC_HPC!$B$94:$B$150</c:f>
              <c:numCache>
                <c:formatCode>General</c:formatCode>
                <c:ptCount val="57"/>
                <c:pt idx="0">
                  <c:v>115</c:v>
                </c:pt>
                <c:pt idx="1">
                  <c:v>114</c:v>
                </c:pt>
                <c:pt idx="2">
                  <c:v>113</c:v>
                </c:pt>
                <c:pt idx="3">
                  <c:v>112</c:v>
                </c:pt>
                <c:pt idx="4">
                  <c:v>111</c:v>
                </c:pt>
                <c:pt idx="5">
                  <c:v>110</c:v>
                </c:pt>
                <c:pt idx="6">
                  <c:v>109</c:v>
                </c:pt>
                <c:pt idx="7">
                  <c:v>108</c:v>
                </c:pt>
                <c:pt idx="8">
                  <c:v>107</c:v>
                </c:pt>
                <c:pt idx="9">
                  <c:v>106</c:v>
                </c:pt>
                <c:pt idx="10">
                  <c:v>105</c:v>
                </c:pt>
                <c:pt idx="11">
                  <c:v>104</c:v>
                </c:pt>
                <c:pt idx="12">
                  <c:v>103</c:v>
                </c:pt>
                <c:pt idx="13">
                  <c:v>102</c:v>
                </c:pt>
                <c:pt idx="14">
                  <c:v>101</c:v>
                </c:pt>
                <c:pt idx="15">
                  <c:v>100</c:v>
                </c:pt>
                <c:pt idx="16">
                  <c:v>99</c:v>
                </c:pt>
                <c:pt idx="17">
                  <c:v>98</c:v>
                </c:pt>
                <c:pt idx="18">
                  <c:v>97</c:v>
                </c:pt>
                <c:pt idx="19">
                  <c:v>96</c:v>
                </c:pt>
                <c:pt idx="20">
                  <c:v>95</c:v>
                </c:pt>
                <c:pt idx="21">
                  <c:v>94</c:v>
                </c:pt>
                <c:pt idx="22">
                  <c:v>93</c:v>
                </c:pt>
                <c:pt idx="23">
                  <c:v>92</c:v>
                </c:pt>
                <c:pt idx="24">
                  <c:v>91</c:v>
                </c:pt>
                <c:pt idx="25">
                  <c:v>90</c:v>
                </c:pt>
                <c:pt idx="26">
                  <c:v>89</c:v>
                </c:pt>
                <c:pt idx="27">
                  <c:v>88</c:v>
                </c:pt>
                <c:pt idx="28">
                  <c:v>87</c:v>
                </c:pt>
                <c:pt idx="29">
                  <c:v>86</c:v>
                </c:pt>
                <c:pt idx="30">
                  <c:v>85</c:v>
                </c:pt>
                <c:pt idx="31">
                  <c:v>84</c:v>
                </c:pt>
                <c:pt idx="32">
                  <c:v>83</c:v>
                </c:pt>
                <c:pt idx="33">
                  <c:v>82</c:v>
                </c:pt>
                <c:pt idx="34">
                  <c:v>81</c:v>
                </c:pt>
                <c:pt idx="35">
                  <c:v>80</c:v>
                </c:pt>
                <c:pt idx="36">
                  <c:v>79</c:v>
                </c:pt>
                <c:pt idx="37">
                  <c:v>78</c:v>
                </c:pt>
                <c:pt idx="38">
                  <c:v>77</c:v>
                </c:pt>
                <c:pt idx="39">
                  <c:v>76</c:v>
                </c:pt>
                <c:pt idx="40">
                  <c:v>75</c:v>
                </c:pt>
                <c:pt idx="41">
                  <c:v>74</c:v>
                </c:pt>
                <c:pt idx="42">
                  <c:v>73</c:v>
                </c:pt>
                <c:pt idx="43">
                  <c:v>72</c:v>
                </c:pt>
                <c:pt idx="44">
                  <c:v>71</c:v>
                </c:pt>
                <c:pt idx="45">
                  <c:v>70</c:v>
                </c:pt>
                <c:pt idx="46">
                  <c:v>69</c:v>
                </c:pt>
                <c:pt idx="47">
                  <c:v>68</c:v>
                </c:pt>
                <c:pt idx="48">
                  <c:v>67</c:v>
                </c:pt>
                <c:pt idx="49">
                  <c:v>66</c:v>
                </c:pt>
                <c:pt idx="50">
                  <c:v>65</c:v>
                </c:pt>
                <c:pt idx="51">
                  <c:v>64</c:v>
                </c:pt>
                <c:pt idx="52">
                  <c:v>63</c:v>
                </c:pt>
                <c:pt idx="53">
                  <c:v>62</c:v>
                </c:pt>
                <c:pt idx="54">
                  <c:v>61</c:v>
                </c:pt>
                <c:pt idx="55">
                  <c:v>60</c:v>
                </c:pt>
                <c:pt idx="56">
                  <c:v>59</c:v>
                </c:pt>
              </c:numCache>
            </c:numRef>
          </c:cat>
          <c:val>
            <c:numRef>
              <c:f>[1]AHC_HPC!$C$94:$C$150</c:f>
              <c:numCache>
                <c:formatCode>General</c:formatCode>
                <c:ptCount val="57"/>
                <c:pt idx="0">
                  <c:v>-9.515375036111795E-2</c:v>
                </c:pt>
                <c:pt idx="1">
                  <c:v>-7.7308092176293419E-2</c:v>
                </c:pt>
                <c:pt idx="2">
                  <c:v>-6.3632799740676704E-2</c:v>
                </c:pt>
                <c:pt idx="3">
                  <c:v>6.1633236073653896E-2</c:v>
                </c:pt>
                <c:pt idx="4">
                  <c:v>0.16308033090984231</c:v>
                </c:pt>
                <c:pt idx="5">
                  <c:v>0.25419365487778744</c:v>
                </c:pt>
                <c:pt idx="6">
                  <c:v>0.27347249451828981</c:v>
                </c:pt>
                <c:pt idx="7">
                  <c:v>0.3670334905954683</c:v>
                </c:pt>
                <c:pt idx="8">
                  <c:v>0.44590532529215221</c:v>
                </c:pt>
                <c:pt idx="9">
                  <c:v>0.45864257537804554</c:v>
                </c:pt>
                <c:pt idx="10">
                  <c:v>0.48812637782751989</c:v>
                </c:pt>
                <c:pt idx="11">
                  <c:v>0.52951401334274495</c:v>
                </c:pt>
                <c:pt idx="12">
                  <c:v>0.56022921045648477</c:v>
                </c:pt>
                <c:pt idx="13">
                  <c:v>0.56985583843849774</c:v>
                </c:pt>
                <c:pt idx="14">
                  <c:v>0.59128615001067741</c:v>
                </c:pt>
                <c:pt idx="15">
                  <c:v>0.59928919671283243</c:v>
                </c:pt>
                <c:pt idx="16">
                  <c:v>0.60101983297548034</c:v>
                </c:pt>
                <c:pt idx="17">
                  <c:v>0.60306746498231756</c:v>
                </c:pt>
                <c:pt idx="18">
                  <c:v>0.63015452217684298</c:v>
                </c:pt>
                <c:pt idx="19">
                  <c:v>0.67166215391378359</c:v>
                </c:pt>
                <c:pt idx="20">
                  <c:v>0.67927144683478369</c:v>
                </c:pt>
                <c:pt idx="21">
                  <c:v>0.68337461254711585</c:v>
                </c:pt>
                <c:pt idx="22">
                  <c:v>0.69188195356209092</c:v>
                </c:pt>
                <c:pt idx="23">
                  <c:v>0.6940655721490443</c:v>
                </c:pt>
                <c:pt idx="24">
                  <c:v>0.69643312961111625</c:v>
                </c:pt>
                <c:pt idx="25">
                  <c:v>0.7165343608934357</c:v>
                </c:pt>
                <c:pt idx="26">
                  <c:v>0.71777332594001186</c:v>
                </c:pt>
                <c:pt idx="27">
                  <c:v>0.76239619718707552</c:v>
                </c:pt>
                <c:pt idx="28">
                  <c:v>0.76637981431915214</c:v>
                </c:pt>
                <c:pt idx="29">
                  <c:v>0.77257924210229734</c:v>
                </c:pt>
                <c:pt idx="30">
                  <c:v>0.77708779943283846</c:v>
                </c:pt>
                <c:pt idx="31">
                  <c:v>0.77932681932656533</c:v>
                </c:pt>
                <c:pt idx="32">
                  <c:v>0.78377308946423074</c:v>
                </c:pt>
                <c:pt idx="33">
                  <c:v>0.78618427977553351</c:v>
                </c:pt>
                <c:pt idx="34">
                  <c:v>0.80616082146819423</c:v>
                </c:pt>
                <c:pt idx="35">
                  <c:v>0.80847767435505369</c:v>
                </c:pt>
                <c:pt idx="36">
                  <c:v>0.81914322070380452</c:v>
                </c:pt>
                <c:pt idx="37">
                  <c:v>0.8278375757814106</c:v>
                </c:pt>
                <c:pt idx="38">
                  <c:v>0.83301735732591997</c:v>
                </c:pt>
                <c:pt idx="39">
                  <c:v>0.84101251410207944</c:v>
                </c:pt>
                <c:pt idx="40">
                  <c:v>0.84922798223371199</c:v>
                </c:pt>
                <c:pt idx="41">
                  <c:v>0.84970136630107462</c:v>
                </c:pt>
                <c:pt idx="42">
                  <c:v>0.85976797762636292</c:v>
                </c:pt>
                <c:pt idx="43">
                  <c:v>0.86452166925064267</c:v>
                </c:pt>
                <c:pt idx="44">
                  <c:v>0.86753920827919251</c:v>
                </c:pt>
                <c:pt idx="45">
                  <c:v>0.88846022720260098</c:v>
                </c:pt>
                <c:pt idx="46">
                  <c:v>0.88971886520839216</c:v>
                </c:pt>
                <c:pt idx="47">
                  <c:v>0.89105020977358962</c:v>
                </c:pt>
                <c:pt idx="48">
                  <c:v>0.90369212203906557</c:v>
                </c:pt>
                <c:pt idx="49">
                  <c:v>0.91032830185005076</c:v>
                </c:pt>
                <c:pt idx="50">
                  <c:v>0.91770315650140133</c:v>
                </c:pt>
                <c:pt idx="51">
                  <c:v>0.93840059687531219</c:v>
                </c:pt>
                <c:pt idx="52">
                  <c:v>0.94121390292145357</c:v>
                </c:pt>
                <c:pt idx="53">
                  <c:v>0.94365482677261037</c:v>
                </c:pt>
                <c:pt idx="54">
                  <c:v>0.9498373767628765</c:v>
                </c:pt>
                <c:pt idx="55">
                  <c:v>0.95291146661456017</c:v>
                </c:pt>
                <c:pt idx="56">
                  <c:v>0.95440868462463602</c:v>
                </c:pt>
              </c:numCache>
            </c:numRef>
          </c:val>
          <c:extLst>
            <c:ext xmlns:c16="http://schemas.microsoft.com/office/drawing/2014/chart" uri="{C3380CC4-5D6E-409C-BE32-E72D297353CC}">
              <c16:uniqueId val="{00000000-7DB2-495D-8021-05FFE7F7619F}"/>
            </c:ext>
          </c:extLst>
        </c:ser>
        <c:dLbls>
          <c:showLegendKey val="0"/>
          <c:showVal val="0"/>
          <c:showCatName val="0"/>
          <c:showSerName val="0"/>
          <c:showPercent val="0"/>
          <c:showBubbleSize val="0"/>
        </c:dLbls>
        <c:gapWidth val="150"/>
        <c:axId val="501479872"/>
        <c:axId val="348813728"/>
      </c:barChart>
      <c:catAx>
        <c:axId val="501479872"/>
        <c:scaling>
          <c:orientation val="minMax"/>
        </c:scaling>
        <c:delete val="0"/>
        <c:axPos val="l"/>
        <c:title>
          <c:tx>
            <c:rich>
              <a:bodyPr/>
              <a:lstStyle/>
              <a:p>
                <a:pPr>
                  <a:defRPr sz="800" b="1">
                    <a:latin typeface="Arial"/>
                    <a:ea typeface="Arial"/>
                    <a:cs typeface="Arial"/>
                  </a:defRPr>
                </a:pPr>
                <a:r>
                  <a:rPr lang="en-US"/>
                  <a:t>Node</a:t>
                </a:r>
              </a:p>
            </c:rich>
          </c:tx>
          <c:overlay val="0"/>
        </c:title>
        <c:numFmt formatCode="General" sourceLinked="0"/>
        <c:majorTickMark val="cross"/>
        <c:minorTickMark val="none"/>
        <c:tickLblPos val="nextTo"/>
        <c:txPr>
          <a:bodyPr/>
          <a:lstStyle/>
          <a:p>
            <a:pPr>
              <a:defRPr sz="700"/>
            </a:pPr>
            <a:endParaRPr lang="en-US"/>
          </a:p>
        </c:txPr>
        <c:crossAx val="348813728"/>
        <c:crosses val="autoZero"/>
        <c:auto val="1"/>
        <c:lblAlgn val="ctr"/>
        <c:lblOffset val="100"/>
        <c:noMultiLvlLbl val="0"/>
      </c:catAx>
      <c:valAx>
        <c:axId val="348813728"/>
        <c:scaling>
          <c:orientation val="minMax"/>
        </c:scaling>
        <c:delete val="0"/>
        <c:axPos val="b"/>
        <c:title>
          <c:tx>
            <c:rich>
              <a:bodyPr/>
              <a:lstStyle/>
              <a:p>
                <a:pPr>
                  <a:defRPr sz="800" b="1">
                    <a:latin typeface="Arial"/>
                    <a:ea typeface="Arial"/>
                    <a:cs typeface="Arial"/>
                  </a:defRPr>
                </a:pPr>
                <a:r>
                  <a:rPr lang="en-US"/>
                  <a:t>Level</a:t>
                </a:r>
              </a:p>
            </c:rich>
          </c:tx>
          <c:overlay val="0"/>
        </c:title>
        <c:numFmt formatCode="General" sourceLinked="0"/>
        <c:majorTickMark val="cross"/>
        <c:minorTickMark val="none"/>
        <c:tickLblPos val="nextTo"/>
        <c:txPr>
          <a:bodyPr/>
          <a:lstStyle/>
          <a:p>
            <a:pPr>
              <a:defRPr sz="700"/>
            </a:pPr>
            <a:endParaRPr lang="en-US"/>
          </a:p>
        </c:txPr>
        <c:crossAx val="501479872"/>
        <c:crosses val="autoZero"/>
        <c:crossBetween val="between"/>
      </c:valAx>
      <c:spPr>
        <a:ln>
          <a:solidFill>
            <a:srgbClr val="808080"/>
          </a:solidFill>
          <a:prstDash val="solid"/>
        </a:ln>
      </c:spPr>
    </c:plotArea>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a:pPr>
            <a:r>
              <a:rPr lang="en-US"/>
              <a:t>Dendrogram</a:t>
            </a:r>
          </a:p>
        </c:rich>
      </c:tx>
      <c:overlay val="0"/>
    </c:title>
    <c:autoTitleDeleted val="0"/>
    <c:plotArea>
      <c:layout>
        <c:manualLayout>
          <c:xMode val="edge"/>
          <c:yMode val="edge"/>
          <c:x val="8.0538331146106742E-2"/>
          <c:y val="0.12150995831403427"/>
          <c:w val="0.88126722440944882"/>
          <c:h val="0.77652925737224021"/>
        </c:manualLayout>
      </c:layout>
      <c:scatterChart>
        <c:scatterStyle val="lineMarker"/>
        <c:varyColors val="0"/>
        <c:ser>
          <c:idx val="0"/>
          <c:order val="0"/>
          <c:spPr>
            <a:ln w="12700">
              <a:solidFill>
                <a:srgbClr val="000078"/>
              </a:solidFill>
              <a:prstDash val="solid"/>
            </a:ln>
            <a:effectLst/>
          </c:spPr>
          <c:marker>
            <c:spPr>
              <a:noFill/>
              <a:ln w="6350">
                <a:noFill/>
              </a:ln>
            </c:spPr>
          </c:marker>
          <c:dPt>
            <c:idx val="6"/>
            <c:bubble3D val="0"/>
            <c:spPr>
              <a:ln w="12700">
                <a:solidFill>
                  <a:srgbClr val="003CE6"/>
                </a:solidFill>
                <a:prstDash val="solid"/>
              </a:ln>
              <a:effectLst/>
            </c:spPr>
            <c:extLst>
              <c:ext xmlns:c16="http://schemas.microsoft.com/office/drawing/2014/chart" uri="{C3380CC4-5D6E-409C-BE32-E72D297353CC}">
                <c16:uniqueId val="{00000001-5135-4E82-82E8-10EE63B95DA7}"/>
              </c:ext>
            </c:extLst>
          </c:dPt>
          <c:dPt>
            <c:idx val="7"/>
            <c:bubble3D val="0"/>
            <c:spPr>
              <a:ln w="12700">
                <a:solidFill>
                  <a:srgbClr val="003CE6"/>
                </a:solidFill>
                <a:prstDash val="solid"/>
              </a:ln>
              <a:effectLst/>
            </c:spPr>
            <c:extLst>
              <c:ext xmlns:c16="http://schemas.microsoft.com/office/drawing/2014/chart" uri="{C3380CC4-5D6E-409C-BE32-E72D297353CC}">
                <c16:uniqueId val="{00000003-5135-4E82-82E8-10EE63B95DA7}"/>
              </c:ext>
            </c:extLst>
          </c:dPt>
          <c:dPt>
            <c:idx val="8"/>
            <c:bubble3D val="0"/>
            <c:spPr>
              <a:ln w="12700">
                <a:solidFill>
                  <a:srgbClr val="003CE6"/>
                </a:solidFill>
                <a:prstDash val="solid"/>
              </a:ln>
              <a:effectLst/>
            </c:spPr>
            <c:extLst>
              <c:ext xmlns:c16="http://schemas.microsoft.com/office/drawing/2014/chart" uri="{C3380CC4-5D6E-409C-BE32-E72D297353CC}">
                <c16:uniqueId val="{00000005-5135-4E82-82E8-10EE63B95DA7}"/>
              </c:ext>
            </c:extLst>
          </c:dPt>
          <c:dPt>
            <c:idx val="9"/>
            <c:bubble3D val="0"/>
            <c:spPr>
              <a:ln w="12700">
                <a:solidFill>
                  <a:srgbClr val="003CE6"/>
                </a:solidFill>
                <a:prstDash val="solid"/>
              </a:ln>
              <a:effectLst/>
            </c:spPr>
            <c:extLst>
              <c:ext xmlns:c16="http://schemas.microsoft.com/office/drawing/2014/chart" uri="{C3380CC4-5D6E-409C-BE32-E72D297353CC}">
                <c16:uniqueId val="{00000007-5135-4E82-82E8-10EE63B95DA7}"/>
              </c:ext>
            </c:extLst>
          </c:dPt>
          <c:dPt>
            <c:idx val="10"/>
            <c:bubble3D val="0"/>
            <c:spPr>
              <a:ln w="12700">
                <a:solidFill>
                  <a:srgbClr val="003CE6"/>
                </a:solidFill>
                <a:prstDash val="solid"/>
              </a:ln>
              <a:effectLst/>
            </c:spPr>
            <c:extLst>
              <c:ext xmlns:c16="http://schemas.microsoft.com/office/drawing/2014/chart" uri="{C3380CC4-5D6E-409C-BE32-E72D297353CC}">
                <c16:uniqueId val="{00000009-5135-4E82-82E8-10EE63B95DA7}"/>
              </c:ext>
            </c:extLst>
          </c:dPt>
          <c:dPt>
            <c:idx val="11"/>
            <c:bubble3D val="0"/>
            <c:spPr>
              <a:ln w="12700">
                <a:solidFill>
                  <a:srgbClr val="003CE6"/>
                </a:solidFill>
                <a:prstDash val="solid"/>
              </a:ln>
              <a:effectLst/>
            </c:spPr>
            <c:extLst>
              <c:ext xmlns:c16="http://schemas.microsoft.com/office/drawing/2014/chart" uri="{C3380CC4-5D6E-409C-BE32-E72D297353CC}">
                <c16:uniqueId val="{0000000B-5135-4E82-82E8-10EE63B95DA7}"/>
              </c:ext>
            </c:extLst>
          </c:dPt>
          <c:dPt>
            <c:idx val="12"/>
            <c:bubble3D val="0"/>
            <c:spPr>
              <a:ln w="12700">
                <a:solidFill>
                  <a:srgbClr val="003CE6"/>
                </a:solidFill>
                <a:prstDash val="solid"/>
              </a:ln>
              <a:effectLst/>
            </c:spPr>
            <c:extLst>
              <c:ext xmlns:c16="http://schemas.microsoft.com/office/drawing/2014/chart" uri="{C3380CC4-5D6E-409C-BE32-E72D297353CC}">
                <c16:uniqueId val="{0000000D-5135-4E82-82E8-10EE63B95DA7}"/>
              </c:ext>
            </c:extLst>
          </c:dPt>
          <c:dPt>
            <c:idx val="13"/>
            <c:bubble3D val="0"/>
            <c:spPr>
              <a:ln w="12700">
                <a:solidFill>
                  <a:srgbClr val="003CE6"/>
                </a:solidFill>
                <a:prstDash val="solid"/>
              </a:ln>
              <a:effectLst/>
            </c:spPr>
            <c:extLst>
              <c:ext xmlns:c16="http://schemas.microsoft.com/office/drawing/2014/chart" uri="{C3380CC4-5D6E-409C-BE32-E72D297353CC}">
                <c16:uniqueId val="{0000000F-5135-4E82-82E8-10EE63B95DA7}"/>
              </c:ext>
            </c:extLst>
          </c:dPt>
          <c:dPt>
            <c:idx val="14"/>
            <c:bubble3D val="0"/>
            <c:spPr>
              <a:ln w="12700">
                <a:solidFill>
                  <a:srgbClr val="003CE6"/>
                </a:solidFill>
                <a:prstDash val="solid"/>
              </a:ln>
              <a:effectLst/>
            </c:spPr>
            <c:extLst>
              <c:ext xmlns:c16="http://schemas.microsoft.com/office/drawing/2014/chart" uri="{C3380CC4-5D6E-409C-BE32-E72D297353CC}">
                <c16:uniqueId val="{00000011-5135-4E82-82E8-10EE63B95DA7}"/>
              </c:ext>
            </c:extLst>
          </c:dPt>
          <c:dPt>
            <c:idx val="15"/>
            <c:bubble3D val="0"/>
            <c:spPr>
              <a:ln w="12700">
                <a:solidFill>
                  <a:srgbClr val="003CE6"/>
                </a:solidFill>
                <a:prstDash val="solid"/>
              </a:ln>
              <a:effectLst/>
            </c:spPr>
            <c:extLst>
              <c:ext xmlns:c16="http://schemas.microsoft.com/office/drawing/2014/chart" uri="{C3380CC4-5D6E-409C-BE32-E72D297353CC}">
                <c16:uniqueId val="{00000013-5135-4E82-82E8-10EE63B95DA7}"/>
              </c:ext>
            </c:extLst>
          </c:dPt>
          <c:dPt>
            <c:idx val="16"/>
            <c:bubble3D val="0"/>
            <c:spPr>
              <a:ln w="12700">
                <a:solidFill>
                  <a:srgbClr val="003CE6"/>
                </a:solidFill>
                <a:prstDash val="solid"/>
              </a:ln>
              <a:effectLst/>
            </c:spPr>
            <c:extLst>
              <c:ext xmlns:c16="http://schemas.microsoft.com/office/drawing/2014/chart" uri="{C3380CC4-5D6E-409C-BE32-E72D297353CC}">
                <c16:uniqueId val="{00000015-5135-4E82-82E8-10EE63B95DA7}"/>
              </c:ext>
            </c:extLst>
          </c:dPt>
          <c:dPt>
            <c:idx val="17"/>
            <c:bubble3D val="0"/>
            <c:spPr>
              <a:ln w="12700">
                <a:solidFill>
                  <a:srgbClr val="003CE6"/>
                </a:solidFill>
                <a:prstDash val="solid"/>
              </a:ln>
              <a:effectLst/>
            </c:spPr>
            <c:extLst>
              <c:ext xmlns:c16="http://schemas.microsoft.com/office/drawing/2014/chart" uri="{C3380CC4-5D6E-409C-BE32-E72D297353CC}">
                <c16:uniqueId val="{00000017-5135-4E82-82E8-10EE63B95DA7}"/>
              </c:ext>
            </c:extLst>
          </c:dPt>
          <c:dPt>
            <c:idx val="18"/>
            <c:bubble3D val="0"/>
            <c:spPr>
              <a:ln w="12700">
                <a:solidFill>
                  <a:srgbClr val="003CE6"/>
                </a:solidFill>
                <a:prstDash val="solid"/>
              </a:ln>
              <a:effectLst/>
            </c:spPr>
            <c:extLst>
              <c:ext xmlns:c16="http://schemas.microsoft.com/office/drawing/2014/chart" uri="{C3380CC4-5D6E-409C-BE32-E72D297353CC}">
                <c16:uniqueId val="{00000019-5135-4E82-82E8-10EE63B95DA7}"/>
              </c:ext>
            </c:extLst>
          </c:dPt>
          <c:dPt>
            <c:idx val="19"/>
            <c:bubble3D val="0"/>
            <c:spPr>
              <a:ln w="12700">
                <a:solidFill>
                  <a:srgbClr val="003CE6"/>
                </a:solidFill>
                <a:prstDash val="solid"/>
              </a:ln>
              <a:effectLst/>
            </c:spPr>
            <c:extLst>
              <c:ext xmlns:c16="http://schemas.microsoft.com/office/drawing/2014/chart" uri="{C3380CC4-5D6E-409C-BE32-E72D297353CC}">
                <c16:uniqueId val="{0000001B-5135-4E82-82E8-10EE63B95DA7}"/>
              </c:ext>
            </c:extLst>
          </c:dPt>
          <c:dPt>
            <c:idx val="20"/>
            <c:bubble3D val="0"/>
            <c:spPr>
              <a:ln w="12700">
                <a:solidFill>
                  <a:srgbClr val="003CE6"/>
                </a:solidFill>
                <a:prstDash val="solid"/>
              </a:ln>
              <a:effectLst/>
            </c:spPr>
            <c:extLst>
              <c:ext xmlns:c16="http://schemas.microsoft.com/office/drawing/2014/chart" uri="{C3380CC4-5D6E-409C-BE32-E72D297353CC}">
                <c16:uniqueId val="{0000001D-5135-4E82-82E8-10EE63B95DA7}"/>
              </c:ext>
            </c:extLst>
          </c:dPt>
          <c:dPt>
            <c:idx val="21"/>
            <c:bubble3D val="0"/>
            <c:spPr>
              <a:ln w="12700">
                <a:solidFill>
                  <a:srgbClr val="003CE6"/>
                </a:solidFill>
                <a:prstDash val="solid"/>
              </a:ln>
              <a:effectLst/>
            </c:spPr>
            <c:extLst>
              <c:ext xmlns:c16="http://schemas.microsoft.com/office/drawing/2014/chart" uri="{C3380CC4-5D6E-409C-BE32-E72D297353CC}">
                <c16:uniqueId val="{0000001F-5135-4E82-82E8-10EE63B95DA7}"/>
              </c:ext>
            </c:extLst>
          </c:dPt>
          <c:dPt>
            <c:idx val="22"/>
            <c:bubble3D val="0"/>
            <c:spPr>
              <a:ln w="12700">
                <a:solidFill>
                  <a:srgbClr val="003CE6"/>
                </a:solidFill>
                <a:prstDash val="solid"/>
              </a:ln>
              <a:effectLst/>
            </c:spPr>
            <c:extLst>
              <c:ext xmlns:c16="http://schemas.microsoft.com/office/drawing/2014/chart" uri="{C3380CC4-5D6E-409C-BE32-E72D297353CC}">
                <c16:uniqueId val="{00000021-5135-4E82-82E8-10EE63B95DA7}"/>
              </c:ext>
            </c:extLst>
          </c:dPt>
          <c:dPt>
            <c:idx val="23"/>
            <c:bubble3D val="0"/>
            <c:spPr>
              <a:ln w="12700">
                <a:solidFill>
                  <a:srgbClr val="003CE6"/>
                </a:solidFill>
                <a:prstDash val="solid"/>
              </a:ln>
              <a:effectLst/>
            </c:spPr>
            <c:extLst>
              <c:ext xmlns:c16="http://schemas.microsoft.com/office/drawing/2014/chart" uri="{C3380CC4-5D6E-409C-BE32-E72D297353CC}">
                <c16:uniqueId val="{00000023-5135-4E82-82E8-10EE63B95DA7}"/>
              </c:ext>
            </c:extLst>
          </c:dPt>
          <c:dPt>
            <c:idx val="24"/>
            <c:bubble3D val="0"/>
            <c:spPr>
              <a:ln w="12700">
                <a:solidFill>
                  <a:srgbClr val="003CE6"/>
                </a:solidFill>
                <a:prstDash val="solid"/>
              </a:ln>
              <a:effectLst/>
            </c:spPr>
            <c:extLst>
              <c:ext xmlns:c16="http://schemas.microsoft.com/office/drawing/2014/chart" uri="{C3380CC4-5D6E-409C-BE32-E72D297353CC}">
                <c16:uniqueId val="{00000025-5135-4E82-82E8-10EE63B95DA7}"/>
              </c:ext>
            </c:extLst>
          </c:dPt>
          <c:dPt>
            <c:idx val="25"/>
            <c:bubble3D val="0"/>
            <c:spPr>
              <a:ln w="12700">
                <a:solidFill>
                  <a:srgbClr val="003CE6"/>
                </a:solidFill>
                <a:prstDash val="solid"/>
              </a:ln>
              <a:effectLst/>
            </c:spPr>
            <c:extLst>
              <c:ext xmlns:c16="http://schemas.microsoft.com/office/drawing/2014/chart" uri="{C3380CC4-5D6E-409C-BE32-E72D297353CC}">
                <c16:uniqueId val="{00000027-5135-4E82-82E8-10EE63B95DA7}"/>
              </c:ext>
            </c:extLst>
          </c:dPt>
          <c:dPt>
            <c:idx val="26"/>
            <c:bubble3D val="0"/>
            <c:spPr>
              <a:ln w="12700">
                <a:solidFill>
                  <a:srgbClr val="003CE6"/>
                </a:solidFill>
                <a:prstDash val="solid"/>
              </a:ln>
              <a:effectLst/>
            </c:spPr>
            <c:extLst>
              <c:ext xmlns:c16="http://schemas.microsoft.com/office/drawing/2014/chart" uri="{C3380CC4-5D6E-409C-BE32-E72D297353CC}">
                <c16:uniqueId val="{00000029-5135-4E82-82E8-10EE63B95DA7}"/>
              </c:ext>
            </c:extLst>
          </c:dPt>
          <c:dPt>
            <c:idx val="27"/>
            <c:bubble3D val="0"/>
            <c:spPr>
              <a:ln w="12700">
                <a:solidFill>
                  <a:srgbClr val="003CE6"/>
                </a:solidFill>
                <a:prstDash val="solid"/>
              </a:ln>
              <a:effectLst/>
            </c:spPr>
            <c:extLst>
              <c:ext xmlns:c16="http://schemas.microsoft.com/office/drawing/2014/chart" uri="{C3380CC4-5D6E-409C-BE32-E72D297353CC}">
                <c16:uniqueId val="{0000002B-5135-4E82-82E8-10EE63B95DA7}"/>
              </c:ext>
            </c:extLst>
          </c:dPt>
          <c:dPt>
            <c:idx val="28"/>
            <c:bubble3D val="0"/>
            <c:spPr>
              <a:ln w="12700">
                <a:solidFill>
                  <a:srgbClr val="003CE6"/>
                </a:solidFill>
                <a:prstDash val="solid"/>
              </a:ln>
              <a:effectLst/>
            </c:spPr>
            <c:extLst>
              <c:ext xmlns:c16="http://schemas.microsoft.com/office/drawing/2014/chart" uri="{C3380CC4-5D6E-409C-BE32-E72D297353CC}">
                <c16:uniqueId val="{0000002D-5135-4E82-82E8-10EE63B95DA7}"/>
              </c:ext>
            </c:extLst>
          </c:dPt>
          <c:dPt>
            <c:idx val="29"/>
            <c:bubble3D val="0"/>
            <c:spPr>
              <a:ln w="12700">
                <a:solidFill>
                  <a:srgbClr val="003CE6"/>
                </a:solidFill>
                <a:prstDash val="solid"/>
              </a:ln>
              <a:effectLst/>
            </c:spPr>
            <c:extLst>
              <c:ext xmlns:c16="http://schemas.microsoft.com/office/drawing/2014/chart" uri="{C3380CC4-5D6E-409C-BE32-E72D297353CC}">
                <c16:uniqueId val="{0000002F-5135-4E82-82E8-10EE63B95DA7}"/>
              </c:ext>
            </c:extLst>
          </c:dPt>
          <c:dPt>
            <c:idx val="30"/>
            <c:bubble3D val="0"/>
            <c:spPr>
              <a:ln w="12700">
                <a:solidFill>
                  <a:srgbClr val="003CE6"/>
                </a:solidFill>
                <a:prstDash val="solid"/>
              </a:ln>
              <a:effectLst/>
            </c:spPr>
            <c:extLst>
              <c:ext xmlns:c16="http://schemas.microsoft.com/office/drawing/2014/chart" uri="{C3380CC4-5D6E-409C-BE32-E72D297353CC}">
                <c16:uniqueId val="{00000031-5135-4E82-82E8-10EE63B95DA7}"/>
              </c:ext>
            </c:extLst>
          </c:dPt>
          <c:dPt>
            <c:idx val="31"/>
            <c:bubble3D val="0"/>
            <c:spPr>
              <a:ln w="12700">
                <a:solidFill>
                  <a:srgbClr val="003CE6"/>
                </a:solidFill>
                <a:prstDash val="solid"/>
              </a:ln>
              <a:effectLst/>
            </c:spPr>
            <c:extLst>
              <c:ext xmlns:c16="http://schemas.microsoft.com/office/drawing/2014/chart" uri="{C3380CC4-5D6E-409C-BE32-E72D297353CC}">
                <c16:uniqueId val="{00000033-5135-4E82-82E8-10EE63B95DA7}"/>
              </c:ext>
            </c:extLst>
          </c:dPt>
          <c:dPt>
            <c:idx val="32"/>
            <c:bubble3D val="0"/>
            <c:spPr>
              <a:ln w="12700">
                <a:solidFill>
                  <a:srgbClr val="003CE6"/>
                </a:solidFill>
                <a:prstDash val="solid"/>
              </a:ln>
              <a:effectLst/>
            </c:spPr>
            <c:extLst>
              <c:ext xmlns:c16="http://schemas.microsoft.com/office/drawing/2014/chart" uri="{C3380CC4-5D6E-409C-BE32-E72D297353CC}">
                <c16:uniqueId val="{00000035-5135-4E82-82E8-10EE63B95DA7}"/>
              </c:ext>
            </c:extLst>
          </c:dPt>
          <c:dPt>
            <c:idx val="33"/>
            <c:bubble3D val="0"/>
            <c:spPr>
              <a:ln w="12700">
                <a:solidFill>
                  <a:srgbClr val="003CE6"/>
                </a:solidFill>
                <a:prstDash val="solid"/>
              </a:ln>
              <a:effectLst/>
            </c:spPr>
            <c:extLst>
              <c:ext xmlns:c16="http://schemas.microsoft.com/office/drawing/2014/chart" uri="{C3380CC4-5D6E-409C-BE32-E72D297353CC}">
                <c16:uniqueId val="{00000037-5135-4E82-82E8-10EE63B95DA7}"/>
              </c:ext>
            </c:extLst>
          </c:dPt>
          <c:dPt>
            <c:idx val="34"/>
            <c:bubble3D val="0"/>
            <c:spPr>
              <a:ln w="12700">
                <a:solidFill>
                  <a:srgbClr val="003CE6"/>
                </a:solidFill>
                <a:prstDash val="solid"/>
              </a:ln>
              <a:effectLst/>
            </c:spPr>
            <c:extLst>
              <c:ext xmlns:c16="http://schemas.microsoft.com/office/drawing/2014/chart" uri="{C3380CC4-5D6E-409C-BE32-E72D297353CC}">
                <c16:uniqueId val="{00000039-5135-4E82-82E8-10EE63B95DA7}"/>
              </c:ext>
            </c:extLst>
          </c:dPt>
          <c:dPt>
            <c:idx val="35"/>
            <c:bubble3D val="0"/>
            <c:spPr>
              <a:ln w="12700">
                <a:solidFill>
                  <a:srgbClr val="003CE6"/>
                </a:solidFill>
                <a:prstDash val="solid"/>
              </a:ln>
              <a:effectLst/>
            </c:spPr>
            <c:extLst>
              <c:ext xmlns:c16="http://schemas.microsoft.com/office/drawing/2014/chart" uri="{C3380CC4-5D6E-409C-BE32-E72D297353CC}">
                <c16:uniqueId val="{0000003B-5135-4E82-82E8-10EE63B95DA7}"/>
              </c:ext>
            </c:extLst>
          </c:dPt>
          <c:dPt>
            <c:idx val="36"/>
            <c:bubble3D val="0"/>
            <c:spPr>
              <a:ln w="12700">
                <a:solidFill>
                  <a:srgbClr val="003CE6"/>
                </a:solidFill>
                <a:prstDash val="solid"/>
              </a:ln>
              <a:effectLst/>
            </c:spPr>
            <c:extLst>
              <c:ext xmlns:c16="http://schemas.microsoft.com/office/drawing/2014/chart" uri="{C3380CC4-5D6E-409C-BE32-E72D297353CC}">
                <c16:uniqueId val="{0000003D-5135-4E82-82E8-10EE63B95DA7}"/>
              </c:ext>
            </c:extLst>
          </c:dPt>
          <c:dPt>
            <c:idx val="37"/>
            <c:bubble3D val="0"/>
            <c:spPr>
              <a:ln w="12700">
                <a:solidFill>
                  <a:srgbClr val="003CE6"/>
                </a:solidFill>
                <a:prstDash val="solid"/>
              </a:ln>
              <a:effectLst/>
            </c:spPr>
            <c:extLst>
              <c:ext xmlns:c16="http://schemas.microsoft.com/office/drawing/2014/chart" uri="{C3380CC4-5D6E-409C-BE32-E72D297353CC}">
                <c16:uniqueId val="{0000003F-5135-4E82-82E8-10EE63B95DA7}"/>
              </c:ext>
            </c:extLst>
          </c:dPt>
          <c:dPt>
            <c:idx val="38"/>
            <c:bubble3D val="0"/>
            <c:spPr>
              <a:ln w="12700">
                <a:solidFill>
                  <a:srgbClr val="003CE6"/>
                </a:solidFill>
                <a:prstDash val="solid"/>
              </a:ln>
              <a:effectLst/>
            </c:spPr>
            <c:extLst>
              <c:ext xmlns:c16="http://schemas.microsoft.com/office/drawing/2014/chart" uri="{C3380CC4-5D6E-409C-BE32-E72D297353CC}">
                <c16:uniqueId val="{00000041-5135-4E82-82E8-10EE63B95DA7}"/>
              </c:ext>
            </c:extLst>
          </c:dPt>
          <c:dPt>
            <c:idx val="39"/>
            <c:bubble3D val="0"/>
            <c:spPr>
              <a:ln w="12700">
                <a:solidFill>
                  <a:srgbClr val="003CE6"/>
                </a:solidFill>
                <a:prstDash val="solid"/>
              </a:ln>
              <a:effectLst/>
            </c:spPr>
            <c:extLst>
              <c:ext xmlns:c16="http://schemas.microsoft.com/office/drawing/2014/chart" uri="{C3380CC4-5D6E-409C-BE32-E72D297353CC}">
                <c16:uniqueId val="{00000043-5135-4E82-82E8-10EE63B95DA7}"/>
              </c:ext>
            </c:extLst>
          </c:dPt>
          <c:dPt>
            <c:idx val="40"/>
            <c:bubble3D val="0"/>
            <c:spPr>
              <a:ln w="12700">
                <a:solidFill>
                  <a:srgbClr val="003CE6"/>
                </a:solidFill>
                <a:prstDash val="solid"/>
              </a:ln>
              <a:effectLst/>
            </c:spPr>
            <c:extLst>
              <c:ext xmlns:c16="http://schemas.microsoft.com/office/drawing/2014/chart" uri="{C3380CC4-5D6E-409C-BE32-E72D297353CC}">
                <c16:uniqueId val="{00000045-5135-4E82-82E8-10EE63B95DA7}"/>
              </c:ext>
            </c:extLst>
          </c:dPt>
          <c:dPt>
            <c:idx val="41"/>
            <c:bubble3D val="0"/>
            <c:spPr>
              <a:ln w="12700">
                <a:solidFill>
                  <a:srgbClr val="003CE6"/>
                </a:solidFill>
                <a:prstDash val="solid"/>
              </a:ln>
              <a:effectLst/>
            </c:spPr>
            <c:extLst>
              <c:ext xmlns:c16="http://schemas.microsoft.com/office/drawing/2014/chart" uri="{C3380CC4-5D6E-409C-BE32-E72D297353CC}">
                <c16:uniqueId val="{00000047-5135-4E82-82E8-10EE63B95DA7}"/>
              </c:ext>
            </c:extLst>
          </c:dPt>
          <c:dPt>
            <c:idx val="46"/>
            <c:bubble3D val="0"/>
            <c:spPr>
              <a:ln w="12700">
                <a:solidFill>
                  <a:srgbClr val="EB0039"/>
                </a:solidFill>
                <a:prstDash val="solid"/>
              </a:ln>
              <a:effectLst/>
            </c:spPr>
            <c:extLst>
              <c:ext xmlns:c16="http://schemas.microsoft.com/office/drawing/2014/chart" uri="{C3380CC4-5D6E-409C-BE32-E72D297353CC}">
                <c16:uniqueId val="{00000049-5135-4E82-82E8-10EE63B95DA7}"/>
              </c:ext>
            </c:extLst>
          </c:dPt>
          <c:dPt>
            <c:idx val="47"/>
            <c:bubble3D val="0"/>
            <c:spPr>
              <a:ln w="12700">
                <a:solidFill>
                  <a:srgbClr val="EB0039"/>
                </a:solidFill>
                <a:prstDash val="solid"/>
              </a:ln>
              <a:effectLst/>
            </c:spPr>
            <c:extLst>
              <c:ext xmlns:c16="http://schemas.microsoft.com/office/drawing/2014/chart" uri="{C3380CC4-5D6E-409C-BE32-E72D297353CC}">
                <c16:uniqueId val="{0000004B-5135-4E82-82E8-10EE63B95DA7}"/>
              </c:ext>
            </c:extLst>
          </c:dPt>
          <c:dPt>
            <c:idx val="48"/>
            <c:bubble3D val="0"/>
            <c:spPr>
              <a:ln w="12700">
                <a:solidFill>
                  <a:srgbClr val="EB0039"/>
                </a:solidFill>
                <a:prstDash val="solid"/>
              </a:ln>
              <a:effectLst/>
            </c:spPr>
            <c:extLst>
              <c:ext xmlns:c16="http://schemas.microsoft.com/office/drawing/2014/chart" uri="{C3380CC4-5D6E-409C-BE32-E72D297353CC}">
                <c16:uniqueId val="{0000004D-5135-4E82-82E8-10EE63B95DA7}"/>
              </c:ext>
            </c:extLst>
          </c:dPt>
          <c:dPt>
            <c:idx val="49"/>
            <c:bubble3D val="0"/>
            <c:spPr>
              <a:ln w="12700">
                <a:solidFill>
                  <a:srgbClr val="EB0039"/>
                </a:solidFill>
                <a:prstDash val="solid"/>
              </a:ln>
              <a:effectLst/>
            </c:spPr>
            <c:extLst>
              <c:ext xmlns:c16="http://schemas.microsoft.com/office/drawing/2014/chart" uri="{C3380CC4-5D6E-409C-BE32-E72D297353CC}">
                <c16:uniqueId val="{0000004F-5135-4E82-82E8-10EE63B95DA7}"/>
              </c:ext>
            </c:extLst>
          </c:dPt>
          <c:dPt>
            <c:idx val="50"/>
            <c:bubble3D val="0"/>
            <c:spPr>
              <a:ln w="12700">
                <a:solidFill>
                  <a:srgbClr val="EB0039"/>
                </a:solidFill>
                <a:prstDash val="solid"/>
              </a:ln>
              <a:effectLst/>
            </c:spPr>
            <c:extLst>
              <c:ext xmlns:c16="http://schemas.microsoft.com/office/drawing/2014/chart" uri="{C3380CC4-5D6E-409C-BE32-E72D297353CC}">
                <c16:uniqueId val="{00000051-5135-4E82-82E8-10EE63B95DA7}"/>
              </c:ext>
            </c:extLst>
          </c:dPt>
          <c:dPt>
            <c:idx val="51"/>
            <c:bubble3D val="0"/>
            <c:spPr>
              <a:ln w="12700">
                <a:solidFill>
                  <a:srgbClr val="EB0039"/>
                </a:solidFill>
                <a:prstDash val="solid"/>
              </a:ln>
              <a:effectLst/>
            </c:spPr>
            <c:extLst>
              <c:ext xmlns:c16="http://schemas.microsoft.com/office/drawing/2014/chart" uri="{C3380CC4-5D6E-409C-BE32-E72D297353CC}">
                <c16:uniqueId val="{00000053-5135-4E82-82E8-10EE63B95DA7}"/>
              </c:ext>
            </c:extLst>
          </c:dPt>
          <c:dPt>
            <c:idx val="52"/>
            <c:bubble3D val="0"/>
            <c:spPr>
              <a:ln w="12700">
                <a:solidFill>
                  <a:srgbClr val="EB0039"/>
                </a:solidFill>
                <a:prstDash val="solid"/>
              </a:ln>
              <a:effectLst/>
            </c:spPr>
            <c:extLst>
              <c:ext xmlns:c16="http://schemas.microsoft.com/office/drawing/2014/chart" uri="{C3380CC4-5D6E-409C-BE32-E72D297353CC}">
                <c16:uniqueId val="{00000055-5135-4E82-82E8-10EE63B95DA7}"/>
              </c:ext>
            </c:extLst>
          </c:dPt>
          <c:dPt>
            <c:idx val="53"/>
            <c:bubble3D val="0"/>
            <c:spPr>
              <a:ln w="12700">
                <a:solidFill>
                  <a:srgbClr val="EB0039"/>
                </a:solidFill>
                <a:prstDash val="solid"/>
              </a:ln>
              <a:effectLst/>
            </c:spPr>
            <c:extLst>
              <c:ext xmlns:c16="http://schemas.microsoft.com/office/drawing/2014/chart" uri="{C3380CC4-5D6E-409C-BE32-E72D297353CC}">
                <c16:uniqueId val="{00000057-5135-4E82-82E8-10EE63B95DA7}"/>
              </c:ext>
            </c:extLst>
          </c:dPt>
          <c:dPt>
            <c:idx val="54"/>
            <c:bubble3D val="0"/>
            <c:spPr>
              <a:ln w="12700">
                <a:solidFill>
                  <a:srgbClr val="EB0039"/>
                </a:solidFill>
                <a:prstDash val="solid"/>
              </a:ln>
              <a:effectLst/>
            </c:spPr>
            <c:extLst>
              <c:ext xmlns:c16="http://schemas.microsoft.com/office/drawing/2014/chart" uri="{C3380CC4-5D6E-409C-BE32-E72D297353CC}">
                <c16:uniqueId val="{00000059-5135-4E82-82E8-10EE63B95DA7}"/>
              </c:ext>
            </c:extLst>
          </c:dPt>
          <c:dPt>
            <c:idx val="55"/>
            <c:bubble3D val="0"/>
            <c:spPr>
              <a:ln w="12700">
                <a:solidFill>
                  <a:srgbClr val="EB0039"/>
                </a:solidFill>
                <a:prstDash val="solid"/>
              </a:ln>
              <a:effectLst/>
            </c:spPr>
            <c:extLst>
              <c:ext xmlns:c16="http://schemas.microsoft.com/office/drawing/2014/chart" uri="{C3380CC4-5D6E-409C-BE32-E72D297353CC}">
                <c16:uniqueId val="{0000005B-5135-4E82-82E8-10EE63B95DA7}"/>
              </c:ext>
            </c:extLst>
          </c:dPt>
          <c:dPt>
            <c:idx val="56"/>
            <c:bubble3D val="0"/>
            <c:spPr>
              <a:ln w="12700">
                <a:solidFill>
                  <a:srgbClr val="EB0039"/>
                </a:solidFill>
                <a:prstDash val="solid"/>
              </a:ln>
              <a:effectLst/>
            </c:spPr>
            <c:extLst>
              <c:ext xmlns:c16="http://schemas.microsoft.com/office/drawing/2014/chart" uri="{C3380CC4-5D6E-409C-BE32-E72D297353CC}">
                <c16:uniqueId val="{0000005D-5135-4E82-82E8-10EE63B95DA7}"/>
              </c:ext>
            </c:extLst>
          </c:dPt>
          <c:dPt>
            <c:idx val="57"/>
            <c:bubble3D val="0"/>
            <c:spPr>
              <a:ln w="12700">
                <a:solidFill>
                  <a:srgbClr val="EB0039"/>
                </a:solidFill>
                <a:prstDash val="solid"/>
              </a:ln>
              <a:effectLst/>
            </c:spPr>
            <c:extLst>
              <c:ext xmlns:c16="http://schemas.microsoft.com/office/drawing/2014/chart" uri="{C3380CC4-5D6E-409C-BE32-E72D297353CC}">
                <c16:uniqueId val="{0000005F-5135-4E82-82E8-10EE63B95DA7}"/>
              </c:ext>
            </c:extLst>
          </c:dPt>
          <c:dPt>
            <c:idx val="58"/>
            <c:bubble3D val="0"/>
            <c:spPr>
              <a:ln w="12700">
                <a:solidFill>
                  <a:srgbClr val="EB0039"/>
                </a:solidFill>
                <a:prstDash val="solid"/>
              </a:ln>
              <a:effectLst/>
            </c:spPr>
            <c:extLst>
              <c:ext xmlns:c16="http://schemas.microsoft.com/office/drawing/2014/chart" uri="{C3380CC4-5D6E-409C-BE32-E72D297353CC}">
                <c16:uniqueId val="{00000061-5135-4E82-82E8-10EE63B95DA7}"/>
              </c:ext>
            </c:extLst>
          </c:dPt>
          <c:dPt>
            <c:idx val="59"/>
            <c:bubble3D val="0"/>
            <c:spPr>
              <a:ln w="12700">
                <a:solidFill>
                  <a:srgbClr val="EB0039"/>
                </a:solidFill>
                <a:prstDash val="solid"/>
              </a:ln>
              <a:effectLst/>
            </c:spPr>
            <c:extLst>
              <c:ext xmlns:c16="http://schemas.microsoft.com/office/drawing/2014/chart" uri="{C3380CC4-5D6E-409C-BE32-E72D297353CC}">
                <c16:uniqueId val="{00000063-5135-4E82-82E8-10EE63B95DA7}"/>
              </c:ext>
            </c:extLst>
          </c:dPt>
          <c:dPt>
            <c:idx val="60"/>
            <c:bubble3D val="0"/>
            <c:spPr>
              <a:ln w="12700">
                <a:solidFill>
                  <a:srgbClr val="EB0039"/>
                </a:solidFill>
                <a:prstDash val="solid"/>
              </a:ln>
              <a:effectLst/>
            </c:spPr>
            <c:extLst>
              <c:ext xmlns:c16="http://schemas.microsoft.com/office/drawing/2014/chart" uri="{C3380CC4-5D6E-409C-BE32-E72D297353CC}">
                <c16:uniqueId val="{00000065-5135-4E82-82E8-10EE63B95DA7}"/>
              </c:ext>
            </c:extLst>
          </c:dPt>
          <c:dPt>
            <c:idx val="61"/>
            <c:bubble3D val="0"/>
            <c:spPr>
              <a:ln w="12700">
                <a:solidFill>
                  <a:srgbClr val="EB0039"/>
                </a:solidFill>
                <a:prstDash val="solid"/>
              </a:ln>
              <a:effectLst/>
            </c:spPr>
            <c:extLst>
              <c:ext xmlns:c16="http://schemas.microsoft.com/office/drawing/2014/chart" uri="{C3380CC4-5D6E-409C-BE32-E72D297353CC}">
                <c16:uniqueId val="{00000067-5135-4E82-82E8-10EE63B95DA7}"/>
              </c:ext>
            </c:extLst>
          </c:dPt>
          <c:dPt>
            <c:idx val="62"/>
            <c:bubble3D val="0"/>
            <c:spPr>
              <a:ln w="12700">
                <a:solidFill>
                  <a:srgbClr val="EB0039"/>
                </a:solidFill>
                <a:prstDash val="solid"/>
              </a:ln>
              <a:effectLst/>
            </c:spPr>
            <c:extLst>
              <c:ext xmlns:c16="http://schemas.microsoft.com/office/drawing/2014/chart" uri="{C3380CC4-5D6E-409C-BE32-E72D297353CC}">
                <c16:uniqueId val="{00000069-5135-4E82-82E8-10EE63B95DA7}"/>
              </c:ext>
            </c:extLst>
          </c:dPt>
          <c:dPt>
            <c:idx val="63"/>
            <c:bubble3D val="0"/>
            <c:spPr>
              <a:ln w="12700">
                <a:solidFill>
                  <a:srgbClr val="EB0039"/>
                </a:solidFill>
                <a:prstDash val="solid"/>
              </a:ln>
              <a:effectLst/>
            </c:spPr>
            <c:extLst>
              <c:ext xmlns:c16="http://schemas.microsoft.com/office/drawing/2014/chart" uri="{C3380CC4-5D6E-409C-BE32-E72D297353CC}">
                <c16:uniqueId val="{0000006B-5135-4E82-82E8-10EE63B95DA7}"/>
              </c:ext>
            </c:extLst>
          </c:dPt>
          <c:dPt>
            <c:idx val="64"/>
            <c:bubble3D val="0"/>
            <c:spPr>
              <a:ln w="12700">
                <a:solidFill>
                  <a:srgbClr val="EB0039"/>
                </a:solidFill>
                <a:prstDash val="solid"/>
              </a:ln>
              <a:effectLst/>
            </c:spPr>
            <c:extLst>
              <c:ext xmlns:c16="http://schemas.microsoft.com/office/drawing/2014/chart" uri="{C3380CC4-5D6E-409C-BE32-E72D297353CC}">
                <c16:uniqueId val="{0000006D-5135-4E82-82E8-10EE63B95DA7}"/>
              </c:ext>
            </c:extLst>
          </c:dPt>
          <c:dPt>
            <c:idx val="65"/>
            <c:bubble3D val="0"/>
            <c:spPr>
              <a:ln w="12700">
                <a:solidFill>
                  <a:srgbClr val="EB0039"/>
                </a:solidFill>
                <a:prstDash val="solid"/>
              </a:ln>
              <a:effectLst/>
            </c:spPr>
            <c:extLst>
              <c:ext xmlns:c16="http://schemas.microsoft.com/office/drawing/2014/chart" uri="{C3380CC4-5D6E-409C-BE32-E72D297353CC}">
                <c16:uniqueId val="{0000006F-5135-4E82-82E8-10EE63B95DA7}"/>
              </c:ext>
            </c:extLst>
          </c:dPt>
          <c:dPt>
            <c:idx val="66"/>
            <c:bubble3D val="0"/>
            <c:spPr>
              <a:ln w="12700">
                <a:solidFill>
                  <a:srgbClr val="EB0039"/>
                </a:solidFill>
                <a:prstDash val="solid"/>
              </a:ln>
              <a:effectLst/>
            </c:spPr>
            <c:extLst>
              <c:ext xmlns:c16="http://schemas.microsoft.com/office/drawing/2014/chart" uri="{C3380CC4-5D6E-409C-BE32-E72D297353CC}">
                <c16:uniqueId val="{00000071-5135-4E82-82E8-10EE63B95DA7}"/>
              </c:ext>
            </c:extLst>
          </c:dPt>
          <c:dPt>
            <c:idx val="67"/>
            <c:bubble3D val="0"/>
            <c:spPr>
              <a:ln w="12700">
                <a:solidFill>
                  <a:srgbClr val="EB0039"/>
                </a:solidFill>
                <a:prstDash val="solid"/>
              </a:ln>
              <a:effectLst/>
            </c:spPr>
            <c:extLst>
              <c:ext xmlns:c16="http://schemas.microsoft.com/office/drawing/2014/chart" uri="{C3380CC4-5D6E-409C-BE32-E72D297353CC}">
                <c16:uniqueId val="{00000073-5135-4E82-82E8-10EE63B95DA7}"/>
              </c:ext>
            </c:extLst>
          </c:dPt>
          <c:dPt>
            <c:idx val="68"/>
            <c:bubble3D val="0"/>
            <c:spPr>
              <a:ln w="12700">
                <a:solidFill>
                  <a:srgbClr val="EB0039"/>
                </a:solidFill>
                <a:prstDash val="solid"/>
              </a:ln>
              <a:effectLst/>
            </c:spPr>
            <c:extLst>
              <c:ext xmlns:c16="http://schemas.microsoft.com/office/drawing/2014/chart" uri="{C3380CC4-5D6E-409C-BE32-E72D297353CC}">
                <c16:uniqueId val="{00000075-5135-4E82-82E8-10EE63B95DA7}"/>
              </c:ext>
            </c:extLst>
          </c:dPt>
          <c:dPt>
            <c:idx val="69"/>
            <c:bubble3D val="0"/>
            <c:spPr>
              <a:ln w="12700">
                <a:solidFill>
                  <a:srgbClr val="EB0039"/>
                </a:solidFill>
                <a:prstDash val="solid"/>
              </a:ln>
              <a:effectLst/>
            </c:spPr>
            <c:extLst>
              <c:ext xmlns:c16="http://schemas.microsoft.com/office/drawing/2014/chart" uri="{C3380CC4-5D6E-409C-BE32-E72D297353CC}">
                <c16:uniqueId val="{00000077-5135-4E82-82E8-10EE63B95DA7}"/>
              </c:ext>
            </c:extLst>
          </c:dPt>
          <c:dPt>
            <c:idx val="70"/>
            <c:bubble3D val="0"/>
            <c:spPr>
              <a:ln w="12700">
                <a:solidFill>
                  <a:srgbClr val="EB0039"/>
                </a:solidFill>
                <a:prstDash val="solid"/>
              </a:ln>
              <a:effectLst/>
            </c:spPr>
            <c:extLst>
              <c:ext xmlns:c16="http://schemas.microsoft.com/office/drawing/2014/chart" uri="{C3380CC4-5D6E-409C-BE32-E72D297353CC}">
                <c16:uniqueId val="{00000079-5135-4E82-82E8-10EE63B95DA7}"/>
              </c:ext>
            </c:extLst>
          </c:dPt>
          <c:dPt>
            <c:idx val="71"/>
            <c:bubble3D val="0"/>
            <c:spPr>
              <a:ln w="12700">
                <a:solidFill>
                  <a:srgbClr val="EB0039"/>
                </a:solidFill>
                <a:prstDash val="solid"/>
              </a:ln>
              <a:effectLst/>
            </c:spPr>
            <c:extLst>
              <c:ext xmlns:c16="http://schemas.microsoft.com/office/drawing/2014/chart" uri="{C3380CC4-5D6E-409C-BE32-E72D297353CC}">
                <c16:uniqueId val="{0000007B-5135-4E82-82E8-10EE63B95DA7}"/>
              </c:ext>
            </c:extLst>
          </c:dPt>
          <c:dPt>
            <c:idx val="72"/>
            <c:bubble3D val="0"/>
            <c:spPr>
              <a:ln w="12700">
                <a:solidFill>
                  <a:srgbClr val="EB0039"/>
                </a:solidFill>
                <a:prstDash val="solid"/>
              </a:ln>
              <a:effectLst/>
            </c:spPr>
            <c:extLst>
              <c:ext xmlns:c16="http://schemas.microsoft.com/office/drawing/2014/chart" uri="{C3380CC4-5D6E-409C-BE32-E72D297353CC}">
                <c16:uniqueId val="{0000007D-5135-4E82-82E8-10EE63B95DA7}"/>
              </c:ext>
            </c:extLst>
          </c:dPt>
          <c:dPt>
            <c:idx val="73"/>
            <c:bubble3D val="0"/>
            <c:spPr>
              <a:ln w="12700">
                <a:solidFill>
                  <a:srgbClr val="EB0039"/>
                </a:solidFill>
                <a:prstDash val="solid"/>
              </a:ln>
              <a:effectLst/>
            </c:spPr>
            <c:extLst>
              <c:ext xmlns:c16="http://schemas.microsoft.com/office/drawing/2014/chart" uri="{C3380CC4-5D6E-409C-BE32-E72D297353CC}">
                <c16:uniqueId val="{0000007F-5135-4E82-82E8-10EE63B95DA7}"/>
              </c:ext>
            </c:extLst>
          </c:dPt>
          <c:dPt>
            <c:idx val="74"/>
            <c:bubble3D val="0"/>
            <c:spPr>
              <a:ln w="12700">
                <a:solidFill>
                  <a:srgbClr val="EB0039"/>
                </a:solidFill>
                <a:prstDash val="solid"/>
              </a:ln>
              <a:effectLst/>
            </c:spPr>
            <c:extLst>
              <c:ext xmlns:c16="http://schemas.microsoft.com/office/drawing/2014/chart" uri="{C3380CC4-5D6E-409C-BE32-E72D297353CC}">
                <c16:uniqueId val="{00000081-5135-4E82-82E8-10EE63B95DA7}"/>
              </c:ext>
            </c:extLst>
          </c:dPt>
          <c:dPt>
            <c:idx val="77"/>
            <c:bubble3D val="0"/>
            <c:spPr>
              <a:ln w="12700">
                <a:solidFill>
                  <a:srgbClr val="11BE71"/>
                </a:solidFill>
                <a:prstDash val="solid"/>
              </a:ln>
              <a:effectLst/>
            </c:spPr>
            <c:extLst>
              <c:ext xmlns:c16="http://schemas.microsoft.com/office/drawing/2014/chart" uri="{C3380CC4-5D6E-409C-BE32-E72D297353CC}">
                <c16:uniqueId val="{00000083-5135-4E82-82E8-10EE63B95DA7}"/>
              </c:ext>
            </c:extLst>
          </c:dPt>
          <c:dPt>
            <c:idx val="78"/>
            <c:bubble3D val="0"/>
            <c:spPr>
              <a:ln w="12700">
                <a:solidFill>
                  <a:srgbClr val="11BE71"/>
                </a:solidFill>
                <a:prstDash val="solid"/>
              </a:ln>
              <a:effectLst/>
            </c:spPr>
            <c:extLst>
              <c:ext xmlns:c16="http://schemas.microsoft.com/office/drawing/2014/chart" uri="{C3380CC4-5D6E-409C-BE32-E72D297353CC}">
                <c16:uniqueId val="{00000085-5135-4E82-82E8-10EE63B95DA7}"/>
              </c:ext>
            </c:extLst>
          </c:dPt>
          <c:dPt>
            <c:idx val="79"/>
            <c:bubble3D val="0"/>
            <c:spPr>
              <a:ln w="12700">
                <a:solidFill>
                  <a:srgbClr val="11BE71"/>
                </a:solidFill>
                <a:prstDash val="solid"/>
              </a:ln>
              <a:effectLst/>
            </c:spPr>
            <c:extLst>
              <c:ext xmlns:c16="http://schemas.microsoft.com/office/drawing/2014/chart" uri="{C3380CC4-5D6E-409C-BE32-E72D297353CC}">
                <c16:uniqueId val="{00000087-5135-4E82-82E8-10EE63B95DA7}"/>
              </c:ext>
            </c:extLst>
          </c:dPt>
          <c:dPt>
            <c:idx val="80"/>
            <c:bubble3D val="0"/>
            <c:spPr>
              <a:ln w="12700">
                <a:solidFill>
                  <a:srgbClr val="11BE71"/>
                </a:solidFill>
                <a:prstDash val="solid"/>
              </a:ln>
              <a:effectLst/>
            </c:spPr>
            <c:extLst>
              <c:ext xmlns:c16="http://schemas.microsoft.com/office/drawing/2014/chart" uri="{C3380CC4-5D6E-409C-BE32-E72D297353CC}">
                <c16:uniqueId val="{00000089-5135-4E82-82E8-10EE63B95DA7}"/>
              </c:ext>
            </c:extLst>
          </c:dPt>
          <c:dPt>
            <c:idx val="81"/>
            <c:bubble3D val="0"/>
            <c:spPr>
              <a:ln w="12700">
                <a:solidFill>
                  <a:srgbClr val="11BE71"/>
                </a:solidFill>
                <a:prstDash val="solid"/>
              </a:ln>
              <a:effectLst/>
            </c:spPr>
            <c:extLst>
              <c:ext xmlns:c16="http://schemas.microsoft.com/office/drawing/2014/chart" uri="{C3380CC4-5D6E-409C-BE32-E72D297353CC}">
                <c16:uniqueId val="{0000008B-5135-4E82-82E8-10EE63B95DA7}"/>
              </c:ext>
            </c:extLst>
          </c:dPt>
          <c:dPt>
            <c:idx val="82"/>
            <c:bubble3D val="0"/>
            <c:spPr>
              <a:ln w="12700">
                <a:solidFill>
                  <a:srgbClr val="11BE71"/>
                </a:solidFill>
                <a:prstDash val="solid"/>
              </a:ln>
              <a:effectLst/>
            </c:spPr>
            <c:extLst>
              <c:ext xmlns:c16="http://schemas.microsoft.com/office/drawing/2014/chart" uri="{C3380CC4-5D6E-409C-BE32-E72D297353CC}">
                <c16:uniqueId val="{0000008D-5135-4E82-82E8-10EE63B95DA7}"/>
              </c:ext>
            </c:extLst>
          </c:dPt>
          <c:dPt>
            <c:idx val="83"/>
            <c:bubble3D val="0"/>
            <c:spPr>
              <a:ln w="12700">
                <a:solidFill>
                  <a:srgbClr val="11BE71"/>
                </a:solidFill>
                <a:prstDash val="solid"/>
              </a:ln>
              <a:effectLst/>
            </c:spPr>
            <c:extLst>
              <c:ext xmlns:c16="http://schemas.microsoft.com/office/drawing/2014/chart" uri="{C3380CC4-5D6E-409C-BE32-E72D297353CC}">
                <c16:uniqueId val="{0000008F-5135-4E82-82E8-10EE63B95DA7}"/>
              </c:ext>
            </c:extLst>
          </c:dPt>
          <c:dPt>
            <c:idx val="84"/>
            <c:bubble3D val="0"/>
            <c:spPr>
              <a:ln w="12700">
                <a:solidFill>
                  <a:srgbClr val="11BE71"/>
                </a:solidFill>
                <a:prstDash val="solid"/>
              </a:ln>
              <a:effectLst/>
            </c:spPr>
            <c:extLst>
              <c:ext xmlns:c16="http://schemas.microsoft.com/office/drawing/2014/chart" uri="{C3380CC4-5D6E-409C-BE32-E72D297353CC}">
                <c16:uniqueId val="{00000091-5135-4E82-82E8-10EE63B95DA7}"/>
              </c:ext>
            </c:extLst>
          </c:dPt>
          <c:dPt>
            <c:idx val="85"/>
            <c:bubble3D val="0"/>
            <c:spPr>
              <a:ln w="12700">
                <a:solidFill>
                  <a:srgbClr val="11BE71"/>
                </a:solidFill>
                <a:prstDash val="solid"/>
              </a:ln>
              <a:effectLst/>
            </c:spPr>
            <c:extLst>
              <c:ext xmlns:c16="http://schemas.microsoft.com/office/drawing/2014/chart" uri="{C3380CC4-5D6E-409C-BE32-E72D297353CC}">
                <c16:uniqueId val="{00000093-5135-4E82-82E8-10EE63B95DA7}"/>
              </c:ext>
            </c:extLst>
          </c:dPt>
          <c:dPt>
            <c:idx val="86"/>
            <c:bubble3D val="0"/>
            <c:spPr>
              <a:ln w="12700">
                <a:solidFill>
                  <a:srgbClr val="11BE71"/>
                </a:solidFill>
                <a:prstDash val="solid"/>
              </a:ln>
              <a:effectLst/>
            </c:spPr>
            <c:extLst>
              <c:ext xmlns:c16="http://schemas.microsoft.com/office/drawing/2014/chart" uri="{C3380CC4-5D6E-409C-BE32-E72D297353CC}">
                <c16:uniqueId val="{00000095-5135-4E82-82E8-10EE63B95DA7}"/>
              </c:ext>
            </c:extLst>
          </c:dPt>
          <c:dPt>
            <c:idx val="87"/>
            <c:bubble3D val="0"/>
            <c:spPr>
              <a:ln w="12700">
                <a:solidFill>
                  <a:srgbClr val="11BE71"/>
                </a:solidFill>
                <a:prstDash val="solid"/>
              </a:ln>
              <a:effectLst/>
            </c:spPr>
            <c:extLst>
              <c:ext xmlns:c16="http://schemas.microsoft.com/office/drawing/2014/chart" uri="{C3380CC4-5D6E-409C-BE32-E72D297353CC}">
                <c16:uniqueId val="{00000097-5135-4E82-82E8-10EE63B95DA7}"/>
              </c:ext>
            </c:extLst>
          </c:dPt>
          <c:dPt>
            <c:idx val="88"/>
            <c:bubble3D val="0"/>
            <c:spPr>
              <a:ln w="12700">
                <a:solidFill>
                  <a:srgbClr val="11BE71"/>
                </a:solidFill>
                <a:prstDash val="solid"/>
              </a:ln>
              <a:effectLst/>
            </c:spPr>
            <c:extLst>
              <c:ext xmlns:c16="http://schemas.microsoft.com/office/drawing/2014/chart" uri="{C3380CC4-5D6E-409C-BE32-E72D297353CC}">
                <c16:uniqueId val="{00000099-5135-4E82-82E8-10EE63B95DA7}"/>
              </c:ext>
            </c:extLst>
          </c:dPt>
          <c:dPt>
            <c:idx val="89"/>
            <c:bubble3D val="0"/>
            <c:spPr>
              <a:ln w="12700">
                <a:solidFill>
                  <a:srgbClr val="11BE71"/>
                </a:solidFill>
                <a:prstDash val="solid"/>
              </a:ln>
              <a:effectLst/>
            </c:spPr>
            <c:extLst>
              <c:ext xmlns:c16="http://schemas.microsoft.com/office/drawing/2014/chart" uri="{C3380CC4-5D6E-409C-BE32-E72D297353CC}">
                <c16:uniqueId val="{0000009B-5135-4E82-82E8-10EE63B95DA7}"/>
              </c:ext>
            </c:extLst>
          </c:dPt>
          <c:dPt>
            <c:idx val="90"/>
            <c:bubble3D val="0"/>
            <c:spPr>
              <a:ln w="12700">
                <a:solidFill>
                  <a:srgbClr val="11BE71"/>
                </a:solidFill>
                <a:prstDash val="solid"/>
              </a:ln>
              <a:effectLst/>
            </c:spPr>
            <c:extLst>
              <c:ext xmlns:c16="http://schemas.microsoft.com/office/drawing/2014/chart" uri="{C3380CC4-5D6E-409C-BE32-E72D297353CC}">
                <c16:uniqueId val="{0000009D-5135-4E82-82E8-10EE63B95DA7}"/>
              </c:ext>
            </c:extLst>
          </c:dPt>
          <c:dPt>
            <c:idx val="91"/>
            <c:bubble3D val="0"/>
            <c:spPr>
              <a:ln w="12700">
                <a:solidFill>
                  <a:srgbClr val="11BE71"/>
                </a:solidFill>
                <a:prstDash val="solid"/>
              </a:ln>
              <a:effectLst/>
            </c:spPr>
            <c:extLst>
              <c:ext xmlns:c16="http://schemas.microsoft.com/office/drawing/2014/chart" uri="{C3380CC4-5D6E-409C-BE32-E72D297353CC}">
                <c16:uniqueId val="{0000009F-5135-4E82-82E8-10EE63B95DA7}"/>
              </c:ext>
            </c:extLst>
          </c:dPt>
          <c:dPt>
            <c:idx val="100"/>
            <c:bubble3D val="0"/>
            <c:spPr>
              <a:ln w="12700">
                <a:solidFill>
                  <a:srgbClr val="C526A9"/>
                </a:solidFill>
                <a:prstDash val="solid"/>
              </a:ln>
              <a:effectLst/>
            </c:spPr>
            <c:extLst>
              <c:ext xmlns:c16="http://schemas.microsoft.com/office/drawing/2014/chart" uri="{C3380CC4-5D6E-409C-BE32-E72D297353CC}">
                <c16:uniqueId val="{000000A1-5135-4E82-82E8-10EE63B95DA7}"/>
              </c:ext>
            </c:extLst>
          </c:dPt>
          <c:dPt>
            <c:idx val="107"/>
            <c:bubble3D val="0"/>
            <c:spPr>
              <a:ln w="12700">
                <a:solidFill>
                  <a:srgbClr val="707BD0"/>
                </a:solidFill>
                <a:prstDash val="solid"/>
              </a:ln>
              <a:effectLst/>
            </c:spPr>
            <c:extLst>
              <c:ext xmlns:c16="http://schemas.microsoft.com/office/drawing/2014/chart" uri="{C3380CC4-5D6E-409C-BE32-E72D297353CC}">
                <c16:uniqueId val="{000000A3-5135-4E82-82E8-10EE63B95DA7}"/>
              </c:ext>
            </c:extLst>
          </c:dPt>
          <c:dPt>
            <c:idx val="108"/>
            <c:bubble3D val="0"/>
            <c:spPr>
              <a:ln w="12700">
                <a:solidFill>
                  <a:srgbClr val="707BD0"/>
                </a:solidFill>
                <a:prstDash val="solid"/>
              </a:ln>
              <a:effectLst/>
            </c:spPr>
            <c:extLst>
              <c:ext xmlns:c16="http://schemas.microsoft.com/office/drawing/2014/chart" uri="{C3380CC4-5D6E-409C-BE32-E72D297353CC}">
                <c16:uniqueId val="{000000A5-5135-4E82-82E8-10EE63B95DA7}"/>
              </c:ext>
            </c:extLst>
          </c:dPt>
          <c:dPt>
            <c:idx val="109"/>
            <c:bubble3D val="0"/>
            <c:spPr>
              <a:ln w="12700">
                <a:solidFill>
                  <a:srgbClr val="707BD0"/>
                </a:solidFill>
                <a:prstDash val="solid"/>
              </a:ln>
              <a:effectLst/>
            </c:spPr>
            <c:extLst>
              <c:ext xmlns:c16="http://schemas.microsoft.com/office/drawing/2014/chart" uri="{C3380CC4-5D6E-409C-BE32-E72D297353CC}">
                <c16:uniqueId val="{000000A7-5135-4E82-82E8-10EE63B95DA7}"/>
              </c:ext>
            </c:extLst>
          </c:dPt>
          <c:dPt>
            <c:idx val="110"/>
            <c:bubble3D val="0"/>
            <c:spPr>
              <a:ln w="12700">
                <a:solidFill>
                  <a:srgbClr val="707BD0"/>
                </a:solidFill>
                <a:prstDash val="solid"/>
              </a:ln>
              <a:effectLst/>
            </c:spPr>
            <c:extLst>
              <c:ext xmlns:c16="http://schemas.microsoft.com/office/drawing/2014/chart" uri="{C3380CC4-5D6E-409C-BE32-E72D297353CC}">
                <c16:uniqueId val="{000000A9-5135-4E82-82E8-10EE63B95DA7}"/>
              </c:ext>
            </c:extLst>
          </c:dPt>
          <c:dPt>
            <c:idx val="111"/>
            <c:bubble3D val="0"/>
            <c:spPr>
              <a:ln w="12700">
                <a:solidFill>
                  <a:srgbClr val="707BD0"/>
                </a:solidFill>
                <a:prstDash val="solid"/>
              </a:ln>
              <a:effectLst/>
            </c:spPr>
            <c:extLst>
              <c:ext xmlns:c16="http://schemas.microsoft.com/office/drawing/2014/chart" uri="{C3380CC4-5D6E-409C-BE32-E72D297353CC}">
                <c16:uniqueId val="{000000AB-5135-4E82-82E8-10EE63B95DA7}"/>
              </c:ext>
            </c:extLst>
          </c:dPt>
          <c:dPt>
            <c:idx val="112"/>
            <c:bubble3D val="0"/>
            <c:spPr>
              <a:ln w="12700">
                <a:solidFill>
                  <a:srgbClr val="707BD0"/>
                </a:solidFill>
                <a:prstDash val="solid"/>
              </a:ln>
              <a:effectLst/>
            </c:spPr>
            <c:extLst>
              <c:ext xmlns:c16="http://schemas.microsoft.com/office/drawing/2014/chart" uri="{C3380CC4-5D6E-409C-BE32-E72D297353CC}">
                <c16:uniqueId val="{000000AD-5135-4E82-82E8-10EE63B95DA7}"/>
              </c:ext>
            </c:extLst>
          </c:dPt>
          <c:dPt>
            <c:idx val="113"/>
            <c:bubble3D val="0"/>
            <c:spPr>
              <a:ln w="12700">
                <a:solidFill>
                  <a:srgbClr val="707BD0"/>
                </a:solidFill>
                <a:prstDash val="solid"/>
              </a:ln>
              <a:effectLst/>
            </c:spPr>
            <c:extLst>
              <c:ext xmlns:c16="http://schemas.microsoft.com/office/drawing/2014/chart" uri="{C3380CC4-5D6E-409C-BE32-E72D297353CC}">
                <c16:uniqueId val="{000000AF-5135-4E82-82E8-10EE63B95DA7}"/>
              </c:ext>
            </c:extLst>
          </c:dPt>
          <c:dPt>
            <c:idx val="114"/>
            <c:bubble3D val="0"/>
            <c:spPr>
              <a:ln w="12700">
                <a:solidFill>
                  <a:srgbClr val="707BD0"/>
                </a:solidFill>
                <a:prstDash val="solid"/>
              </a:ln>
              <a:effectLst/>
            </c:spPr>
            <c:extLst>
              <c:ext xmlns:c16="http://schemas.microsoft.com/office/drawing/2014/chart" uri="{C3380CC4-5D6E-409C-BE32-E72D297353CC}">
                <c16:uniqueId val="{000000B1-5135-4E82-82E8-10EE63B95DA7}"/>
              </c:ext>
            </c:extLst>
          </c:dPt>
          <c:dPt>
            <c:idx val="117"/>
            <c:bubble3D val="0"/>
            <c:spPr>
              <a:ln w="12700">
                <a:solidFill>
                  <a:srgbClr val="6E7D00"/>
                </a:solidFill>
                <a:prstDash val="solid"/>
              </a:ln>
              <a:effectLst/>
            </c:spPr>
            <c:extLst>
              <c:ext xmlns:c16="http://schemas.microsoft.com/office/drawing/2014/chart" uri="{C3380CC4-5D6E-409C-BE32-E72D297353CC}">
                <c16:uniqueId val="{000000B3-5135-4E82-82E8-10EE63B95DA7}"/>
              </c:ext>
            </c:extLst>
          </c:dPt>
          <c:dPt>
            <c:idx val="118"/>
            <c:bubble3D val="0"/>
            <c:spPr>
              <a:ln w="12700">
                <a:solidFill>
                  <a:srgbClr val="6E7D00"/>
                </a:solidFill>
                <a:prstDash val="solid"/>
              </a:ln>
              <a:effectLst/>
            </c:spPr>
            <c:extLst>
              <c:ext xmlns:c16="http://schemas.microsoft.com/office/drawing/2014/chart" uri="{C3380CC4-5D6E-409C-BE32-E72D297353CC}">
                <c16:uniqueId val="{000000B5-5135-4E82-82E8-10EE63B95DA7}"/>
              </c:ext>
            </c:extLst>
          </c:dPt>
          <c:dPt>
            <c:idx val="119"/>
            <c:bubble3D val="0"/>
            <c:spPr>
              <a:ln w="12700">
                <a:solidFill>
                  <a:srgbClr val="6E7D00"/>
                </a:solidFill>
                <a:prstDash val="solid"/>
              </a:ln>
              <a:effectLst/>
            </c:spPr>
            <c:extLst>
              <c:ext xmlns:c16="http://schemas.microsoft.com/office/drawing/2014/chart" uri="{C3380CC4-5D6E-409C-BE32-E72D297353CC}">
                <c16:uniqueId val="{000000B7-5135-4E82-82E8-10EE63B95DA7}"/>
              </c:ext>
            </c:extLst>
          </c:dPt>
          <c:dPt>
            <c:idx val="120"/>
            <c:bubble3D val="0"/>
            <c:spPr>
              <a:ln w="12700">
                <a:solidFill>
                  <a:srgbClr val="6E7D00"/>
                </a:solidFill>
                <a:prstDash val="solid"/>
              </a:ln>
              <a:effectLst/>
            </c:spPr>
            <c:extLst>
              <c:ext xmlns:c16="http://schemas.microsoft.com/office/drawing/2014/chart" uri="{C3380CC4-5D6E-409C-BE32-E72D297353CC}">
                <c16:uniqueId val="{000000B9-5135-4E82-82E8-10EE63B95DA7}"/>
              </c:ext>
            </c:extLst>
          </c:dPt>
          <c:dPt>
            <c:idx val="121"/>
            <c:bubble3D val="0"/>
            <c:spPr>
              <a:ln w="12700">
                <a:solidFill>
                  <a:srgbClr val="6E7D00"/>
                </a:solidFill>
                <a:prstDash val="solid"/>
              </a:ln>
              <a:effectLst/>
            </c:spPr>
            <c:extLst>
              <c:ext xmlns:c16="http://schemas.microsoft.com/office/drawing/2014/chart" uri="{C3380CC4-5D6E-409C-BE32-E72D297353CC}">
                <c16:uniqueId val="{000000BB-5135-4E82-82E8-10EE63B95DA7}"/>
              </c:ext>
            </c:extLst>
          </c:dPt>
          <c:dPt>
            <c:idx val="122"/>
            <c:bubble3D val="0"/>
            <c:spPr>
              <a:ln w="12700">
                <a:solidFill>
                  <a:srgbClr val="6E7D00"/>
                </a:solidFill>
                <a:prstDash val="solid"/>
              </a:ln>
              <a:effectLst/>
            </c:spPr>
            <c:extLst>
              <c:ext xmlns:c16="http://schemas.microsoft.com/office/drawing/2014/chart" uri="{C3380CC4-5D6E-409C-BE32-E72D297353CC}">
                <c16:uniqueId val="{000000BD-5135-4E82-82E8-10EE63B95DA7}"/>
              </c:ext>
            </c:extLst>
          </c:dPt>
          <c:dPt>
            <c:idx val="123"/>
            <c:bubble3D val="0"/>
            <c:spPr>
              <a:ln w="12700">
                <a:solidFill>
                  <a:srgbClr val="6E7D00"/>
                </a:solidFill>
                <a:prstDash val="solid"/>
              </a:ln>
              <a:effectLst/>
            </c:spPr>
            <c:extLst>
              <c:ext xmlns:c16="http://schemas.microsoft.com/office/drawing/2014/chart" uri="{C3380CC4-5D6E-409C-BE32-E72D297353CC}">
                <c16:uniqueId val="{000000BF-5135-4E82-82E8-10EE63B95DA7}"/>
              </c:ext>
            </c:extLst>
          </c:dPt>
          <c:dPt>
            <c:idx val="124"/>
            <c:bubble3D val="0"/>
            <c:spPr>
              <a:ln w="12700">
                <a:solidFill>
                  <a:srgbClr val="6E7D00"/>
                </a:solidFill>
                <a:prstDash val="solid"/>
              </a:ln>
              <a:effectLst/>
            </c:spPr>
            <c:extLst>
              <c:ext xmlns:c16="http://schemas.microsoft.com/office/drawing/2014/chart" uri="{C3380CC4-5D6E-409C-BE32-E72D297353CC}">
                <c16:uniqueId val="{000000C1-5135-4E82-82E8-10EE63B95DA7}"/>
              </c:ext>
            </c:extLst>
          </c:dPt>
          <c:dPt>
            <c:idx val="125"/>
            <c:bubble3D val="0"/>
            <c:spPr>
              <a:ln w="12700">
                <a:solidFill>
                  <a:srgbClr val="6E7D00"/>
                </a:solidFill>
                <a:prstDash val="solid"/>
              </a:ln>
              <a:effectLst/>
            </c:spPr>
            <c:extLst>
              <c:ext xmlns:c16="http://schemas.microsoft.com/office/drawing/2014/chart" uri="{C3380CC4-5D6E-409C-BE32-E72D297353CC}">
                <c16:uniqueId val="{000000C3-5135-4E82-82E8-10EE63B95DA7}"/>
              </c:ext>
            </c:extLst>
          </c:dPt>
          <c:dPt>
            <c:idx val="126"/>
            <c:bubble3D val="0"/>
            <c:spPr>
              <a:ln w="12700">
                <a:solidFill>
                  <a:srgbClr val="6E7D00"/>
                </a:solidFill>
                <a:prstDash val="solid"/>
              </a:ln>
              <a:effectLst/>
            </c:spPr>
            <c:extLst>
              <c:ext xmlns:c16="http://schemas.microsoft.com/office/drawing/2014/chart" uri="{C3380CC4-5D6E-409C-BE32-E72D297353CC}">
                <c16:uniqueId val="{000000C5-5135-4E82-82E8-10EE63B95DA7}"/>
              </c:ext>
            </c:extLst>
          </c:dPt>
          <c:dPt>
            <c:idx val="127"/>
            <c:bubble3D val="0"/>
            <c:spPr>
              <a:ln w="12700">
                <a:solidFill>
                  <a:srgbClr val="6E7D00"/>
                </a:solidFill>
                <a:prstDash val="solid"/>
              </a:ln>
              <a:effectLst/>
            </c:spPr>
            <c:extLst>
              <c:ext xmlns:c16="http://schemas.microsoft.com/office/drawing/2014/chart" uri="{C3380CC4-5D6E-409C-BE32-E72D297353CC}">
                <c16:uniqueId val="{000000C7-5135-4E82-82E8-10EE63B95DA7}"/>
              </c:ext>
            </c:extLst>
          </c:dPt>
          <c:dPt>
            <c:idx val="128"/>
            <c:bubble3D val="0"/>
            <c:spPr>
              <a:ln w="12700">
                <a:solidFill>
                  <a:srgbClr val="6E7D00"/>
                </a:solidFill>
                <a:prstDash val="solid"/>
              </a:ln>
              <a:effectLst/>
            </c:spPr>
            <c:extLst>
              <c:ext xmlns:c16="http://schemas.microsoft.com/office/drawing/2014/chart" uri="{C3380CC4-5D6E-409C-BE32-E72D297353CC}">
                <c16:uniqueId val="{000000C9-5135-4E82-82E8-10EE63B95DA7}"/>
              </c:ext>
            </c:extLst>
          </c:dPt>
          <c:dPt>
            <c:idx val="129"/>
            <c:bubble3D val="0"/>
            <c:spPr>
              <a:ln w="12700">
                <a:solidFill>
                  <a:srgbClr val="6E7D00"/>
                </a:solidFill>
                <a:prstDash val="solid"/>
              </a:ln>
              <a:effectLst/>
            </c:spPr>
            <c:extLst>
              <c:ext xmlns:c16="http://schemas.microsoft.com/office/drawing/2014/chart" uri="{C3380CC4-5D6E-409C-BE32-E72D297353CC}">
                <c16:uniqueId val="{000000CB-5135-4E82-82E8-10EE63B95DA7}"/>
              </c:ext>
            </c:extLst>
          </c:dPt>
          <c:dPt>
            <c:idx val="130"/>
            <c:bubble3D val="0"/>
            <c:spPr>
              <a:ln w="12700">
                <a:solidFill>
                  <a:srgbClr val="6E7D00"/>
                </a:solidFill>
                <a:prstDash val="solid"/>
              </a:ln>
              <a:effectLst/>
            </c:spPr>
            <c:extLst>
              <c:ext xmlns:c16="http://schemas.microsoft.com/office/drawing/2014/chart" uri="{C3380CC4-5D6E-409C-BE32-E72D297353CC}">
                <c16:uniqueId val="{000000CD-5135-4E82-82E8-10EE63B95DA7}"/>
              </c:ext>
            </c:extLst>
          </c:dPt>
          <c:dPt>
            <c:idx val="131"/>
            <c:bubble3D val="0"/>
            <c:spPr>
              <a:ln w="12700">
                <a:solidFill>
                  <a:srgbClr val="6E7D00"/>
                </a:solidFill>
                <a:prstDash val="solid"/>
              </a:ln>
              <a:effectLst/>
            </c:spPr>
            <c:extLst>
              <c:ext xmlns:c16="http://schemas.microsoft.com/office/drawing/2014/chart" uri="{C3380CC4-5D6E-409C-BE32-E72D297353CC}">
                <c16:uniqueId val="{000000CF-5135-4E82-82E8-10EE63B95DA7}"/>
              </c:ext>
            </c:extLst>
          </c:dPt>
          <c:dPt>
            <c:idx val="138"/>
            <c:bubble3D val="0"/>
            <c:spPr>
              <a:ln w="12700">
                <a:solidFill>
                  <a:srgbClr val="A54613"/>
                </a:solidFill>
                <a:prstDash val="solid"/>
              </a:ln>
              <a:effectLst/>
            </c:spPr>
            <c:extLst>
              <c:ext xmlns:c16="http://schemas.microsoft.com/office/drawing/2014/chart" uri="{C3380CC4-5D6E-409C-BE32-E72D297353CC}">
                <c16:uniqueId val="{000000D1-5135-4E82-82E8-10EE63B95DA7}"/>
              </c:ext>
            </c:extLst>
          </c:dPt>
          <c:dPt>
            <c:idx val="139"/>
            <c:bubble3D val="0"/>
            <c:spPr>
              <a:ln w="12700">
                <a:solidFill>
                  <a:srgbClr val="A54613"/>
                </a:solidFill>
                <a:prstDash val="solid"/>
              </a:ln>
              <a:effectLst/>
            </c:spPr>
            <c:extLst>
              <c:ext xmlns:c16="http://schemas.microsoft.com/office/drawing/2014/chart" uri="{C3380CC4-5D6E-409C-BE32-E72D297353CC}">
                <c16:uniqueId val="{000000D3-5135-4E82-82E8-10EE63B95DA7}"/>
              </c:ext>
            </c:extLst>
          </c:dPt>
          <c:dPt>
            <c:idx val="140"/>
            <c:bubble3D val="0"/>
            <c:spPr>
              <a:ln w="12700">
                <a:solidFill>
                  <a:srgbClr val="A54613"/>
                </a:solidFill>
                <a:prstDash val="solid"/>
              </a:ln>
              <a:effectLst/>
            </c:spPr>
            <c:extLst>
              <c:ext xmlns:c16="http://schemas.microsoft.com/office/drawing/2014/chart" uri="{C3380CC4-5D6E-409C-BE32-E72D297353CC}">
                <c16:uniqueId val="{000000D5-5135-4E82-82E8-10EE63B95DA7}"/>
              </c:ext>
            </c:extLst>
          </c:dPt>
          <c:dPt>
            <c:idx val="141"/>
            <c:bubble3D val="0"/>
            <c:spPr>
              <a:ln w="12700">
                <a:solidFill>
                  <a:srgbClr val="A54613"/>
                </a:solidFill>
                <a:prstDash val="solid"/>
              </a:ln>
              <a:effectLst/>
            </c:spPr>
            <c:extLst>
              <c:ext xmlns:c16="http://schemas.microsoft.com/office/drawing/2014/chart" uri="{C3380CC4-5D6E-409C-BE32-E72D297353CC}">
                <c16:uniqueId val="{000000D7-5135-4E82-82E8-10EE63B95DA7}"/>
              </c:ext>
            </c:extLst>
          </c:dPt>
          <c:dPt>
            <c:idx val="142"/>
            <c:bubble3D val="0"/>
            <c:spPr>
              <a:ln w="12700">
                <a:solidFill>
                  <a:srgbClr val="A54613"/>
                </a:solidFill>
                <a:prstDash val="solid"/>
              </a:ln>
              <a:effectLst/>
            </c:spPr>
            <c:extLst>
              <c:ext xmlns:c16="http://schemas.microsoft.com/office/drawing/2014/chart" uri="{C3380CC4-5D6E-409C-BE32-E72D297353CC}">
                <c16:uniqueId val="{000000D9-5135-4E82-82E8-10EE63B95DA7}"/>
              </c:ext>
            </c:extLst>
          </c:dPt>
          <c:dPt>
            <c:idx val="143"/>
            <c:bubble3D val="0"/>
            <c:spPr>
              <a:ln w="12700">
                <a:solidFill>
                  <a:srgbClr val="A54613"/>
                </a:solidFill>
                <a:prstDash val="solid"/>
              </a:ln>
              <a:effectLst/>
            </c:spPr>
            <c:extLst>
              <c:ext xmlns:c16="http://schemas.microsoft.com/office/drawing/2014/chart" uri="{C3380CC4-5D6E-409C-BE32-E72D297353CC}">
                <c16:uniqueId val="{000000DB-5135-4E82-82E8-10EE63B95DA7}"/>
              </c:ext>
            </c:extLst>
          </c:dPt>
          <c:dPt>
            <c:idx val="144"/>
            <c:bubble3D val="0"/>
            <c:spPr>
              <a:ln w="12700">
                <a:solidFill>
                  <a:srgbClr val="A54613"/>
                </a:solidFill>
                <a:prstDash val="solid"/>
              </a:ln>
              <a:effectLst/>
            </c:spPr>
            <c:extLst>
              <c:ext xmlns:c16="http://schemas.microsoft.com/office/drawing/2014/chart" uri="{C3380CC4-5D6E-409C-BE32-E72D297353CC}">
                <c16:uniqueId val="{000000DD-5135-4E82-82E8-10EE63B95DA7}"/>
              </c:ext>
            </c:extLst>
          </c:dPt>
          <c:dPt>
            <c:idx val="145"/>
            <c:bubble3D val="0"/>
            <c:spPr>
              <a:ln w="12700">
                <a:solidFill>
                  <a:srgbClr val="A54613"/>
                </a:solidFill>
                <a:prstDash val="solid"/>
              </a:ln>
              <a:effectLst/>
            </c:spPr>
            <c:extLst>
              <c:ext xmlns:c16="http://schemas.microsoft.com/office/drawing/2014/chart" uri="{C3380CC4-5D6E-409C-BE32-E72D297353CC}">
                <c16:uniqueId val="{000000DF-5135-4E82-82E8-10EE63B95DA7}"/>
              </c:ext>
            </c:extLst>
          </c:dPt>
          <c:dPt>
            <c:idx val="146"/>
            <c:bubble3D val="0"/>
            <c:spPr>
              <a:ln w="12700">
                <a:solidFill>
                  <a:srgbClr val="A54613"/>
                </a:solidFill>
                <a:prstDash val="solid"/>
              </a:ln>
              <a:effectLst/>
            </c:spPr>
            <c:extLst>
              <c:ext xmlns:c16="http://schemas.microsoft.com/office/drawing/2014/chart" uri="{C3380CC4-5D6E-409C-BE32-E72D297353CC}">
                <c16:uniqueId val="{000000E1-5135-4E82-82E8-10EE63B95DA7}"/>
              </c:ext>
            </c:extLst>
          </c:dPt>
          <c:dPt>
            <c:idx val="147"/>
            <c:bubble3D val="0"/>
            <c:spPr>
              <a:ln w="12700">
                <a:solidFill>
                  <a:srgbClr val="A54613"/>
                </a:solidFill>
                <a:prstDash val="solid"/>
              </a:ln>
              <a:effectLst/>
            </c:spPr>
            <c:extLst>
              <c:ext xmlns:c16="http://schemas.microsoft.com/office/drawing/2014/chart" uri="{C3380CC4-5D6E-409C-BE32-E72D297353CC}">
                <c16:uniqueId val="{000000E3-5135-4E82-82E8-10EE63B95DA7}"/>
              </c:ext>
            </c:extLst>
          </c:dPt>
          <c:dPt>
            <c:idx val="148"/>
            <c:bubble3D val="0"/>
            <c:spPr>
              <a:ln w="12700">
                <a:solidFill>
                  <a:srgbClr val="A54613"/>
                </a:solidFill>
                <a:prstDash val="solid"/>
              </a:ln>
              <a:effectLst/>
            </c:spPr>
            <c:extLst>
              <c:ext xmlns:c16="http://schemas.microsoft.com/office/drawing/2014/chart" uri="{C3380CC4-5D6E-409C-BE32-E72D297353CC}">
                <c16:uniqueId val="{000000E5-5135-4E82-82E8-10EE63B95DA7}"/>
              </c:ext>
            </c:extLst>
          </c:dPt>
          <c:dPt>
            <c:idx val="149"/>
            <c:bubble3D val="0"/>
            <c:spPr>
              <a:ln w="12700">
                <a:solidFill>
                  <a:srgbClr val="A54613"/>
                </a:solidFill>
                <a:prstDash val="solid"/>
              </a:ln>
              <a:effectLst/>
            </c:spPr>
            <c:extLst>
              <c:ext xmlns:c16="http://schemas.microsoft.com/office/drawing/2014/chart" uri="{C3380CC4-5D6E-409C-BE32-E72D297353CC}">
                <c16:uniqueId val="{000000E7-5135-4E82-82E8-10EE63B95DA7}"/>
              </c:ext>
            </c:extLst>
          </c:dPt>
          <c:dPt>
            <c:idx val="150"/>
            <c:bubble3D val="0"/>
            <c:spPr>
              <a:ln w="12700">
                <a:solidFill>
                  <a:srgbClr val="A54613"/>
                </a:solidFill>
                <a:prstDash val="solid"/>
              </a:ln>
              <a:effectLst/>
            </c:spPr>
            <c:extLst>
              <c:ext xmlns:c16="http://schemas.microsoft.com/office/drawing/2014/chart" uri="{C3380CC4-5D6E-409C-BE32-E72D297353CC}">
                <c16:uniqueId val="{000000E9-5135-4E82-82E8-10EE63B95DA7}"/>
              </c:ext>
            </c:extLst>
          </c:dPt>
          <c:dPt>
            <c:idx val="151"/>
            <c:bubble3D val="0"/>
            <c:spPr>
              <a:ln w="12700">
                <a:solidFill>
                  <a:srgbClr val="A54613"/>
                </a:solidFill>
                <a:prstDash val="solid"/>
              </a:ln>
              <a:effectLst/>
            </c:spPr>
            <c:extLst>
              <c:ext xmlns:c16="http://schemas.microsoft.com/office/drawing/2014/chart" uri="{C3380CC4-5D6E-409C-BE32-E72D297353CC}">
                <c16:uniqueId val="{000000EB-5135-4E82-82E8-10EE63B95DA7}"/>
              </c:ext>
            </c:extLst>
          </c:dPt>
          <c:dPt>
            <c:idx val="152"/>
            <c:bubble3D val="0"/>
            <c:spPr>
              <a:ln w="12700">
                <a:solidFill>
                  <a:srgbClr val="A54613"/>
                </a:solidFill>
                <a:prstDash val="solid"/>
              </a:ln>
              <a:effectLst/>
            </c:spPr>
            <c:extLst>
              <c:ext xmlns:c16="http://schemas.microsoft.com/office/drawing/2014/chart" uri="{C3380CC4-5D6E-409C-BE32-E72D297353CC}">
                <c16:uniqueId val="{000000ED-5135-4E82-82E8-10EE63B95DA7}"/>
              </c:ext>
            </c:extLst>
          </c:dPt>
          <c:dPt>
            <c:idx val="153"/>
            <c:bubble3D val="0"/>
            <c:spPr>
              <a:ln w="12700">
                <a:solidFill>
                  <a:srgbClr val="A54613"/>
                </a:solidFill>
                <a:prstDash val="solid"/>
              </a:ln>
              <a:effectLst/>
            </c:spPr>
            <c:extLst>
              <c:ext xmlns:c16="http://schemas.microsoft.com/office/drawing/2014/chart" uri="{C3380CC4-5D6E-409C-BE32-E72D297353CC}">
                <c16:uniqueId val="{000000EF-5135-4E82-82E8-10EE63B95DA7}"/>
              </c:ext>
            </c:extLst>
          </c:dPt>
          <c:dPt>
            <c:idx val="154"/>
            <c:bubble3D val="0"/>
            <c:spPr>
              <a:ln w="12700">
                <a:solidFill>
                  <a:srgbClr val="A54613"/>
                </a:solidFill>
                <a:prstDash val="solid"/>
              </a:ln>
              <a:effectLst/>
            </c:spPr>
            <c:extLst>
              <c:ext xmlns:c16="http://schemas.microsoft.com/office/drawing/2014/chart" uri="{C3380CC4-5D6E-409C-BE32-E72D297353CC}">
                <c16:uniqueId val="{000000F1-5135-4E82-82E8-10EE63B95DA7}"/>
              </c:ext>
            </c:extLst>
          </c:dPt>
          <c:dPt>
            <c:idx val="155"/>
            <c:bubble3D val="0"/>
            <c:spPr>
              <a:ln w="12700">
                <a:solidFill>
                  <a:srgbClr val="A54613"/>
                </a:solidFill>
                <a:prstDash val="solid"/>
              </a:ln>
              <a:effectLst/>
            </c:spPr>
            <c:extLst>
              <c:ext xmlns:c16="http://schemas.microsoft.com/office/drawing/2014/chart" uri="{C3380CC4-5D6E-409C-BE32-E72D297353CC}">
                <c16:uniqueId val="{000000F3-5135-4E82-82E8-10EE63B95DA7}"/>
              </c:ext>
            </c:extLst>
          </c:dPt>
          <c:dPt>
            <c:idx val="156"/>
            <c:bubble3D val="0"/>
            <c:spPr>
              <a:ln w="12700">
                <a:solidFill>
                  <a:srgbClr val="A54613"/>
                </a:solidFill>
                <a:prstDash val="solid"/>
              </a:ln>
              <a:effectLst/>
            </c:spPr>
            <c:extLst>
              <c:ext xmlns:c16="http://schemas.microsoft.com/office/drawing/2014/chart" uri="{C3380CC4-5D6E-409C-BE32-E72D297353CC}">
                <c16:uniqueId val="{000000F5-5135-4E82-82E8-10EE63B95DA7}"/>
              </c:ext>
            </c:extLst>
          </c:dPt>
          <c:dPt>
            <c:idx val="157"/>
            <c:bubble3D val="0"/>
            <c:spPr>
              <a:ln w="12700">
                <a:solidFill>
                  <a:srgbClr val="A54613"/>
                </a:solidFill>
                <a:prstDash val="solid"/>
              </a:ln>
              <a:effectLst/>
            </c:spPr>
            <c:extLst>
              <c:ext xmlns:c16="http://schemas.microsoft.com/office/drawing/2014/chart" uri="{C3380CC4-5D6E-409C-BE32-E72D297353CC}">
                <c16:uniqueId val="{000000F7-5135-4E82-82E8-10EE63B95DA7}"/>
              </c:ext>
            </c:extLst>
          </c:dPt>
          <c:dPt>
            <c:idx val="158"/>
            <c:bubble3D val="0"/>
            <c:spPr>
              <a:ln w="12700">
                <a:solidFill>
                  <a:srgbClr val="A54613"/>
                </a:solidFill>
                <a:prstDash val="solid"/>
              </a:ln>
              <a:effectLst/>
            </c:spPr>
            <c:extLst>
              <c:ext xmlns:c16="http://schemas.microsoft.com/office/drawing/2014/chart" uri="{C3380CC4-5D6E-409C-BE32-E72D297353CC}">
                <c16:uniqueId val="{000000F9-5135-4E82-82E8-10EE63B95DA7}"/>
              </c:ext>
            </c:extLst>
          </c:dPt>
          <c:dPt>
            <c:idx val="159"/>
            <c:bubble3D val="0"/>
            <c:spPr>
              <a:ln w="12700">
                <a:solidFill>
                  <a:srgbClr val="A54613"/>
                </a:solidFill>
                <a:prstDash val="solid"/>
              </a:ln>
              <a:effectLst/>
            </c:spPr>
            <c:extLst>
              <c:ext xmlns:c16="http://schemas.microsoft.com/office/drawing/2014/chart" uri="{C3380CC4-5D6E-409C-BE32-E72D297353CC}">
                <c16:uniqueId val="{000000FB-5135-4E82-82E8-10EE63B95DA7}"/>
              </c:ext>
            </c:extLst>
          </c:dPt>
          <c:dPt>
            <c:idx val="160"/>
            <c:bubble3D val="0"/>
            <c:spPr>
              <a:ln w="12700">
                <a:solidFill>
                  <a:srgbClr val="A54613"/>
                </a:solidFill>
                <a:prstDash val="solid"/>
              </a:ln>
              <a:effectLst/>
            </c:spPr>
            <c:extLst>
              <c:ext xmlns:c16="http://schemas.microsoft.com/office/drawing/2014/chart" uri="{C3380CC4-5D6E-409C-BE32-E72D297353CC}">
                <c16:uniqueId val="{000000FD-5135-4E82-82E8-10EE63B95DA7}"/>
              </c:ext>
            </c:extLst>
          </c:dPt>
          <c:dPt>
            <c:idx val="161"/>
            <c:bubble3D val="0"/>
            <c:spPr>
              <a:ln w="12700">
                <a:solidFill>
                  <a:srgbClr val="A54613"/>
                </a:solidFill>
                <a:prstDash val="solid"/>
              </a:ln>
              <a:effectLst/>
            </c:spPr>
            <c:extLst>
              <c:ext xmlns:c16="http://schemas.microsoft.com/office/drawing/2014/chart" uri="{C3380CC4-5D6E-409C-BE32-E72D297353CC}">
                <c16:uniqueId val="{000000FF-5135-4E82-82E8-10EE63B95DA7}"/>
              </c:ext>
            </c:extLst>
          </c:dPt>
          <c:dPt>
            <c:idx val="162"/>
            <c:bubble3D val="0"/>
            <c:spPr>
              <a:ln w="12700">
                <a:solidFill>
                  <a:srgbClr val="A54613"/>
                </a:solidFill>
                <a:prstDash val="solid"/>
              </a:ln>
              <a:effectLst/>
            </c:spPr>
            <c:extLst>
              <c:ext xmlns:c16="http://schemas.microsoft.com/office/drawing/2014/chart" uri="{C3380CC4-5D6E-409C-BE32-E72D297353CC}">
                <c16:uniqueId val="{00000101-5135-4E82-82E8-10EE63B95DA7}"/>
              </c:ext>
            </c:extLst>
          </c:dPt>
          <c:dPt>
            <c:idx val="163"/>
            <c:bubble3D val="0"/>
            <c:spPr>
              <a:ln w="12700">
                <a:solidFill>
                  <a:srgbClr val="A54613"/>
                </a:solidFill>
                <a:prstDash val="solid"/>
              </a:ln>
              <a:effectLst/>
            </c:spPr>
            <c:extLst>
              <c:ext xmlns:c16="http://schemas.microsoft.com/office/drawing/2014/chart" uri="{C3380CC4-5D6E-409C-BE32-E72D297353CC}">
                <c16:uniqueId val="{00000103-5135-4E82-82E8-10EE63B95DA7}"/>
              </c:ext>
            </c:extLst>
          </c:dPt>
          <c:dPt>
            <c:idx val="164"/>
            <c:bubble3D val="0"/>
            <c:spPr>
              <a:ln w="12700">
                <a:solidFill>
                  <a:srgbClr val="A54613"/>
                </a:solidFill>
                <a:prstDash val="solid"/>
              </a:ln>
              <a:effectLst/>
            </c:spPr>
            <c:extLst>
              <c:ext xmlns:c16="http://schemas.microsoft.com/office/drawing/2014/chart" uri="{C3380CC4-5D6E-409C-BE32-E72D297353CC}">
                <c16:uniqueId val="{00000105-5135-4E82-82E8-10EE63B95DA7}"/>
              </c:ext>
            </c:extLst>
          </c:dPt>
          <c:dPt>
            <c:idx val="165"/>
            <c:bubble3D val="0"/>
            <c:spPr>
              <a:ln w="12700">
                <a:solidFill>
                  <a:srgbClr val="A54613"/>
                </a:solidFill>
                <a:prstDash val="solid"/>
              </a:ln>
              <a:effectLst/>
            </c:spPr>
            <c:extLst>
              <c:ext xmlns:c16="http://schemas.microsoft.com/office/drawing/2014/chart" uri="{C3380CC4-5D6E-409C-BE32-E72D297353CC}">
                <c16:uniqueId val="{00000107-5135-4E82-82E8-10EE63B95DA7}"/>
              </c:ext>
            </c:extLst>
          </c:dPt>
          <c:dPt>
            <c:idx val="166"/>
            <c:bubble3D val="0"/>
            <c:spPr>
              <a:ln w="12700">
                <a:solidFill>
                  <a:srgbClr val="A54613"/>
                </a:solidFill>
                <a:prstDash val="solid"/>
              </a:ln>
              <a:effectLst/>
            </c:spPr>
            <c:extLst>
              <c:ext xmlns:c16="http://schemas.microsoft.com/office/drawing/2014/chart" uri="{C3380CC4-5D6E-409C-BE32-E72D297353CC}">
                <c16:uniqueId val="{00000109-5135-4E82-82E8-10EE63B95DA7}"/>
              </c:ext>
            </c:extLst>
          </c:dPt>
          <c:dPt>
            <c:idx val="167"/>
            <c:bubble3D val="0"/>
            <c:spPr>
              <a:ln w="12700">
                <a:solidFill>
                  <a:srgbClr val="A54613"/>
                </a:solidFill>
                <a:prstDash val="solid"/>
              </a:ln>
              <a:effectLst/>
            </c:spPr>
            <c:extLst>
              <c:ext xmlns:c16="http://schemas.microsoft.com/office/drawing/2014/chart" uri="{C3380CC4-5D6E-409C-BE32-E72D297353CC}">
                <c16:uniqueId val="{0000010B-5135-4E82-82E8-10EE63B95DA7}"/>
              </c:ext>
            </c:extLst>
          </c:dPt>
          <c:dPt>
            <c:idx val="168"/>
            <c:bubble3D val="0"/>
            <c:spPr>
              <a:ln w="12700">
                <a:solidFill>
                  <a:srgbClr val="A54613"/>
                </a:solidFill>
                <a:prstDash val="solid"/>
              </a:ln>
              <a:effectLst/>
            </c:spPr>
            <c:extLst>
              <c:ext xmlns:c16="http://schemas.microsoft.com/office/drawing/2014/chart" uri="{C3380CC4-5D6E-409C-BE32-E72D297353CC}">
                <c16:uniqueId val="{0000010D-5135-4E82-82E8-10EE63B95DA7}"/>
              </c:ext>
            </c:extLst>
          </c:dPt>
          <c:dPt>
            <c:idx val="169"/>
            <c:bubble3D val="0"/>
            <c:spPr>
              <a:ln w="12700">
                <a:solidFill>
                  <a:srgbClr val="A54613"/>
                </a:solidFill>
                <a:prstDash val="solid"/>
              </a:ln>
              <a:effectLst/>
            </c:spPr>
            <c:extLst>
              <c:ext xmlns:c16="http://schemas.microsoft.com/office/drawing/2014/chart" uri="{C3380CC4-5D6E-409C-BE32-E72D297353CC}">
                <c16:uniqueId val="{0000010F-5135-4E82-82E8-10EE63B95DA7}"/>
              </c:ext>
            </c:extLst>
          </c:dPt>
          <c:dPt>
            <c:idx val="170"/>
            <c:bubble3D val="0"/>
            <c:spPr>
              <a:ln w="12700">
                <a:solidFill>
                  <a:srgbClr val="A54613"/>
                </a:solidFill>
                <a:prstDash val="solid"/>
              </a:ln>
              <a:effectLst/>
            </c:spPr>
            <c:extLst>
              <c:ext xmlns:c16="http://schemas.microsoft.com/office/drawing/2014/chart" uri="{C3380CC4-5D6E-409C-BE32-E72D297353CC}">
                <c16:uniqueId val="{00000111-5135-4E82-82E8-10EE63B95DA7}"/>
              </c:ext>
            </c:extLst>
          </c:dPt>
          <c:dPt>
            <c:idx val="171"/>
            <c:bubble3D val="0"/>
            <c:spPr>
              <a:ln w="12700">
                <a:solidFill>
                  <a:srgbClr val="A54613"/>
                </a:solidFill>
                <a:prstDash val="solid"/>
              </a:ln>
              <a:effectLst/>
            </c:spPr>
            <c:extLst>
              <c:ext xmlns:c16="http://schemas.microsoft.com/office/drawing/2014/chart" uri="{C3380CC4-5D6E-409C-BE32-E72D297353CC}">
                <c16:uniqueId val="{00000113-5135-4E82-82E8-10EE63B95DA7}"/>
              </c:ext>
            </c:extLst>
          </c:dPt>
          <c:dPt>
            <c:idx val="172"/>
            <c:bubble3D val="0"/>
            <c:spPr>
              <a:ln w="12700">
                <a:solidFill>
                  <a:srgbClr val="A54613"/>
                </a:solidFill>
                <a:prstDash val="solid"/>
              </a:ln>
              <a:effectLst/>
            </c:spPr>
            <c:extLst>
              <c:ext xmlns:c16="http://schemas.microsoft.com/office/drawing/2014/chart" uri="{C3380CC4-5D6E-409C-BE32-E72D297353CC}">
                <c16:uniqueId val="{00000115-5135-4E82-82E8-10EE63B95DA7}"/>
              </c:ext>
            </c:extLst>
          </c:dPt>
          <c:dPt>
            <c:idx val="173"/>
            <c:bubble3D val="0"/>
            <c:spPr>
              <a:ln w="12700">
                <a:solidFill>
                  <a:srgbClr val="A54613"/>
                </a:solidFill>
                <a:prstDash val="solid"/>
              </a:ln>
              <a:effectLst/>
            </c:spPr>
            <c:extLst>
              <c:ext xmlns:c16="http://schemas.microsoft.com/office/drawing/2014/chart" uri="{C3380CC4-5D6E-409C-BE32-E72D297353CC}">
                <c16:uniqueId val="{00000117-5135-4E82-82E8-10EE63B95DA7}"/>
              </c:ext>
            </c:extLst>
          </c:dPt>
          <c:dPt>
            <c:idx val="176"/>
            <c:bubble3D val="0"/>
            <c:spPr>
              <a:ln w="12700">
                <a:solidFill>
                  <a:srgbClr val="1CBE3F"/>
                </a:solidFill>
                <a:prstDash val="solid"/>
              </a:ln>
              <a:effectLst/>
            </c:spPr>
            <c:extLst>
              <c:ext xmlns:c16="http://schemas.microsoft.com/office/drawing/2014/chart" uri="{C3380CC4-5D6E-409C-BE32-E72D297353CC}">
                <c16:uniqueId val="{00000119-5135-4E82-82E8-10EE63B95DA7}"/>
              </c:ext>
            </c:extLst>
          </c:dPt>
          <c:dPt>
            <c:idx val="177"/>
            <c:bubble3D val="0"/>
            <c:spPr>
              <a:ln w="12700">
                <a:solidFill>
                  <a:srgbClr val="1CBE3F"/>
                </a:solidFill>
                <a:prstDash val="solid"/>
              </a:ln>
              <a:effectLst/>
            </c:spPr>
            <c:extLst>
              <c:ext xmlns:c16="http://schemas.microsoft.com/office/drawing/2014/chart" uri="{C3380CC4-5D6E-409C-BE32-E72D297353CC}">
                <c16:uniqueId val="{0000011B-5135-4E82-82E8-10EE63B95DA7}"/>
              </c:ext>
            </c:extLst>
          </c:dPt>
          <c:dPt>
            <c:idx val="178"/>
            <c:bubble3D val="0"/>
            <c:spPr>
              <a:ln w="12700">
                <a:solidFill>
                  <a:srgbClr val="1CBE3F"/>
                </a:solidFill>
                <a:prstDash val="solid"/>
              </a:ln>
              <a:effectLst/>
            </c:spPr>
            <c:extLst>
              <c:ext xmlns:c16="http://schemas.microsoft.com/office/drawing/2014/chart" uri="{C3380CC4-5D6E-409C-BE32-E72D297353CC}">
                <c16:uniqueId val="{0000011D-5135-4E82-82E8-10EE63B95DA7}"/>
              </c:ext>
            </c:extLst>
          </c:dPt>
          <c:dPt>
            <c:idx val="179"/>
            <c:bubble3D val="0"/>
            <c:spPr>
              <a:ln w="12700">
                <a:solidFill>
                  <a:srgbClr val="1CBE3F"/>
                </a:solidFill>
                <a:prstDash val="solid"/>
              </a:ln>
              <a:effectLst/>
            </c:spPr>
            <c:extLst>
              <c:ext xmlns:c16="http://schemas.microsoft.com/office/drawing/2014/chart" uri="{C3380CC4-5D6E-409C-BE32-E72D297353CC}">
                <c16:uniqueId val="{0000011F-5135-4E82-82E8-10EE63B95DA7}"/>
              </c:ext>
            </c:extLst>
          </c:dPt>
          <c:dPt>
            <c:idx val="180"/>
            <c:bubble3D val="0"/>
            <c:spPr>
              <a:ln w="12700">
                <a:solidFill>
                  <a:srgbClr val="1CBE3F"/>
                </a:solidFill>
                <a:prstDash val="solid"/>
              </a:ln>
              <a:effectLst/>
            </c:spPr>
            <c:extLst>
              <c:ext xmlns:c16="http://schemas.microsoft.com/office/drawing/2014/chart" uri="{C3380CC4-5D6E-409C-BE32-E72D297353CC}">
                <c16:uniqueId val="{00000121-5135-4E82-82E8-10EE63B95DA7}"/>
              </c:ext>
            </c:extLst>
          </c:dPt>
          <c:dPt>
            <c:idx val="181"/>
            <c:bubble3D val="0"/>
            <c:spPr>
              <a:ln w="12700">
                <a:solidFill>
                  <a:srgbClr val="1CBE3F"/>
                </a:solidFill>
                <a:prstDash val="solid"/>
              </a:ln>
              <a:effectLst/>
            </c:spPr>
            <c:extLst>
              <c:ext xmlns:c16="http://schemas.microsoft.com/office/drawing/2014/chart" uri="{C3380CC4-5D6E-409C-BE32-E72D297353CC}">
                <c16:uniqueId val="{00000123-5135-4E82-82E8-10EE63B95DA7}"/>
              </c:ext>
            </c:extLst>
          </c:dPt>
          <c:dPt>
            <c:idx val="182"/>
            <c:bubble3D val="0"/>
            <c:spPr>
              <a:ln w="12700">
                <a:solidFill>
                  <a:srgbClr val="1CBE3F"/>
                </a:solidFill>
                <a:prstDash val="solid"/>
              </a:ln>
              <a:effectLst/>
            </c:spPr>
            <c:extLst>
              <c:ext xmlns:c16="http://schemas.microsoft.com/office/drawing/2014/chart" uri="{C3380CC4-5D6E-409C-BE32-E72D297353CC}">
                <c16:uniqueId val="{00000125-5135-4E82-82E8-10EE63B95DA7}"/>
              </c:ext>
            </c:extLst>
          </c:dPt>
          <c:dPt>
            <c:idx val="183"/>
            <c:bubble3D val="0"/>
            <c:spPr>
              <a:ln w="12700">
                <a:solidFill>
                  <a:srgbClr val="1CBE3F"/>
                </a:solidFill>
                <a:prstDash val="solid"/>
              </a:ln>
              <a:effectLst/>
            </c:spPr>
            <c:extLst>
              <c:ext xmlns:c16="http://schemas.microsoft.com/office/drawing/2014/chart" uri="{C3380CC4-5D6E-409C-BE32-E72D297353CC}">
                <c16:uniqueId val="{00000127-5135-4E82-82E8-10EE63B95DA7}"/>
              </c:ext>
            </c:extLst>
          </c:dPt>
          <c:dPt>
            <c:idx val="184"/>
            <c:bubble3D val="0"/>
            <c:spPr>
              <a:ln w="12700">
                <a:solidFill>
                  <a:srgbClr val="1CBE3F"/>
                </a:solidFill>
                <a:prstDash val="solid"/>
              </a:ln>
              <a:effectLst/>
            </c:spPr>
            <c:extLst>
              <c:ext xmlns:c16="http://schemas.microsoft.com/office/drawing/2014/chart" uri="{C3380CC4-5D6E-409C-BE32-E72D297353CC}">
                <c16:uniqueId val="{00000129-5135-4E82-82E8-10EE63B95DA7}"/>
              </c:ext>
            </c:extLst>
          </c:dPt>
          <c:dPt>
            <c:idx val="185"/>
            <c:bubble3D val="0"/>
            <c:spPr>
              <a:ln w="12700">
                <a:solidFill>
                  <a:srgbClr val="1CBE3F"/>
                </a:solidFill>
                <a:prstDash val="solid"/>
              </a:ln>
              <a:effectLst/>
            </c:spPr>
            <c:extLst>
              <c:ext xmlns:c16="http://schemas.microsoft.com/office/drawing/2014/chart" uri="{C3380CC4-5D6E-409C-BE32-E72D297353CC}">
                <c16:uniqueId val="{0000012B-5135-4E82-82E8-10EE63B95DA7}"/>
              </c:ext>
            </c:extLst>
          </c:dPt>
          <c:dPt>
            <c:idx val="186"/>
            <c:bubble3D val="0"/>
            <c:spPr>
              <a:ln w="12700">
                <a:solidFill>
                  <a:srgbClr val="1CBE3F"/>
                </a:solidFill>
                <a:prstDash val="solid"/>
              </a:ln>
              <a:effectLst/>
            </c:spPr>
            <c:extLst>
              <c:ext xmlns:c16="http://schemas.microsoft.com/office/drawing/2014/chart" uri="{C3380CC4-5D6E-409C-BE32-E72D297353CC}">
                <c16:uniqueId val="{0000012D-5135-4E82-82E8-10EE63B95DA7}"/>
              </c:ext>
            </c:extLst>
          </c:dPt>
          <c:dPt>
            <c:idx val="187"/>
            <c:bubble3D val="0"/>
            <c:spPr>
              <a:ln w="12700">
                <a:solidFill>
                  <a:srgbClr val="1CBE3F"/>
                </a:solidFill>
                <a:prstDash val="solid"/>
              </a:ln>
              <a:effectLst/>
            </c:spPr>
            <c:extLst>
              <c:ext xmlns:c16="http://schemas.microsoft.com/office/drawing/2014/chart" uri="{C3380CC4-5D6E-409C-BE32-E72D297353CC}">
                <c16:uniqueId val="{0000012F-5135-4E82-82E8-10EE63B95DA7}"/>
              </c:ext>
            </c:extLst>
          </c:dPt>
          <c:dPt>
            <c:idx val="188"/>
            <c:bubble3D val="0"/>
            <c:spPr>
              <a:ln w="12700">
                <a:solidFill>
                  <a:srgbClr val="1CBE3F"/>
                </a:solidFill>
                <a:prstDash val="solid"/>
              </a:ln>
              <a:effectLst/>
            </c:spPr>
            <c:extLst>
              <c:ext xmlns:c16="http://schemas.microsoft.com/office/drawing/2014/chart" uri="{C3380CC4-5D6E-409C-BE32-E72D297353CC}">
                <c16:uniqueId val="{00000131-5135-4E82-82E8-10EE63B95DA7}"/>
              </c:ext>
            </c:extLst>
          </c:dPt>
          <c:dPt>
            <c:idx val="189"/>
            <c:bubble3D val="0"/>
            <c:spPr>
              <a:ln w="12700">
                <a:solidFill>
                  <a:srgbClr val="1CBE3F"/>
                </a:solidFill>
                <a:prstDash val="solid"/>
              </a:ln>
              <a:effectLst/>
            </c:spPr>
            <c:extLst>
              <c:ext xmlns:c16="http://schemas.microsoft.com/office/drawing/2014/chart" uri="{C3380CC4-5D6E-409C-BE32-E72D297353CC}">
                <c16:uniqueId val="{00000133-5135-4E82-82E8-10EE63B95DA7}"/>
              </c:ext>
            </c:extLst>
          </c:dPt>
          <c:dPt>
            <c:idx val="190"/>
            <c:bubble3D val="0"/>
            <c:spPr>
              <a:ln w="12700">
                <a:solidFill>
                  <a:srgbClr val="1CBE3F"/>
                </a:solidFill>
                <a:prstDash val="solid"/>
              </a:ln>
              <a:effectLst/>
            </c:spPr>
            <c:extLst>
              <c:ext xmlns:c16="http://schemas.microsoft.com/office/drawing/2014/chart" uri="{C3380CC4-5D6E-409C-BE32-E72D297353CC}">
                <c16:uniqueId val="{00000135-5135-4E82-82E8-10EE63B95DA7}"/>
              </c:ext>
            </c:extLst>
          </c:dPt>
          <c:dPt>
            <c:idx val="191"/>
            <c:bubble3D val="0"/>
            <c:spPr>
              <a:ln w="12700">
                <a:solidFill>
                  <a:srgbClr val="1CBE3F"/>
                </a:solidFill>
                <a:prstDash val="solid"/>
              </a:ln>
              <a:effectLst/>
            </c:spPr>
            <c:extLst>
              <c:ext xmlns:c16="http://schemas.microsoft.com/office/drawing/2014/chart" uri="{C3380CC4-5D6E-409C-BE32-E72D297353CC}">
                <c16:uniqueId val="{00000137-5135-4E82-82E8-10EE63B95DA7}"/>
              </c:ext>
            </c:extLst>
          </c:dPt>
          <c:dPt>
            <c:idx val="192"/>
            <c:bubble3D val="0"/>
            <c:spPr>
              <a:ln w="12700">
                <a:solidFill>
                  <a:srgbClr val="1CBE3F"/>
                </a:solidFill>
                <a:prstDash val="solid"/>
              </a:ln>
              <a:effectLst/>
            </c:spPr>
            <c:extLst>
              <c:ext xmlns:c16="http://schemas.microsoft.com/office/drawing/2014/chart" uri="{C3380CC4-5D6E-409C-BE32-E72D297353CC}">
                <c16:uniqueId val="{00000139-5135-4E82-82E8-10EE63B95DA7}"/>
              </c:ext>
            </c:extLst>
          </c:dPt>
          <c:dPt>
            <c:idx val="193"/>
            <c:bubble3D val="0"/>
            <c:spPr>
              <a:ln w="12700">
                <a:solidFill>
                  <a:srgbClr val="1CBE3F"/>
                </a:solidFill>
                <a:prstDash val="solid"/>
              </a:ln>
              <a:effectLst/>
            </c:spPr>
            <c:extLst>
              <c:ext xmlns:c16="http://schemas.microsoft.com/office/drawing/2014/chart" uri="{C3380CC4-5D6E-409C-BE32-E72D297353CC}">
                <c16:uniqueId val="{0000013B-5135-4E82-82E8-10EE63B95DA7}"/>
              </c:ext>
            </c:extLst>
          </c:dPt>
          <c:dPt>
            <c:idx val="194"/>
            <c:bubble3D val="0"/>
            <c:spPr>
              <a:ln w="12700">
                <a:solidFill>
                  <a:srgbClr val="1CBE3F"/>
                </a:solidFill>
                <a:prstDash val="solid"/>
              </a:ln>
              <a:effectLst/>
            </c:spPr>
            <c:extLst>
              <c:ext xmlns:c16="http://schemas.microsoft.com/office/drawing/2014/chart" uri="{C3380CC4-5D6E-409C-BE32-E72D297353CC}">
                <c16:uniqueId val="{0000013D-5135-4E82-82E8-10EE63B95DA7}"/>
              </c:ext>
            </c:extLst>
          </c:dPt>
          <c:dPt>
            <c:idx val="195"/>
            <c:bubble3D val="0"/>
            <c:spPr>
              <a:ln w="12700">
                <a:solidFill>
                  <a:srgbClr val="1CBE3F"/>
                </a:solidFill>
                <a:prstDash val="solid"/>
              </a:ln>
              <a:effectLst/>
            </c:spPr>
            <c:extLst>
              <c:ext xmlns:c16="http://schemas.microsoft.com/office/drawing/2014/chart" uri="{C3380CC4-5D6E-409C-BE32-E72D297353CC}">
                <c16:uniqueId val="{0000013F-5135-4E82-82E8-10EE63B95DA7}"/>
              </c:ext>
            </c:extLst>
          </c:dPt>
          <c:dPt>
            <c:idx val="196"/>
            <c:bubble3D val="0"/>
            <c:spPr>
              <a:ln w="12700">
                <a:solidFill>
                  <a:srgbClr val="1CBE3F"/>
                </a:solidFill>
                <a:prstDash val="solid"/>
              </a:ln>
              <a:effectLst/>
            </c:spPr>
            <c:extLst>
              <c:ext xmlns:c16="http://schemas.microsoft.com/office/drawing/2014/chart" uri="{C3380CC4-5D6E-409C-BE32-E72D297353CC}">
                <c16:uniqueId val="{00000141-5135-4E82-82E8-10EE63B95DA7}"/>
              </c:ext>
            </c:extLst>
          </c:dPt>
          <c:dPt>
            <c:idx val="197"/>
            <c:bubble3D val="0"/>
            <c:spPr>
              <a:ln w="12700">
                <a:solidFill>
                  <a:srgbClr val="1CBE3F"/>
                </a:solidFill>
                <a:prstDash val="solid"/>
              </a:ln>
              <a:effectLst/>
            </c:spPr>
            <c:extLst>
              <c:ext xmlns:c16="http://schemas.microsoft.com/office/drawing/2014/chart" uri="{C3380CC4-5D6E-409C-BE32-E72D297353CC}">
                <c16:uniqueId val="{00000143-5135-4E82-82E8-10EE63B95DA7}"/>
              </c:ext>
            </c:extLst>
          </c:dPt>
          <c:dPt>
            <c:idx val="198"/>
            <c:bubble3D val="0"/>
            <c:spPr>
              <a:ln w="12700">
                <a:solidFill>
                  <a:srgbClr val="1CBE3F"/>
                </a:solidFill>
                <a:prstDash val="solid"/>
              </a:ln>
              <a:effectLst/>
            </c:spPr>
            <c:extLst>
              <c:ext xmlns:c16="http://schemas.microsoft.com/office/drawing/2014/chart" uri="{C3380CC4-5D6E-409C-BE32-E72D297353CC}">
                <c16:uniqueId val="{00000145-5135-4E82-82E8-10EE63B95DA7}"/>
              </c:ext>
            </c:extLst>
          </c:dPt>
          <c:dPt>
            <c:idx val="199"/>
            <c:bubble3D val="0"/>
            <c:spPr>
              <a:ln w="12700">
                <a:solidFill>
                  <a:srgbClr val="1CBE3F"/>
                </a:solidFill>
                <a:prstDash val="solid"/>
              </a:ln>
              <a:effectLst/>
            </c:spPr>
            <c:extLst>
              <c:ext xmlns:c16="http://schemas.microsoft.com/office/drawing/2014/chart" uri="{C3380CC4-5D6E-409C-BE32-E72D297353CC}">
                <c16:uniqueId val="{00000147-5135-4E82-82E8-10EE63B95DA7}"/>
              </c:ext>
            </c:extLst>
          </c:dPt>
          <c:dPt>
            <c:idx val="200"/>
            <c:bubble3D val="0"/>
            <c:spPr>
              <a:ln w="12700">
                <a:solidFill>
                  <a:srgbClr val="1CBE3F"/>
                </a:solidFill>
                <a:prstDash val="solid"/>
              </a:ln>
              <a:effectLst/>
            </c:spPr>
            <c:extLst>
              <c:ext xmlns:c16="http://schemas.microsoft.com/office/drawing/2014/chart" uri="{C3380CC4-5D6E-409C-BE32-E72D297353CC}">
                <c16:uniqueId val="{00000149-5135-4E82-82E8-10EE63B95DA7}"/>
              </c:ext>
            </c:extLst>
          </c:dPt>
          <c:dPt>
            <c:idx val="201"/>
            <c:bubble3D val="0"/>
            <c:spPr>
              <a:ln w="12700">
                <a:solidFill>
                  <a:srgbClr val="1CBE3F"/>
                </a:solidFill>
                <a:prstDash val="solid"/>
              </a:ln>
              <a:effectLst/>
            </c:spPr>
            <c:extLst>
              <c:ext xmlns:c16="http://schemas.microsoft.com/office/drawing/2014/chart" uri="{C3380CC4-5D6E-409C-BE32-E72D297353CC}">
                <c16:uniqueId val="{0000014B-5135-4E82-82E8-10EE63B95DA7}"/>
              </c:ext>
            </c:extLst>
          </c:dPt>
          <c:dPt>
            <c:idx val="202"/>
            <c:bubble3D val="0"/>
            <c:spPr>
              <a:ln w="12700">
                <a:solidFill>
                  <a:srgbClr val="1CBE3F"/>
                </a:solidFill>
                <a:prstDash val="solid"/>
              </a:ln>
              <a:effectLst/>
            </c:spPr>
            <c:extLst>
              <c:ext xmlns:c16="http://schemas.microsoft.com/office/drawing/2014/chart" uri="{C3380CC4-5D6E-409C-BE32-E72D297353CC}">
                <c16:uniqueId val="{0000014D-5135-4E82-82E8-10EE63B95DA7}"/>
              </c:ext>
            </c:extLst>
          </c:dPt>
          <c:dPt>
            <c:idx val="203"/>
            <c:bubble3D val="0"/>
            <c:spPr>
              <a:ln w="12700">
                <a:solidFill>
                  <a:srgbClr val="1CBE3F"/>
                </a:solidFill>
                <a:prstDash val="solid"/>
              </a:ln>
              <a:effectLst/>
            </c:spPr>
            <c:extLst>
              <c:ext xmlns:c16="http://schemas.microsoft.com/office/drawing/2014/chart" uri="{C3380CC4-5D6E-409C-BE32-E72D297353CC}">
                <c16:uniqueId val="{0000014F-5135-4E82-82E8-10EE63B95DA7}"/>
              </c:ext>
            </c:extLst>
          </c:dPt>
          <c:dPt>
            <c:idx val="204"/>
            <c:bubble3D val="0"/>
            <c:spPr>
              <a:ln w="12700">
                <a:solidFill>
                  <a:srgbClr val="1CBE3F"/>
                </a:solidFill>
                <a:prstDash val="solid"/>
              </a:ln>
              <a:effectLst/>
            </c:spPr>
            <c:extLst>
              <c:ext xmlns:c16="http://schemas.microsoft.com/office/drawing/2014/chart" uri="{C3380CC4-5D6E-409C-BE32-E72D297353CC}">
                <c16:uniqueId val="{00000151-5135-4E82-82E8-10EE63B95DA7}"/>
              </c:ext>
            </c:extLst>
          </c:dPt>
          <c:dPt>
            <c:idx val="205"/>
            <c:bubble3D val="0"/>
            <c:spPr>
              <a:ln w="12700">
                <a:solidFill>
                  <a:srgbClr val="1CBE3F"/>
                </a:solidFill>
                <a:prstDash val="solid"/>
              </a:ln>
              <a:effectLst/>
            </c:spPr>
            <c:extLst>
              <c:ext xmlns:c16="http://schemas.microsoft.com/office/drawing/2014/chart" uri="{C3380CC4-5D6E-409C-BE32-E72D297353CC}">
                <c16:uniqueId val="{00000153-5135-4E82-82E8-10EE63B95DA7}"/>
              </c:ext>
            </c:extLst>
          </c:dPt>
          <c:dPt>
            <c:idx val="206"/>
            <c:bubble3D val="0"/>
            <c:spPr>
              <a:ln w="12700">
                <a:solidFill>
                  <a:srgbClr val="1CBE3F"/>
                </a:solidFill>
                <a:prstDash val="solid"/>
              </a:ln>
              <a:effectLst/>
            </c:spPr>
            <c:extLst>
              <c:ext xmlns:c16="http://schemas.microsoft.com/office/drawing/2014/chart" uri="{C3380CC4-5D6E-409C-BE32-E72D297353CC}">
                <c16:uniqueId val="{00000155-5135-4E82-82E8-10EE63B95DA7}"/>
              </c:ext>
            </c:extLst>
          </c:dPt>
          <c:dPt>
            <c:idx val="207"/>
            <c:bubble3D val="0"/>
            <c:spPr>
              <a:ln w="12700">
                <a:solidFill>
                  <a:srgbClr val="1CBE3F"/>
                </a:solidFill>
                <a:prstDash val="solid"/>
              </a:ln>
              <a:effectLst/>
            </c:spPr>
            <c:extLst>
              <c:ext xmlns:c16="http://schemas.microsoft.com/office/drawing/2014/chart" uri="{C3380CC4-5D6E-409C-BE32-E72D297353CC}">
                <c16:uniqueId val="{00000157-5135-4E82-82E8-10EE63B95DA7}"/>
              </c:ext>
            </c:extLst>
          </c:dPt>
          <c:dPt>
            <c:idx val="208"/>
            <c:bubble3D val="0"/>
            <c:spPr>
              <a:ln w="12700">
                <a:solidFill>
                  <a:srgbClr val="1CBE3F"/>
                </a:solidFill>
                <a:prstDash val="solid"/>
              </a:ln>
              <a:effectLst/>
            </c:spPr>
            <c:extLst>
              <c:ext xmlns:c16="http://schemas.microsoft.com/office/drawing/2014/chart" uri="{C3380CC4-5D6E-409C-BE32-E72D297353CC}">
                <c16:uniqueId val="{00000159-5135-4E82-82E8-10EE63B95DA7}"/>
              </c:ext>
            </c:extLst>
          </c:dPt>
          <c:dPt>
            <c:idx val="209"/>
            <c:bubble3D val="0"/>
            <c:spPr>
              <a:ln w="12700">
                <a:solidFill>
                  <a:srgbClr val="1CBE3F"/>
                </a:solidFill>
                <a:prstDash val="solid"/>
              </a:ln>
              <a:effectLst/>
            </c:spPr>
            <c:extLst>
              <c:ext xmlns:c16="http://schemas.microsoft.com/office/drawing/2014/chart" uri="{C3380CC4-5D6E-409C-BE32-E72D297353CC}">
                <c16:uniqueId val="{0000015B-5135-4E82-82E8-10EE63B95DA7}"/>
              </c:ext>
            </c:extLst>
          </c:dPt>
          <c:dPt>
            <c:idx val="210"/>
            <c:bubble3D val="0"/>
            <c:spPr>
              <a:ln w="12700">
                <a:solidFill>
                  <a:srgbClr val="1CBE3F"/>
                </a:solidFill>
                <a:prstDash val="solid"/>
              </a:ln>
              <a:effectLst/>
            </c:spPr>
            <c:extLst>
              <c:ext xmlns:c16="http://schemas.microsoft.com/office/drawing/2014/chart" uri="{C3380CC4-5D6E-409C-BE32-E72D297353CC}">
                <c16:uniqueId val="{0000015D-5135-4E82-82E8-10EE63B95DA7}"/>
              </c:ext>
            </c:extLst>
          </c:dPt>
          <c:dPt>
            <c:idx val="211"/>
            <c:bubble3D val="0"/>
            <c:spPr>
              <a:ln w="12700">
                <a:solidFill>
                  <a:srgbClr val="1CBE3F"/>
                </a:solidFill>
                <a:prstDash val="solid"/>
              </a:ln>
              <a:effectLst/>
            </c:spPr>
            <c:extLst>
              <c:ext xmlns:c16="http://schemas.microsoft.com/office/drawing/2014/chart" uri="{C3380CC4-5D6E-409C-BE32-E72D297353CC}">
                <c16:uniqueId val="{0000015F-5135-4E82-82E8-10EE63B95DA7}"/>
              </c:ext>
            </c:extLst>
          </c:dPt>
          <c:dPt>
            <c:idx val="212"/>
            <c:bubble3D val="0"/>
            <c:spPr>
              <a:ln w="12700">
                <a:solidFill>
                  <a:srgbClr val="1CBE3F"/>
                </a:solidFill>
                <a:prstDash val="solid"/>
              </a:ln>
              <a:effectLst/>
            </c:spPr>
            <c:extLst>
              <c:ext xmlns:c16="http://schemas.microsoft.com/office/drawing/2014/chart" uri="{C3380CC4-5D6E-409C-BE32-E72D297353CC}">
                <c16:uniqueId val="{00000161-5135-4E82-82E8-10EE63B95DA7}"/>
              </c:ext>
            </c:extLst>
          </c:dPt>
          <c:dPt>
            <c:idx val="213"/>
            <c:bubble3D val="0"/>
            <c:spPr>
              <a:ln w="12700">
                <a:solidFill>
                  <a:srgbClr val="1CBE3F"/>
                </a:solidFill>
                <a:prstDash val="solid"/>
              </a:ln>
              <a:effectLst/>
            </c:spPr>
            <c:extLst>
              <c:ext xmlns:c16="http://schemas.microsoft.com/office/drawing/2014/chart" uri="{C3380CC4-5D6E-409C-BE32-E72D297353CC}">
                <c16:uniqueId val="{00000163-5135-4E82-82E8-10EE63B95DA7}"/>
              </c:ext>
            </c:extLst>
          </c:dPt>
          <c:dPt>
            <c:idx val="214"/>
            <c:bubble3D val="0"/>
            <c:spPr>
              <a:ln w="12700">
                <a:solidFill>
                  <a:srgbClr val="1CBE3F"/>
                </a:solidFill>
                <a:prstDash val="solid"/>
              </a:ln>
              <a:effectLst/>
            </c:spPr>
            <c:extLst>
              <c:ext xmlns:c16="http://schemas.microsoft.com/office/drawing/2014/chart" uri="{C3380CC4-5D6E-409C-BE32-E72D297353CC}">
                <c16:uniqueId val="{00000165-5135-4E82-82E8-10EE63B95DA7}"/>
              </c:ext>
            </c:extLst>
          </c:dPt>
          <c:dPt>
            <c:idx val="215"/>
            <c:bubble3D val="0"/>
            <c:spPr>
              <a:ln w="12700">
                <a:solidFill>
                  <a:srgbClr val="1CBE3F"/>
                </a:solidFill>
                <a:prstDash val="solid"/>
              </a:ln>
              <a:effectLst/>
            </c:spPr>
            <c:extLst>
              <c:ext xmlns:c16="http://schemas.microsoft.com/office/drawing/2014/chart" uri="{C3380CC4-5D6E-409C-BE32-E72D297353CC}">
                <c16:uniqueId val="{00000167-5135-4E82-82E8-10EE63B95DA7}"/>
              </c:ext>
            </c:extLst>
          </c:dPt>
          <c:dPt>
            <c:idx val="216"/>
            <c:bubble3D val="0"/>
            <c:spPr>
              <a:ln w="12700">
                <a:solidFill>
                  <a:srgbClr val="1CBE3F"/>
                </a:solidFill>
                <a:prstDash val="solid"/>
              </a:ln>
              <a:effectLst/>
            </c:spPr>
            <c:extLst>
              <c:ext xmlns:c16="http://schemas.microsoft.com/office/drawing/2014/chart" uri="{C3380CC4-5D6E-409C-BE32-E72D297353CC}">
                <c16:uniqueId val="{00000169-5135-4E82-82E8-10EE63B95DA7}"/>
              </c:ext>
            </c:extLst>
          </c:dPt>
          <c:dPt>
            <c:idx val="217"/>
            <c:bubble3D val="0"/>
            <c:spPr>
              <a:ln w="12700">
                <a:solidFill>
                  <a:srgbClr val="1CBE3F"/>
                </a:solidFill>
                <a:prstDash val="solid"/>
              </a:ln>
              <a:effectLst/>
            </c:spPr>
            <c:extLst>
              <c:ext xmlns:c16="http://schemas.microsoft.com/office/drawing/2014/chart" uri="{C3380CC4-5D6E-409C-BE32-E72D297353CC}">
                <c16:uniqueId val="{0000016B-5135-4E82-82E8-10EE63B95DA7}"/>
              </c:ext>
            </c:extLst>
          </c:dPt>
          <c:dPt>
            <c:idx val="218"/>
            <c:bubble3D val="0"/>
            <c:spPr>
              <a:ln w="12700">
                <a:solidFill>
                  <a:srgbClr val="1CBE3F"/>
                </a:solidFill>
                <a:prstDash val="solid"/>
              </a:ln>
              <a:effectLst/>
            </c:spPr>
            <c:extLst>
              <c:ext xmlns:c16="http://schemas.microsoft.com/office/drawing/2014/chart" uri="{C3380CC4-5D6E-409C-BE32-E72D297353CC}">
                <c16:uniqueId val="{0000016D-5135-4E82-82E8-10EE63B95DA7}"/>
              </c:ext>
            </c:extLst>
          </c:dPt>
          <c:dPt>
            <c:idx val="219"/>
            <c:bubble3D val="0"/>
            <c:spPr>
              <a:ln w="12700">
                <a:solidFill>
                  <a:srgbClr val="1CBE3F"/>
                </a:solidFill>
                <a:prstDash val="solid"/>
              </a:ln>
              <a:effectLst/>
            </c:spPr>
            <c:extLst>
              <c:ext xmlns:c16="http://schemas.microsoft.com/office/drawing/2014/chart" uri="{C3380CC4-5D6E-409C-BE32-E72D297353CC}">
                <c16:uniqueId val="{0000016F-5135-4E82-82E8-10EE63B95DA7}"/>
              </c:ext>
            </c:extLst>
          </c:dPt>
          <c:dPt>
            <c:idx val="220"/>
            <c:bubble3D val="0"/>
            <c:spPr>
              <a:ln w="12700">
                <a:solidFill>
                  <a:srgbClr val="1CBE3F"/>
                </a:solidFill>
                <a:prstDash val="solid"/>
              </a:ln>
              <a:effectLst/>
            </c:spPr>
            <c:extLst>
              <c:ext xmlns:c16="http://schemas.microsoft.com/office/drawing/2014/chart" uri="{C3380CC4-5D6E-409C-BE32-E72D297353CC}">
                <c16:uniqueId val="{00000171-5135-4E82-82E8-10EE63B95DA7}"/>
              </c:ext>
            </c:extLst>
          </c:dPt>
          <c:dPt>
            <c:idx val="221"/>
            <c:bubble3D val="0"/>
            <c:spPr>
              <a:ln w="12700">
                <a:solidFill>
                  <a:srgbClr val="1CBE3F"/>
                </a:solidFill>
                <a:prstDash val="solid"/>
              </a:ln>
              <a:effectLst/>
            </c:spPr>
            <c:extLst>
              <c:ext xmlns:c16="http://schemas.microsoft.com/office/drawing/2014/chart" uri="{C3380CC4-5D6E-409C-BE32-E72D297353CC}">
                <c16:uniqueId val="{00000173-5135-4E82-82E8-10EE63B95DA7}"/>
              </c:ext>
            </c:extLst>
          </c:dPt>
          <c:dPt>
            <c:idx val="222"/>
            <c:bubble3D val="0"/>
            <c:spPr>
              <a:ln w="12700">
                <a:solidFill>
                  <a:srgbClr val="1CBE3F"/>
                </a:solidFill>
                <a:prstDash val="solid"/>
              </a:ln>
              <a:effectLst/>
            </c:spPr>
            <c:extLst>
              <c:ext xmlns:c16="http://schemas.microsoft.com/office/drawing/2014/chart" uri="{C3380CC4-5D6E-409C-BE32-E72D297353CC}">
                <c16:uniqueId val="{00000175-5135-4E82-82E8-10EE63B95DA7}"/>
              </c:ext>
            </c:extLst>
          </c:dPt>
          <c:dPt>
            <c:idx val="223"/>
            <c:bubble3D val="0"/>
            <c:spPr>
              <a:ln w="12700">
                <a:solidFill>
                  <a:srgbClr val="1CBE3F"/>
                </a:solidFill>
                <a:prstDash val="solid"/>
              </a:ln>
              <a:effectLst/>
            </c:spPr>
            <c:extLst>
              <c:ext xmlns:c16="http://schemas.microsoft.com/office/drawing/2014/chart" uri="{C3380CC4-5D6E-409C-BE32-E72D297353CC}">
                <c16:uniqueId val="{00000177-5135-4E82-82E8-10EE63B95DA7}"/>
              </c:ext>
            </c:extLst>
          </c:dPt>
          <c:dPt>
            <c:idx val="224"/>
            <c:bubble3D val="0"/>
            <c:spPr>
              <a:ln w="12700">
                <a:solidFill>
                  <a:srgbClr val="1CBE3F"/>
                </a:solidFill>
                <a:prstDash val="solid"/>
              </a:ln>
              <a:effectLst/>
            </c:spPr>
            <c:extLst>
              <c:ext xmlns:c16="http://schemas.microsoft.com/office/drawing/2014/chart" uri="{C3380CC4-5D6E-409C-BE32-E72D297353CC}">
                <c16:uniqueId val="{00000179-5135-4E82-82E8-10EE63B95DA7}"/>
              </c:ext>
            </c:extLst>
          </c:dPt>
          <c:dPt>
            <c:idx val="225"/>
            <c:bubble3D val="0"/>
            <c:spPr>
              <a:ln w="12700">
                <a:solidFill>
                  <a:srgbClr val="1CBE3F"/>
                </a:solidFill>
                <a:prstDash val="solid"/>
              </a:ln>
              <a:effectLst/>
            </c:spPr>
            <c:extLst>
              <c:ext xmlns:c16="http://schemas.microsoft.com/office/drawing/2014/chart" uri="{C3380CC4-5D6E-409C-BE32-E72D297353CC}">
                <c16:uniqueId val="{0000017B-5135-4E82-82E8-10EE63B95DA7}"/>
              </c:ext>
            </c:extLst>
          </c:dPt>
          <c:dPt>
            <c:idx val="226"/>
            <c:bubble3D val="0"/>
            <c:spPr>
              <a:ln w="12700">
                <a:solidFill>
                  <a:srgbClr val="1CBE3F"/>
                </a:solidFill>
                <a:prstDash val="solid"/>
              </a:ln>
              <a:effectLst/>
            </c:spPr>
            <c:extLst>
              <c:ext xmlns:c16="http://schemas.microsoft.com/office/drawing/2014/chart" uri="{C3380CC4-5D6E-409C-BE32-E72D297353CC}">
                <c16:uniqueId val="{0000017D-5135-4E82-82E8-10EE63B95DA7}"/>
              </c:ext>
            </c:extLst>
          </c:dPt>
          <c:dPt>
            <c:idx val="227"/>
            <c:bubble3D val="0"/>
            <c:spPr>
              <a:ln w="12700">
                <a:solidFill>
                  <a:srgbClr val="1CBE3F"/>
                </a:solidFill>
                <a:prstDash val="solid"/>
              </a:ln>
              <a:effectLst/>
            </c:spPr>
            <c:extLst>
              <c:ext xmlns:c16="http://schemas.microsoft.com/office/drawing/2014/chart" uri="{C3380CC4-5D6E-409C-BE32-E72D297353CC}">
                <c16:uniqueId val="{0000017F-5135-4E82-82E8-10EE63B95DA7}"/>
              </c:ext>
            </c:extLst>
          </c:dPt>
          <c:dPt>
            <c:idx val="228"/>
            <c:bubble3D val="0"/>
            <c:spPr>
              <a:ln w="12700">
                <a:solidFill>
                  <a:srgbClr val="1CBE3F"/>
                </a:solidFill>
                <a:prstDash val="solid"/>
              </a:ln>
              <a:effectLst/>
            </c:spPr>
            <c:extLst>
              <c:ext xmlns:c16="http://schemas.microsoft.com/office/drawing/2014/chart" uri="{C3380CC4-5D6E-409C-BE32-E72D297353CC}">
                <c16:uniqueId val="{00000181-5135-4E82-82E8-10EE63B95DA7}"/>
              </c:ext>
            </c:extLst>
          </c:dPt>
          <c:dPt>
            <c:idx val="229"/>
            <c:bubble3D val="0"/>
            <c:spPr>
              <a:ln w="12700">
                <a:solidFill>
                  <a:srgbClr val="1CBE3F"/>
                </a:solidFill>
                <a:prstDash val="solid"/>
              </a:ln>
              <a:effectLst/>
            </c:spPr>
            <c:extLst>
              <c:ext xmlns:c16="http://schemas.microsoft.com/office/drawing/2014/chart" uri="{C3380CC4-5D6E-409C-BE32-E72D297353CC}">
                <c16:uniqueId val="{00000183-5135-4E82-82E8-10EE63B95DA7}"/>
              </c:ext>
            </c:extLst>
          </c:dPt>
          <c:dPt>
            <c:idx val="230"/>
            <c:bubble3D val="0"/>
            <c:spPr>
              <a:ln w="12700">
                <a:solidFill>
                  <a:srgbClr val="1CBE3F"/>
                </a:solidFill>
                <a:prstDash val="solid"/>
              </a:ln>
              <a:effectLst/>
            </c:spPr>
            <c:extLst>
              <c:ext xmlns:c16="http://schemas.microsoft.com/office/drawing/2014/chart" uri="{C3380CC4-5D6E-409C-BE32-E72D297353CC}">
                <c16:uniqueId val="{00000185-5135-4E82-82E8-10EE63B95DA7}"/>
              </c:ext>
            </c:extLst>
          </c:dPt>
          <c:dPt>
            <c:idx val="231"/>
            <c:bubble3D val="0"/>
            <c:spPr>
              <a:ln w="12700">
                <a:solidFill>
                  <a:srgbClr val="1CBE3F"/>
                </a:solidFill>
                <a:prstDash val="solid"/>
              </a:ln>
              <a:effectLst/>
            </c:spPr>
            <c:extLst>
              <c:ext xmlns:c16="http://schemas.microsoft.com/office/drawing/2014/chart" uri="{C3380CC4-5D6E-409C-BE32-E72D297353CC}">
                <c16:uniqueId val="{00000187-5135-4E82-82E8-10EE63B95DA7}"/>
              </c:ext>
            </c:extLst>
          </c:dPt>
          <c:dPt>
            <c:idx val="232"/>
            <c:bubble3D val="0"/>
            <c:spPr>
              <a:ln w="12700">
                <a:solidFill>
                  <a:srgbClr val="1CBE3F"/>
                </a:solidFill>
                <a:prstDash val="solid"/>
              </a:ln>
              <a:effectLst/>
            </c:spPr>
            <c:extLst>
              <c:ext xmlns:c16="http://schemas.microsoft.com/office/drawing/2014/chart" uri="{C3380CC4-5D6E-409C-BE32-E72D297353CC}">
                <c16:uniqueId val="{00000189-5135-4E82-82E8-10EE63B95DA7}"/>
              </c:ext>
            </c:extLst>
          </c:dPt>
          <c:dPt>
            <c:idx val="233"/>
            <c:bubble3D val="0"/>
            <c:spPr>
              <a:ln w="12700">
                <a:solidFill>
                  <a:srgbClr val="1CBE3F"/>
                </a:solidFill>
                <a:prstDash val="solid"/>
              </a:ln>
              <a:effectLst/>
            </c:spPr>
            <c:extLst>
              <c:ext xmlns:c16="http://schemas.microsoft.com/office/drawing/2014/chart" uri="{C3380CC4-5D6E-409C-BE32-E72D297353CC}">
                <c16:uniqueId val="{0000018B-5135-4E82-82E8-10EE63B95DA7}"/>
              </c:ext>
            </c:extLst>
          </c:dPt>
          <c:dPt>
            <c:idx val="234"/>
            <c:bubble3D val="0"/>
            <c:spPr>
              <a:ln w="12700">
                <a:solidFill>
                  <a:srgbClr val="1CBE3F"/>
                </a:solidFill>
                <a:prstDash val="solid"/>
              </a:ln>
              <a:effectLst/>
            </c:spPr>
            <c:extLst>
              <c:ext xmlns:c16="http://schemas.microsoft.com/office/drawing/2014/chart" uri="{C3380CC4-5D6E-409C-BE32-E72D297353CC}">
                <c16:uniqueId val="{0000018D-5135-4E82-82E8-10EE63B95DA7}"/>
              </c:ext>
            </c:extLst>
          </c:dPt>
          <c:dPt>
            <c:idx val="235"/>
            <c:bubble3D val="0"/>
            <c:spPr>
              <a:ln w="12700">
                <a:solidFill>
                  <a:srgbClr val="1CBE3F"/>
                </a:solidFill>
                <a:prstDash val="solid"/>
              </a:ln>
              <a:effectLst/>
            </c:spPr>
            <c:extLst>
              <c:ext xmlns:c16="http://schemas.microsoft.com/office/drawing/2014/chart" uri="{C3380CC4-5D6E-409C-BE32-E72D297353CC}">
                <c16:uniqueId val="{0000018F-5135-4E82-82E8-10EE63B95DA7}"/>
              </c:ext>
            </c:extLst>
          </c:dPt>
          <c:dPt>
            <c:idx val="236"/>
            <c:bubble3D val="0"/>
            <c:spPr>
              <a:ln w="12700">
                <a:solidFill>
                  <a:srgbClr val="1CBE3F"/>
                </a:solidFill>
                <a:prstDash val="solid"/>
              </a:ln>
              <a:effectLst/>
            </c:spPr>
            <c:extLst>
              <c:ext xmlns:c16="http://schemas.microsoft.com/office/drawing/2014/chart" uri="{C3380CC4-5D6E-409C-BE32-E72D297353CC}">
                <c16:uniqueId val="{00000191-5135-4E82-82E8-10EE63B95DA7}"/>
              </c:ext>
            </c:extLst>
          </c:dPt>
          <c:dPt>
            <c:idx val="237"/>
            <c:bubble3D val="0"/>
            <c:spPr>
              <a:ln w="12700">
                <a:solidFill>
                  <a:srgbClr val="1CBE3F"/>
                </a:solidFill>
                <a:prstDash val="solid"/>
              </a:ln>
              <a:effectLst/>
            </c:spPr>
            <c:extLst>
              <c:ext xmlns:c16="http://schemas.microsoft.com/office/drawing/2014/chart" uri="{C3380CC4-5D6E-409C-BE32-E72D297353CC}">
                <c16:uniqueId val="{00000193-5135-4E82-82E8-10EE63B95DA7}"/>
              </c:ext>
            </c:extLst>
          </c:dPt>
          <c:dPt>
            <c:idx val="238"/>
            <c:bubble3D val="0"/>
            <c:spPr>
              <a:ln w="12700">
                <a:solidFill>
                  <a:srgbClr val="1CBE3F"/>
                </a:solidFill>
                <a:prstDash val="solid"/>
              </a:ln>
              <a:effectLst/>
            </c:spPr>
            <c:extLst>
              <c:ext xmlns:c16="http://schemas.microsoft.com/office/drawing/2014/chart" uri="{C3380CC4-5D6E-409C-BE32-E72D297353CC}">
                <c16:uniqueId val="{00000195-5135-4E82-82E8-10EE63B95DA7}"/>
              </c:ext>
            </c:extLst>
          </c:dPt>
          <c:dPt>
            <c:idx val="239"/>
            <c:bubble3D val="0"/>
            <c:spPr>
              <a:ln w="12700">
                <a:solidFill>
                  <a:srgbClr val="1CBE3F"/>
                </a:solidFill>
                <a:prstDash val="solid"/>
              </a:ln>
              <a:effectLst/>
            </c:spPr>
            <c:extLst>
              <c:ext xmlns:c16="http://schemas.microsoft.com/office/drawing/2014/chart" uri="{C3380CC4-5D6E-409C-BE32-E72D297353CC}">
                <c16:uniqueId val="{00000197-5135-4E82-82E8-10EE63B95DA7}"/>
              </c:ext>
            </c:extLst>
          </c:dPt>
          <c:dPt>
            <c:idx val="240"/>
            <c:bubble3D val="0"/>
            <c:spPr>
              <a:ln w="12700">
                <a:solidFill>
                  <a:srgbClr val="1CBE3F"/>
                </a:solidFill>
                <a:prstDash val="solid"/>
              </a:ln>
              <a:effectLst/>
            </c:spPr>
            <c:extLst>
              <c:ext xmlns:c16="http://schemas.microsoft.com/office/drawing/2014/chart" uri="{C3380CC4-5D6E-409C-BE32-E72D297353CC}">
                <c16:uniqueId val="{00000199-5135-4E82-82E8-10EE63B95DA7}"/>
              </c:ext>
            </c:extLst>
          </c:dPt>
          <c:dPt>
            <c:idx val="241"/>
            <c:bubble3D val="0"/>
            <c:spPr>
              <a:ln w="12700">
                <a:solidFill>
                  <a:srgbClr val="1CBE3F"/>
                </a:solidFill>
                <a:prstDash val="solid"/>
              </a:ln>
              <a:effectLst/>
            </c:spPr>
            <c:extLst>
              <c:ext xmlns:c16="http://schemas.microsoft.com/office/drawing/2014/chart" uri="{C3380CC4-5D6E-409C-BE32-E72D297353CC}">
                <c16:uniqueId val="{0000019B-5135-4E82-82E8-10EE63B95DA7}"/>
              </c:ext>
            </c:extLst>
          </c:dPt>
          <c:dPt>
            <c:idx val="242"/>
            <c:bubble3D val="0"/>
            <c:spPr>
              <a:ln w="12700">
                <a:solidFill>
                  <a:srgbClr val="1CBE3F"/>
                </a:solidFill>
                <a:prstDash val="solid"/>
              </a:ln>
              <a:effectLst/>
            </c:spPr>
            <c:extLst>
              <c:ext xmlns:c16="http://schemas.microsoft.com/office/drawing/2014/chart" uri="{C3380CC4-5D6E-409C-BE32-E72D297353CC}">
                <c16:uniqueId val="{0000019D-5135-4E82-82E8-10EE63B95DA7}"/>
              </c:ext>
            </c:extLst>
          </c:dPt>
          <c:dPt>
            <c:idx val="243"/>
            <c:bubble3D val="0"/>
            <c:spPr>
              <a:ln w="12700">
                <a:solidFill>
                  <a:srgbClr val="1CBE3F"/>
                </a:solidFill>
                <a:prstDash val="solid"/>
              </a:ln>
              <a:effectLst/>
            </c:spPr>
            <c:extLst>
              <c:ext xmlns:c16="http://schemas.microsoft.com/office/drawing/2014/chart" uri="{C3380CC4-5D6E-409C-BE32-E72D297353CC}">
                <c16:uniqueId val="{0000019F-5135-4E82-82E8-10EE63B95DA7}"/>
              </c:ext>
            </c:extLst>
          </c:dPt>
          <c:dPt>
            <c:idx val="244"/>
            <c:bubble3D val="0"/>
            <c:spPr>
              <a:ln w="12700">
                <a:solidFill>
                  <a:srgbClr val="1CBE3F"/>
                </a:solidFill>
                <a:prstDash val="solid"/>
              </a:ln>
              <a:effectLst/>
            </c:spPr>
            <c:extLst>
              <c:ext xmlns:c16="http://schemas.microsoft.com/office/drawing/2014/chart" uri="{C3380CC4-5D6E-409C-BE32-E72D297353CC}">
                <c16:uniqueId val="{000001A1-5135-4E82-82E8-10EE63B95DA7}"/>
              </c:ext>
            </c:extLst>
          </c:dPt>
          <c:dPt>
            <c:idx val="245"/>
            <c:bubble3D val="0"/>
            <c:spPr>
              <a:ln w="12700">
                <a:solidFill>
                  <a:srgbClr val="1CBE3F"/>
                </a:solidFill>
                <a:prstDash val="solid"/>
              </a:ln>
              <a:effectLst/>
            </c:spPr>
            <c:extLst>
              <c:ext xmlns:c16="http://schemas.microsoft.com/office/drawing/2014/chart" uri="{C3380CC4-5D6E-409C-BE32-E72D297353CC}">
                <c16:uniqueId val="{000001A3-5135-4E82-82E8-10EE63B95DA7}"/>
              </c:ext>
            </c:extLst>
          </c:dPt>
          <c:dPt>
            <c:idx val="246"/>
            <c:bubble3D val="0"/>
            <c:spPr>
              <a:ln w="12700">
                <a:solidFill>
                  <a:srgbClr val="1CBE3F"/>
                </a:solidFill>
                <a:prstDash val="solid"/>
              </a:ln>
              <a:effectLst/>
            </c:spPr>
            <c:extLst>
              <c:ext xmlns:c16="http://schemas.microsoft.com/office/drawing/2014/chart" uri="{C3380CC4-5D6E-409C-BE32-E72D297353CC}">
                <c16:uniqueId val="{000001A5-5135-4E82-82E8-10EE63B95DA7}"/>
              </c:ext>
            </c:extLst>
          </c:dPt>
          <c:dPt>
            <c:idx val="247"/>
            <c:bubble3D val="0"/>
            <c:spPr>
              <a:ln w="12700">
                <a:solidFill>
                  <a:srgbClr val="1CBE3F"/>
                </a:solidFill>
                <a:prstDash val="solid"/>
              </a:ln>
              <a:effectLst/>
            </c:spPr>
            <c:extLst>
              <c:ext xmlns:c16="http://schemas.microsoft.com/office/drawing/2014/chart" uri="{C3380CC4-5D6E-409C-BE32-E72D297353CC}">
                <c16:uniqueId val="{000001A7-5135-4E82-82E8-10EE63B95DA7}"/>
              </c:ext>
            </c:extLst>
          </c:dPt>
          <c:dPt>
            <c:idx val="248"/>
            <c:bubble3D val="0"/>
            <c:spPr>
              <a:ln w="12700">
                <a:solidFill>
                  <a:srgbClr val="1CBE3F"/>
                </a:solidFill>
                <a:prstDash val="solid"/>
              </a:ln>
              <a:effectLst/>
            </c:spPr>
            <c:extLst>
              <c:ext xmlns:c16="http://schemas.microsoft.com/office/drawing/2014/chart" uri="{C3380CC4-5D6E-409C-BE32-E72D297353CC}">
                <c16:uniqueId val="{000001A9-5135-4E82-82E8-10EE63B95DA7}"/>
              </c:ext>
            </c:extLst>
          </c:dPt>
          <c:dPt>
            <c:idx val="249"/>
            <c:bubble3D val="0"/>
            <c:spPr>
              <a:ln w="12700">
                <a:solidFill>
                  <a:srgbClr val="1CBE3F"/>
                </a:solidFill>
                <a:prstDash val="solid"/>
              </a:ln>
              <a:effectLst/>
            </c:spPr>
            <c:extLst>
              <c:ext xmlns:c16="http://schemas.microsoft.com/office/drawing/2014/chart" uri="{C3380CC4-5D6E-409C-BE32-E72D297353CC}">
                <c16:uniqueId val="{000001AB-5135-4E82-82E8-10EE63B95DA7}"/>
              </c:ext>
            </c:extLst>
          </c:dPt>
          <c:dPt>
            <c:idx val="250"/>
            <c:bubble3D val="0"/>
            <c:spPr>
              <a:ln w="12700">
                <a:solidFill>
                  <a:srgbClr val="1CBE3F"/>
                </a:solidFill>
                <a:prstDash val="solid"/>
              </a:ln>
              <a:effectLst/>
            </c:spPr>
            <c:extLst>
              <c:ext xmlns:c16="http://schemas.microsoft.com/office/drawing/2014/chart" uri="{C3380CC4-5D6E-409C-BE32-E72D297353CC}">
                <c16:uniqueId val="{000001AD-5135-4E82-82E8-10EE63B95DA7}"/>
              </c:ext>
            </c:extLst>
          </c:dPt>
          <c:dPt>
            <c:idx val="251"/>
            <c:bubble3D val="0"/>
            <c:spPr>
              <a:ln w="12700">
                <a:solidFill>
                  <a:srgbClr val="1CBE3F"/>
                </a:solidFill>
                <a:prstDash val="solid"/>
              </a:ln>
              <a:effectLst/>
            </c:spPr>
            <c:extLst>
              <c:ext xmlns:c16="http://schemas.microsoft.com/office/drawing/2014/chart" uri="{C3380CC4-5D6E-409C-BE32-E72D297353CC}">
                <c16:uniqueId val="{000001AF-5135-4E82-82E8-10EE63B95DA7}"/>
              </c:ext>
            </c:extLst>
          </c:dPt>
          <c:dPt>
            <c:idx val="252"/>
            <c:bubble3D val="0"/>
            <c:spPr>
              <a:ln w="12700">
                <a:solidFill>
                  <a:srgbClr val="1CBE3F"/>
                </a:solidFill>
                <a:prstDash val="solid"/>
              </a:ln>
              <a:effectLst/>
            </c:spPr>
            <c:extLst>
              <c:ext xmlns:c16="http://schemas.microsoft.com/office/drawing/2014/chart" uri="{C3380CC4-5D6E-409C-BE32-E72D297353CC}">
                <c16:uniqueId val="{000001B1-5135-4E82-82E8-10EE63B95DA7}"/>
              </c:ext>
            </c:extLst>
          </c:dPt>
          <c:dPt>
            <c:idx val="253"/>
            <c:bubble3D val="0"/>
            <c:spPr>
              <a:ln w="12700">
                <a:solidFill>
                  <a:srgbClr val="1CBE3F"/>
                </a:solidFill>
                <a:prstDash val="solid"/>
              </a:ln>
              <a:effectLst/>
            </c:spPr>
            <c:extLst>
              <c:ext xmlns:c16="http://schemas.microsoft.com/office/drawing/2014/chart" uri="{C3380CC4-5D6E-409C-BE32-E72D297353CC}">
                <c16:uniqueId val="{000001B3-5135-4E82-82E8-10EE63B95DA7}"/>
              </c:ext>
            </c:extLst>
          </c:dPt>
          <c:dPt>
            <c:idx val="254"/>
            <c:bubble3D val="0"/>
            <c:spPr>
              <a:ln w="12700">
                <a:solidFill>
                  <a:srgbClr val="1CBE3F"/>
                </a:solidFill>
                <a:prstDash val="solid"/>
              </a:ln>
              <a:effectLst/>
            </c:spPr>
            <c:extLst>
              <c:ext xmlns:c16="http://schemas.microsoft.com/office/drawing/2014/chart" uri="{C3380CC4-5D6E-409C-BE32-E72D297353CC}">
                <c16:uniqueId val="{000001B5-5135-4E82-82E8-10EE63B95DA7}"/>
              </c:ext>
            </c:extLst>
          </c:dPt>
          <c:dPt>
            <c:idx val="255"/>
            <c:bubble3D val="0"/>
            <c:spPr>
              <a:ln w="12700">
                <a:solidFill>
                  <a:srgbClr val="1CBE3F"/>
                </a:solidFill>
                <a:prstDash val="solid"/>
              </a:ln>
              <a:effectLst/>
            </c:spPr>
            <c:extLst>
              <c:ext xmlns:c16="http://schemas.microsoft.com/office/drawing/2014/chart" uri="{C3380CC4-5D6E-409C-BE32-E72D297353CC}">
                <c16:uniqueId val="{000001B7-5135-4E82-82E8-10EE63B95DA7}"/>
              </c:ext>
            </c:extLst>
          </c:dPt>
          <c:dPt>
            <c:idx val="256"/>
            <c:bubble3D val="0"/>
            <c:spPr>
              <a:ln w="12700">
                <a:solidFill>
                  <a:srgbClr val="1CBE3F"/>
                </a:solidFill>
                <a:prstDash val="solid"/>
              </a:ln>
              <a:effectLst/>
            </c:spPr>
            <c:extLst>
              <c:ext xmlns:c16="http://schemas.microsoft.com/office/drawing/2014/chart" uri="{C3380CC4-5D6E-409C-BE32-E72D297353CC}">
                <c16:uniqueId val="{000001B9-5135-4E82-82E8-10EE63B95DA7}"/>
              </c:ext>
            </c:extLst>
          </c:dPt>
          <c:dPt>
            <c:idx val="257"/>
            <c:bubble3D val="0"/>
            <c:spPr>
              <a:ln w="12700">
                <a:solidFill>
                  <a:srgbClr val="1CBE3F"/>
                </a:solidFill>
                <a:prstDash val="solid"/>
              </a:ln>
              <a:effectLst/>
            </c:spPr>
            <c:extLst>
              <c:ext xmlns:c16="http://schemas.microsoft.com/office/drawing/2014/chart" uri="{C3380CC4-5D6E-409C-BE32-E72D297353CC}">
                <c16:uniqueId val="{000001BB-5135-4E82-82E8-10EE63B95DA7}"/>
              </c:ext>
            </c:extLst>
          </c:dPt>
          <c:dPt>
            <c:idx val="258"/>
            <c:bubble3D val="0"/>
            <c:spPr>
              <a:ln w="12700">
                <a:solidFill>
                  <a:srgbClr val="1CBE3F"/>
                </a:solidFill>
                <a:prstDash val="solid"/>
              </a:ln>
              <a:effectLst/>
            </c:spPr>
            <c:extLst>
              <c:ext xmlns:c16="http://schemas.microsoft.com/office/drawing/2014/chart" uri="{C3380CC4-5D6E-409C-BE32-E72D297353CC}">
                <c16:uniqueId val="{000001BD-5135-4E82-82E8-10EE63B95DA7}"/>
              </c:ext>
            </c:extLst>
          </c:dPt>
          <c:dPt>
            <c:idx val="259"/>
            <c:bubble3D val="0"/>
            <c:spPr>
              <a:ln w="12700">
                <a:solidFill>
                  <a:srgbClr val="1CBE3F"/>
                </a:solidFill>
                <a:prstDash val="solid"/>
              </a:ln>
              <a:effectLst/>
            </c:spPr>
            <c:extLst>
              <c:ext xmlns:c16="http://schemas.microsoft.com/office/drawing/2014/chart" uri="{C3380CC4-5D6E-409C-BE32-E72D297353CC}">
                <c16:uniqueId val="{000001BF-5135-4E82-82E8-10EE63B95DA7}"/>
              </c:ext>
            </c:extLst>
          </c:dPt>
          <c:dPt>
            <c:idx val="260"/>
            <c:bubble3D val="0"/>
            <c:spPr>
              <a:ln w="12700">
                <a:solidFill>
                  <a:srgbClr val="1CBE3F"/>
                </a:solidFill>
                <a:prstDash val="solid"/>
              </a:ln>
              <a:effectLst/>
            </c:spPr>
            <c:extLst>
              <c:ext xmlns:c16="http://schemas.microsoft.com/office/drawing/2014/chart" uri="{C3380CC4-5D6E-409C-BE32-E72D297353CC}">
                <c16:uniqueId val="{000001C1-5135-4E82-82E8-10EE63B95DA7}"/>
              </c:ext>
            </c:extLst>
          </c:dPt>
          <c:dPt>
            <c:idx val="261"/>
            <c:bubble3D val="0"/>
            <c:spPr>
              <a:ln w="12700">
                <a:solidFill>
                  <a:srgbClr val="1CBE3F"/>
                </a:solidFill>
                <a:prstDash val="solid"/>
              </a:ln>
              <a:effectLst/>
            </c:spPr>
            <c:extLst>
              <c:ext xmlns:c16="http://schemas.microsoft.com/office/drawing/2014/chart" uri="{C3380CC4-5D6E-409C-BE32-E72D297353CC}">
                <c16:uniqueId val="{000001C3-5135-4E82-82E8-10EE63B95DA7}"/>
              </c:ext>
            </c:extLst>
          </c:dPt>
          <c:dPt>
            <c:idx val="262"/>
            <c:bubble3D val="0"/>
            <c:spPr>
              <a:ln w="12700">
                <a:solidFill>
                  <a:srgbClr val="1CBE3F"/>
                </a:solidFill>
                <a:prstDash val="solid"/>
              </a:ln>
              <a:effectLst/>
            </c:spPr>
            <c:extLst>
              <c:ext xmlns:c16="http://schemas.microsoft.com/office/drawing/2014/chart" uri="{C3380CC4-5D6E-409C-BE32-E72D297353CC}">
                <c16:uniqueId val="{000001C5-5135-4E82-82E8-10EE63B95DA7}"/>
              </c:ext>
            </c:extLst>
          </c:dPt>
          <c:dPt>
            <c:idx val="263"/>
            <c:bubble3D val="0"/>
            <c:spPr>
              <a:ln w="12700">
                <a:solidFill>
                  <a:srgbClr val="1CBE3F"/>
                </a:solidFill>
                <a:prstDash val="solid"/>
              </a:ln>
              <a:effectLst/>
            </c:spPr>
            <c:extLst>
              <c:ext xmlns:c16="http://schemas.microsoft.com/office/drawing/2014/chart" uri="{C3380CC4-5D6E-409C-BE32-E72D297353CC}">
                <c16:uniqueId val="{000001C7-5135-4E82-82E8-10EE63B95DA7}"/>
              </c:ext>
            </c:extLst>
          </c:dPt>
          <c:dPt>
            <c:idx val="264"/>
            <c:bubble3D val="0"/>
            <c:spPr>
              <a:ln w="12700">
                <a:solidFill>
                  <a:srgbClr val="1CBE3F"/>
                </a:solidFill>
                <a:prstDash val="solid"/>
              </a:ln>
              <a:effectLst/>
            </c:spPr>
            <c:extLst>
              <c:ext xmlns:c16="http://schemas.microsoft.com/office/drawing/2014/chart" uri="{C3380CC4-5D6E-409C-BE32-E72D297353CC}">
                <c16:uniqueId val="{000001C9-5135-4E82-82E8-10EE63B95DA7}"/>
              </c:ext>
            </c:extLst>
          </c:dPt>
          <c:dPt>
            <c:idx val="265"/>
            <c:bubble3D val="0"/>
            <c:spPr>
              <a:ln w="12700">
                <a:solidFill>
                  <a:srgbClr val="1CBE3F"/>
                </a:solidFill>
                <a:prstDash val="solid"/>
              </a:ln>
              <a:effectLst/>
            </c:spPr>
            <c:extLst>
              <c:ext xmlns:c16="http://schemas.microsoft.com/office/drawing/2014/chart" uri="{C3380CC4-5D6E-409C-BE32-E72D297353CC}">
                <c16:uniqueId val="{000001CB-5135-4E82-82E8-10EE63B95DA7}"/>
              </c:ext>
            </c:extLst>
          </c:dPt>
          <c:dPt>
            <c:idx val="266"/>
            <c:bubble3D val="0"/>
            <c:spPr>
              <a:ln w="12700">
                <a:solidFill>
                  <a:srgbClr val="1CBE3F"/>
                </a:solidFill>
                <a:prstDash val="solid"/>
              </a:ln>
              <a:effectLst/>
            </c:spPr>
            <c:extLst>
              <c:ext xmlns:c16="http://schemas.microsoft.com/office/drawing/2014/chart" uri="{C3380CC4-5D6E-409C-BE32-E72D297353CC}">
                <c16:uniqueId val="{000001CD-5135-4E82-82E8-10EE63B95DA7}"/>
              </c:ext>
            </c:extLst>
          </c:dPt>
          <c:dPt>
            <c:idx val="267"/>
            <c:bubble3D val="0"/>
            <c:spPr>
              <a:ln w="12700">
                <a:solidFill>
                  <a:srgbClr val="1CBE3F"/>
                </a:solidFill>
                <a:prstDash val="solid"/>
              </a:ln>
              <a:effectLst/>
            </c:spPr>
            <c:extLst>
              <c:ext xmlns:c16="http://schemas.microsoft.com/office/drawing/2014/chart" uri="{C3380CC4-5D6E-409C-BE32-E72D297353CC}">
                <c16:uniqueId val="{000001CF-5135-4E82-82E8-10EE63B95DA7}"/>
              </c:ext>
            </c:extLst>
          </c:dPt>
          <c:dPt>
            <c:idx val="268"/>
            <c:bubble3D val="0"/>
            <c:spPr>
              <a:ln w="12700">
                <a:solidFill>
                  <a:srgbClr val="1CBE3F"/>
                </a:solidFill>
                <a:prstDash val="solid"/>
              </a:ln>
              <a:effectLst/>
            </c:spPr>
            <c:extLst>
              <c:ext xmlns:c16="http://schemas.microsoft.com/office/drawing/2014/chart" uri="{C3380CC4-5D6E-409C-BE32-E72D297353CC}">
                <c16:uniqueId val="{000001D1-5135-4E82-82E8-10EE63B95DA7}"/>
              </c:ext>
            </c:extLst>
          </c:dPt>
          <c:dPt>
            <c:idx val="269"/>
            <c:bubble3D val="0"/>
            <c:spPr>
              <a:ln w="12700">
                <a:solidFill>
                  <a:srgbClr val="1CBE3F"/>
                </a:solidFill>
                <a:prstDash val="solid"/>
              </a:ln>
              <a:effectLst/>
            </c:spPr>
            <c:extLst>
              <c:ext xmlns:c16="http://schemas.microsoft.com/office/drawing/2014/chart" uri="{C3380CC4-5D6E-409C-BE32-E72D297353CC}">
                <c16:uniqueId val="{000001D3-5135-4E82-82E8-10EE63B95DA7}"/>
              </c:ext>
            </c:extLst>
          </c:dPt>
          <c:dPt>
            <c:idx val="270"/>
            <c:bubble3D val="0"/>
            <c:spPr>
              <a:ln w="12700">
                <a:solidFill>
                  <a:srgbClr val="1CBE3F"/>
                </a:solidFill>
                <a:prstDash val="solid"/>
              </a:ln>
              <a:effectLst/>
            </c:spPr>
            <c:extLst>
              <c:ext xmlns:c16="http://schemas.microsoft.com/office/drawing/2014/chart" uri="{C3380CC4-5D6E-409C-BE32-E72D297353CC}">
                <c16:uniqueId val="{000001D5-5135-4E82-82E8-10EE63B95DA7}"/>
              </c:ext>
            </c:extLst>
          </c:dPt>
          <c:dPt>
            <c:idx val="271"/>
            <c:bubble3D val="0"/>
            <c:spPr>
              <a:ln w="12700">
                <a:solidFill>
                  <a:srgbClr val="1CBE3F"/>
                </a:solidFill>
                <a:prstDash val="solid"/>
              </a:ln>
              <a:effectLst/>
            </c:spPr>
            <c:extLst>
              <c:ext xmlns:c16="http://schemas.microsoft.com/office/drawing/2014/chart" uri="{C3380CC4-5D6E-409C-BE32-E72D297353CC}">
                <c16:uniqueId val="{000001D7-5135-4E82-82E8-10EE63B95DA7}"/>
              </c:ext>
            </c:extLst>
          </c:dPt>
          <c:dPt>
            <c:idx val="272"/>
            <c:bubble3D val="0"/>
            <c:spPr>
              <a:ln w="12700">
                <a:solidFill>
                  <a:srgbClr val="1CBE3F"/>
                </a:solidFill>
                <a:prstDash val="solid"/>
              </a:ln>
              <a:effectLst/>
            </c:spPr>
            <c:extLst>
              <c:ext xmlns:c16="http://schemas.microsoft.com/office/drawing/2014/chart" uri="{C3380CC4-5D6E-409C-BE32-E72D297353CC}">
                <c16:uniqueId val="{000001D9-5135-4E82-82E8-10EE63B95DA7}"/>
              </c:ext>
            </c:extLst>
          </c:dPt>
          <c:dPt>
            <c:idx val="273"/>
            <c:bubble3D val="0"/>
            <c:spPr>
              <a:ln w="12700">
                <a:solidFill>
                  <a:srgbClr val="1CBE3F"/>
                </a:solidFill>
                <a:prstDash val="solid"/>
              </a:ln>
              <a:effectLst/>
            </c:spPr>
            <c:extLst>
              <c:ext xmlns:c16="http://schemas.microsoft.com/office/drawing/2014/chart" uri="{C3380CC4-5D6E-409C-BE32-E72D297353CC}">
                <c16:uniqueId val="{000001DB-5135-4E82-82E8-10EE63B95DA7}"/>
              </c:ext>
            </c:extLst>
          </c:dPt>
          <c:dPt>
            <c:idx val="274"/>
            <c:bubble3D val="0"/>
            <c:spPr>
              <a:ln w="12700">
                <a:solidFill>
                  <a:srgbClr val="1CBE3F"/>
                </a:solidFill>
                <a:prstDash val="solid"/>
              </a:ln>
              <a:effectLst/>
            </c:spPr>
            <c:extLst>
              <c:ext xmlns:c16="http://schemas.microsoft.com/office/drawing/2014/chart" uri="{C3380CC4-5D6E-409C-BE32-E72D297353CC}">
                <c16:uniqueId val="{000001DD-5135-4E82-82E8-10EE63B95DA7}"/>
              </c:ext>
            </c:extLst>
          </c:dPt>
          <c:dPt>
            <c:idx val="275"/>
            <c:bubble3D val="0"/>
            <c:spPr>
              <a:ln w="12700">
                <a:solidFill>
                  <a:srgbClr val="1CBE3F"/>
                </a:solidFill>
                <a:prstDash val="solid"/>
              </a:ln>
              <a:effectLst/>
            </c:spPr>
            <c:extLst>
              <c:ext xmlns:c16="http://schemas.microsoft.com/office/drawing/2014/chart" uri="{C3380CC4-5D6E-409C-BE32-E72D297353CC}">
                <c16:uniqueId val="{000001DF-5135-4E82-82E8-10EE63B95DA7}"/>
              </c:ext>
            </c:extLst>
          </c:dPt>
          <c:dPt>
            <c:idx val="276"/>
            <c:bubble3D val="0"/>
            <c:spPr>
              <a:ln w="12700">
                <a:solidFill>
                  <a:srgbClr val="1CBE3F"/>
                </a:solidFill>
                <a:prstDash val="solid"/>
              </a:ln>
              <a:effectLst/>
            </c:spPr>
            <c:extLst>
              <c:ext xmlns:c16="http://schemas.microsoft.com/office/drawing/2014/chart" uri="{C3380CC4-5D6E-409C-BE32-E72D297353CC}">
                <c16:uniqueId val="{000001E1-5135-4E82-82E8-10EE63B95DA7}"/>
              </c:ext>
            </c:extLst>
          </c:dPt>
          <c:dPt>
            <c:idx val="277"/>
            <c:bubble3D val="0"/>
            <c:spPr>
              <a:ln w="12700">
                <a:solidFill>
                  <a:srgbClr val="1CBE3F"/>
                </a:solidFill>
                <a:prstDash val="solid"/>
              </a:ln>
              <a:effectLst/>
            </c:spPr>
            <c:extLst>
              <c:ext xmlns:c16="http://schemas.microsoft.com/office/drawing/2014/chart" uri="{C3380CC4-5D6E-409C-BE32-E72D297353CC}">
                <c16:uniqueId val="{000001E3-5135-4E82-82E8-10EE63B95DA7}"/>
              </c:ext>
            </c:extLst>
          </c:dPt>
          <c:dPt>
            <c:idx val="278"/>
            <c:bubble3D val="0"/>
            <c:spPr>
              <a:ln w="12700">
                <a:solidFill>
                  <a:srgbClr val="1CBE3F"/>
                </a:solidFill>
                <a:prstDash val="solid"/>
              </a:ln>
              <a:effectLst/>
            </c:spPr>
            <c:extLst>
              <c:ext xmlns:c16="http://schemas.microsoft.com/office/drawing/2014/chart" uri="{C3380CC4-5D6E-409C-BE32-E72D297353CC}">
                <c16:uniqueId val="{000001E5-5135-4E82-82E8-10EE63B95DA7}"/>
              </c:ext>
            </c:extLst>
          </c:dPt>
          <c:dPt>
            <c:idx val="279"/>
            <c:bubble3D val="0"/>
            <c:spPr>
              <a:ln w="12700">
                <a:solidFill>
                  <a:srgbClr val="1CBE3F"/>
                </a:solidFill>
                <a:prstDash val="solid"/>
              </a:ln>
              <a:effectLst/>
            </c:spPr>
            <c:extLst>
              <c:ext xmlns:c16="http://schemas.microsoft.com/office/drawing/2014/chart" uri="{C3380CC4-5D6E-409C-BE32-E72D297353CC}">
                <c16:uniqueId val="{000001E7-5135-4E82-82E8-10EE63B95DA7}"/>
              </c:ext>
            </c:extLst>
          </c:dPt>
          <c:dPt>
            <c:idx val="280"/>
            <c:bubble3D val="0"/>
            <c:spPr>
              <a:ln w="12700">
                <a:solidFill>
                  <a:srgbClr val="1CBE3F"/>
                </a:solidFill>
                <a:prstDash val="solid"/>
              </a:ln>
              <a:effectLst/>
            </c:spPr>
            <c:extLst>
              <c:ext xmlns:c16="http://schemas.microsoft.com/office/drawing/2014/chart" uri="{C3380CC4-5D6E-409C-BE32-E72D297353CC}">
                <c16:uniqueId val="{000001E9-5135-4E82-82E8-10EE63B95DA7}"/>
              </c:ext>
            </c:extLst>
          </c:dPt>
          <c:dPt>
            <c:idx val="281"/>
            <c:bubble3D val="0"/>
            <c:spPr>
              <a:ln w="12700">
                <a:solidFill>
                  <a:srgbClr val="1CBE3F"/>
                </a:solidFill>
                <a:prstDash val="solid"/>
              </a:ln>
              <a:effectLst/>
            </c:spPr>
            <c:extLst>
              <c:ext xmlns:c16="http://schemas.microsoft.com/office/drawing/2014/chart" uri="{C3380CC4-5D6E-409C-BE32-E72D297353CC}">
                <c16:uniqueId val="{000001EB-5135-4E82-82E8-10EE63B95DA7}"/>
              </c:ext>
            </c:extLst>
          </c:dPt>
          <c:dPt>
            <c:idx val="282"/>
            <c:bubble3D val="0"/>
            <c:spPr>
              <a:ln w="12700">
                <a:solidFill>
                  <a:srgbClr val="1CBE3F"/>
                </a:solidFill>
                <a:prstDash val="solid"/>
              </a:ln>
              <a:effectLst/>
            </c:spPr>
            <c:extLst>
              <c:ext xmlns:c16="http://schemas.microsoft.com/office/drawing/2014/chart" uri="{C3380CC4-5D6E-409C-BE32-E72D297353CC}">
                <c16:uniqueId val="{000001ED-5135-4E82-82E8-10EE63B95DA7}"/>
              </c:ext>
            </c:extLst>
          </c:dPt>
          <c:dPt>
            <c:idx val="283"/>
            <c:bubble3D val="0"/>
            <c:spPr>
              <a:ln w="12700">
                <a:solidFill>
                  <a:srgbClr val="1CBE3F"/>
                </a:solidFill>
                <a:prstDash val="solid"/>
              </a:ln>
              <a:effectLst/>
            </c:spPr>
            <c:extLst>
              <c:ext xmlns:c16="http://schemas.microsoft.com/office/drawing/2014/chart" uri="{C3380CC4-5D6E-409C-BE32-E72D297353CC}">
                <c16:uniqueId val="{000001EF-5135-4E82-82E8-10EE63B95DA7}"/>
              </c:ext>
            </c:extLst>
          </c:dPt>
          <c:dPt>
            <c:idx val="284"/>
            <c:bubble3D val="0"/>
            <c:spPr>
              <a:ln w="12700">
                <a:solidFill>
                  <a:srgbClr val="1CBE3F"/>
                </a:solidFill>
                <a:prstDash val="solid"/>
              </a:ln>
              <a:effectLst/>
            </c:spPr>
            <c:extLst>
              <c:ext xmlns:c16="http://schemas.microsoft.com/office/drawing/2014/chart" uri="{C3380CC4-5D6E-409C-BE32-E72D297353CC}">
                <c16:uniqueId val="{000001F1-5135-4E82-82E8-10EE63B95DA7}"/>
              </c:ext>
            </c:extLst>
          </c:dPt>
          <c:dPt>
            <c:idx val="285"/>
            <c:bubble3D val="0"/>
            <c:spPr>
              <a:ln w="12700">
                <a:solidFill>
                  <a:srgbClr val="1CBE3F"/>
                </a:solidFill>
                <a:prstDash val="solid"/>
              </a:ln>
              <a:effectLst/>
            </c:spPr>
            <c:extLst>
              <c:ext xmlns:c16="http://schemas.microsoft.com/office/drawing/2014/chart" uri="{C3380CC4-5D6E-409C-BE32-E72D297353CC}">
                <c16:uniqueId val="{000001F3-5135-4E82-82E8-10EE63B95DA7}"/>
              </c:ext>
            </c:extLst>
          </c:dPt>
          <c:dPt>
            <c:idx val="286"/>
            <c:bubble3D val="0"/>
            <c:spPr>
              <a:ln w="12700">
                <a:solidFill>
                  <a:srgbClr val="1CBE3F"/>
                </a:solidFill>
                <a:prstDash val="solid"/>
              </a:ln>
              <a:effectLst/>
            </c:spPr>
            <c:extLst>
              <c:ext xmlns:c16="http://schemas.microsoft.com/office/drawing/2014/chart" uri="{C3380CC4-5D6E-409C-BE32-E72D297353CC}">
                <c16:uniqueId val="{000001F5-5135-4E82-82E8-10EE63B95DA7}"/>
              </c:ext>
            </c:extLst>
          </c:dPt>
          <c:dPt>
            <c:idx val="287"/>
            <c:bubble3D val="0"/>
            <c:spPr>
              <a:ln w="12700">
                <a:solidFill>
                  <a:srgbClr val="1CBE3F"/>
                </a:solidFill>
                <a:prstDash val="solid"/>
              </a:ln>
              <a:effectLst/>
            </c:spPr>
            <c:extLst>
              <c:ext xmlns:c16="http://schemas.microsoft.com/office/drawing/2014/chart" uri="{C3380CC4-5D6E-409C-BE32-E72D297353CC}">
                <c16:uniqueId val="{000001F7-5135-4E82-82E8-10EE63B95DA7}"/>
              </c:ext>
            </c:extLst>
          </c:dPt>
          <c:dPt>
            <c:idx val="288"/>
            <c:bubble3D val="0"/>
            <c:spPr>
              <a:ln w="12700">
                <a:solidFill>
                  <a:srgbClr val="1CBE3F"/>
                </a:solidFill>
                <a:prstDash val="solid"/>
              </a:ln>
              <a:effectLst/>
            </c:spPr>
            <c:extLst>
              <c:ext xmlns:c16="http://schemas.microsoft.com/office/drawing/2014/chart" uri="{C3380CC4-5D6E-409C-BE32-E72D297353CC}">
                <c16:uniqueId val="{000001F9-5135-4E82-82E8-10EE63B95DA7}"/>
              </c:ext>
            </c:extLst>
          </c:dPt>
          <c:dPt>
            <c:idx val="289"/>
            <c:bubble3D val="0"/>
            <c:spPr>
              <a:ln w="12700">
                <a:solidFill>
                  <a:srgbClr val="1CBE3F"/>
                </a:solidFill>
                <a:prstDash val="solid"/>
              </a:ln>
              <a:effectLst/>
            </c:spPr>
            <c:extLst>
              <c:ext xmlns:c16="http://schemas.microsoft.com/office/drawing/2014/chart" uri="{C3380CC4-5D6E-409C-BE32-E72D297353CC}">
                <c16:uniqueId val="{000001FB-5135-4E82-82E8-10EE63B95DA7}"/>
              </c:ext>
            </c:extLst>
          </c:dPt>
          <c:dPt>
            <c:idx val="290"/>
            <c:bubble3D val="0"/>
            <c:spPr>
              <a:ln w="12700">
                <a:solidFill>
                  <a:srgbClr val="1CBE3F"/>
                </a:solidFill>
                <a:prstDash val="solid"/>
              </a:ln>
              <a:effectLst/>
            </c:spPr>
            <c:extLst>
              <c:ext xmlns:c16="http://schemas.microsoft.com/office/drawing/2014/chart" uri="{C3380CC4-5D6E-409C-BE32-E72D297353CC}">
                <c16:uniqueId val="{000001FD-5135-4E82-82E8-10EE63B95DA7}"/>
              </c:ext>
            </c:extLst>
          </c:dPt>
          <c:dPt>
            <c:idx val="291"/>
            <c:bubble3D val="0"/>
            <c:spPr>
              <a:ln w="12700">
                <a:solidFill>
                  <a:srgbClr val="1CBE3F"/>
                </a:solidFill>
                <a:prstDash val="solid"/>
              </a:ln>
              <a:effectLst/>
            </c:spPr>
            <c:extLst>
              <c:ext xmlns:c16="http://schemas.microsoft.com/office/drawing/2014/chart" uri="{C3380CC4-5D6E-409C-BE32-E72D297353CC}">
                <c16:uniqueId val="{000001FF-5135-4E82-82E8-10EE63B95DA7}"/>
              </c:ext>
            </c:extLst>
          </c:dPt>
          <c:dPt>
            <c:idx val="292"/>
            <c:bubble3D val="0"/>
            <c:spPr>
              <a:ln w="12700">
                <a:solidFill>
                  <a:srgbClr val="1CBE3F"/>
                </a:solidFill>
                <a:prstDash val="solid"/>
              </a:ln>
              <a:effectLst/>
            </c:spPr>
            <c:extLst>
              <c:ext xmlns:c16="http://schemas.microsoft.com/office/drawing/2014/chart" uri="{C3380CC4-5D6E-409C-BE32-E72D297353CC}">
                <c16:uniqueId val="{00000201-5135-4E82-82E8-10EE63B95DA7}"/>
              </c:ext>
            </c:extLst>
          </c:dPt>
          <c:dPt>
            <c:idx val="293"/>
            <c:bubble3D val="0"/>
            <c:spPr>
              <a:ln w="12700">
                <a:solidFill>
                  <a:srgbClr val="1CBE3F"/>
                </a:solidFill>
                <a:prstDash val="solid"/>
              </a:ln>
              <a:effectLst/>
            </c:spPr>
            <c:extLst>
              <c:ext xmlns:c16="http://schemas.microsoft.com/office/drawing/2014/chart" uri="{C3380CC4-5D6E-409C-BE32-E72D297353CC}">
                <c16:uniqueId val="{00000203-5135-4E82-82E8-10EE63B95DA7}"/>
              </c:ext>
            </c:extLst>
          </c:dPt>
          <c:dPt>
            <c:idx val="294"/>
            <c:bubble3D val="0"/>
            <c:spPr>
              <a:ln w="12700">
                <a:solidFill>
                  <a:srgbClr val="1CBE3F"/>
                </a:solidFill>
                <a:prstDash val="solid"/>
              </a:ln>
              <a:effectLst/>
            </c:spPr>
            <c:extLst>
              <c:ext xmlns:c16="http://schemas.microsoft.com/office/drawing/2014/chart" uri="{C3380CC4-5D6E-409C-BE32-E72D297353CC}">
                <c16:uniqueId val="{00000205-5135-4E82-82E8-10EE63B95DA7}"/>
              </c:ext>
            </c:extLst>
          </c:dPt>
          <c:dPt>
            <c:idx val="295"/>
            <c:bubble3D val="0"/>
            <c:spPr>
              <a:ln w="12700">
                <a:solidFill>
                  <a:srgbClr val="1CBE3F"/>
                </a:solidFill>
                <a:prstDash val="solid"/>
              </a:ln>
              <a:effectLst/>
            </c:spPr>
            <c:extLst>
              <c:ext xmlns:c16="http://schemas.microsoft.com/office/drawing/2014/chart" uri="{C3380CC4-5D6E-409C-BE32-E72D297353CC}">
                <c16:uniqueId val="{00000207-5135-4E82-82E8-10EE63B95DA7}"/>
              </c:ext>
            </c:extLst>
          </c:dPt>
          <c:dPt>
            <c:idx val="296"/>
            <c:bubble3D val="0"/>
            <c:spPr>
              <a:ln w="12700">
                <a:solidFill>
                  <a:srgbClr val="1CBE3F"/>
                </a:solidFill>
                <a:prstDash val="solid"/>
              </a:ln>
              <a:effectLst/>
            </c:spPr>
            <c:extLst>
              <c:ext xmlns:c16="http://schemas.microsoft.com/office/drawing/2014/chart" uri="{C3380CC4-5D6E-409C-BE32-E72D297353CC}">
                <c16:uniqueId val="{00000209-5135-4E82-82E8-10EE63B95DA7}"/>
              </c:ext>
            </c:extLst>
          </c:dPt>
          <c:dPt>
            <c:idx val="297"/>
            <c:bubble3D val="0"/>
            <c:spPr>
              <a:ln w="12700">
                <a:solidFill>
                  <a:srgbClr val="1CBE3F"/>
                </a:solidFill>
                <a:prstDash val="solid"/>
              </a:ln>
              <a:effectLst/>
            </c:spPr>
            <c:extLst>
              <c:ext xmlns:c16="http://schemas.microsoft.com/office/drawing/2014/chart" uri="{C3380CC4-5D6E-409C-BE32-E72D297353CC}">
                <c16:uniqueId val="{0000020B-5135-4E82-82E8-10EE63B95DA7}"/>
              </c:ext>
            </c:extLst>
          </c:dPt>
          <c:dPt>
            <c:idx val="298"/>
            <c:bubble3D val="0"/>
            <c:spPr>
              <a:ln w="12700">
                <a:solidFill>
                  <a:srgbClr val="1CBE3F"/>
                </a:solidFill>
                <a:prstDash val="solid"/>
              </a:ln>
              <a:effectLst/>
            </c:spPr>
            <c:extLst>
              <c:ext xmlns:c16="http://schemas.microsoft.com/office/drawing/2014/chart" uri="{C3380CC4-5D6E-409C-BE32-E72D297353CC}">
                <c16:uniqueId val="{0000020D-5135-4E82-82E8-10EE63B95DA7}"/>
              </c:ext>
            </c:extLst>
          </c:dPt>
          <c:dPt>
            <c:idx val="299"/>
            <c:bubble3D val="0"/>
            <c:spPr>
              <a:ln w="12700">
                <a:solidFill>
                  <a:srgbClr val="1CBE3F"/>
                </a:solidFill>
                <a:prstDash val="solid"/>
              </a:ln>
              <a:effectLst/>
            </c:spPr>
            <c:extLst>
              <c:ext xmlns:c16="http://schemas.microsoft.com/office/drawing/2014/chart" uri="{C3380CC4-5D6E-409C-BE32-E72D297353CC}">
                <c16:uniqueId val="{0000020F-5135-4E82-82E8-10EE63B95DA7}"/>
              </c:ext>
            </c:extLst>
          </c:dPt>
          <c:dPt>
            <c:idx val="300"/>
            <c:bubble3D val="0"/>
            <c:spPr>
              <a:ln w="12700">
                <a:solidFill>
                  <a:srgbClr val="1CBE3F"/>
                </a:solidFill>
                <a:prstDash val="solid"/>
              </a:ln>
              <a:effectLst/>
            </c:spPr>
            <c:extLst>
              <c:ext xmlns:c16="http://schemas.microsoft.com/office/drawing/2014/chart" uri="{C3380CC4-5D6E-409C-BE32-E72D297353CC}">
                <c16:uniqueId val="{00000211-5135-4E82-82E8-10EE63B95DA7}"/>
              </c:ext>
            </c:extLst>
          </c:dPt>
          <c:dPt>
            <c:idx val="301"/>
            <c:bubble3D val="0"/>
            <c:spPr>
              <a:ln w="12700">
                <a:solidFill>
                  <a:srgbClr val="1CBE3F"/>
                </a:solidFill>
                <a:prstDash val="solid"/>
              </a:ln>
              <a:effectLst/>
            </c:spPr>
            <c:extLst>
              <c:ext xmlns:c16="http://schemas.microsoft.com/office/drawing/2014/chart" uri="{C3380CC4-5D6E-409C-BE32-E72D297353CC}">
                <c16:uniqueId val="{00000213-5135-4E82-82E8-10EE63B95DA7}"/>
              </c:ext>
            </c:extLst>
          </c:dPt>
          <c:dPt>
            <c:idx val="302"/>
            <c:bubble3D val="0"/>
            <c:spPr>
              <a:ln w="12700">
                <a:solidFill>
                  <a:srgbClr val="1CBE3F"/>
                </a:solidFill>
                <a:prstDash val="solid"/>
              </a:ln>
              <a:effectLst/>
            </c:spPr>
            <c:extLst>
              <c:ext xmlns:c16="http://schemas.microsoft.com/office/drawing/2014/chart" uri="{C3380CC4-5D6E-409C-BE32-E72D297353CC}">
                <c16:uniqueId val="{00000215-5135-4E82-82E8-10EE63B95DA7}"/>
              </c:ext>
            </c:extLst>
          </c:dPt>
          <c:dPt>
            <c:idx val="303"/>
            <c:bubble3D val="0"/>
            <c:spPr>
              <a:ln w="12700">
                <a:solidFill>
                  <a:srgbClr val="1CBE3F"/>
                </a:solidFill>
                <a:prstDash val="solid"/>
              </a:ln>
              <a:effectLst/>
            </c:spPr>
            <c:extLst>
              <c:ext xmlns:c16="http://schemas.microsoft.com/office/drawing/2014/chart" uri="{C3380CC4-5D6E-409C-BE32-E72D297353CC}">
                <c16:uniqueId val="{00000217-5135-4E82-82E8-10EE63B95DA7}"/>
              </c:ext>
            </c:extLst>
          </c:dPt>
          <c:dPt>
            <c:idx val="304"/>
            <c:bubble3D val="0"/>
            <c:spPr>
              <a:ln w="12700">
                <a:solidFill>
                  <a:srgbClr val="1CBE3F"/>
                </a:solidFill>
                <a:prstDash val="solid"/>
              </a:ln>
              <a:effectLst/>
            </c:spPr>
            <c:extLst>
              <c:ext xmlns:c16="http://schemas.microsoft.com/office/drawing/2014/chart" uri="{C3380CC4-5D6E-409C-BE32-E72D297353CC}">
                <c16:uniqueId val="{00000219-5135-4E82-82E8-10EE63B95DA7}"/>
              </c:ext>
            </c:extLst>
          </c:dPt>
          <c:dPt>
            <c:idx val="305"/>
            <c:bubble3D val="0"/>
            <c:spPr>
              <a:ln w="12700">
                <a:solidFill>
                  <a:srgbClr val="1CBE3F"/>
                </a:solidFill>
                <a:prstDash val="solid"/>
              </a:ln>
              <a:effectLst/>
            </c:spPr>
            <c:extLst>
              <c:ext xmlns:c16="http://schemas.microsoft.com/office/drawing/2014/chart" uri="{C3380CC4-5D6E-409C-BE32-E72D297353CC}">
                <c16:uniqueId val="{0000021B-5135-4E82-82E8-10EE63B95DA7}"/>
              </c:ext>
            </c:extLst>
          </c:dPt>
          <c:dPt>
            <c:idx val="306"/>
            <c:bubble3D val="0"/>
            <c:spPr>
              <a:ln w="12700">
                <a:solidFill>
                  <a:srgbClr val="1CBE3F"/>
                </a:solidFill>
                <a:prstDash val="solid"/>
              </a:ln>
              <a:effectLst/>
            </c:spPr>
            <c:extLst>
              <c:ext xmlns:c16="http://schemas.microsoft.com/office/drawing/2014/chart" uri="{C3380CC4-5D6E-409C-BE32-E72D297353CC}">
                <c16:uniqueId val="{0000021D-5135-4E82-82E8-10EE63B95DA7}"/>
              </c:ext>
            </c:extLst>
          </c:dPt>
          <c:dPt>
            <c:idx val="307"/>
            <c:bubble3D val="0"/>
            <c:spPr>
              <a:ln w="12700">
                <a:solidFill>
                  <a:srgbClr val="1CBE3F"/>
                </a:solidFill>
                <a:prstDash val="solid"/>
              </a:ln>
              <a:effectLst/>
            </c:spPr>
            <c:extLst>
              <c:ext xmlns:c16="http://schemas.microsoft.com/office/drawing/2014/chart" uri="{C3380CC4-5D6E-409C-BE32-E72D297353CC}">
                <c16:uniqueId val="{0000021F-5135-4E82-82E8-10EE63B95DA7}"/>
              </c:ext>
            </c:extLst>
          </c:dPt>
          <c:dPt>
            <c:idx val="308"/>
            <c:bubble3D val="0"/>
            <c:spPr>
              <a:ln w="12700">
                <a:solidFill>
                  <a:srgbClr val="1CBE3F"/>
                </a:solidFill>
                <a:prstDash val="solid"/>
              </a:ln>
              <a:effectLst/>
            </c:spPr>
            <c:extLst>
              <c:ext xmlns:c16="http://schemas.microsoft.com/office/drawing/2014/chart" uri="{C3380CC4-5D6E-409C-BE32-E72D297353CC}">
                <c16:uniqueId val="{00000221-5135-4E82-82E8-10EE63B95DA7}"/>
              </c:ext>
            </c:extLst>
          </c:dPt>
          <c:dPt>
            <c:idx val="309"/>
            <c:bubble3D val="0"/>
            <c:spPr>
              <a:ln w="12700">
                <a:solidFill>
                  <a:srgbClr val="1CBE3F"/>
                </a:solidFill>
                <a:prstDash val="solid"/>
              </a:ln>
              <a:effectLst/>
            </c:spPr>
            <c:extLst>
              <c:ext xmlns:c16="http://schemas.microsoft.com/office/drawing/2014/chart" uri="{C3380CC4-5D6E-409C-BE32-E72D297353CC}">
                <c16:uniqueId val="{00000223-5135-4E82-82E8-10EE63B95DA7}"/>
              </c:ext>
            </c:extLst>
          </c:dPt>
          <c:dPt>
            <c:idx val="310"/>
            <c:bubble3D val="0"/>
            <c:spPr>
              <a:ln w="12700">
                <a:solidFill>
                  <a:srgbClr val="1CBE3F"/>
                </a:solidFill>
                <a:prstDash val="solid"/>
              </a:ln>
              <a:effectLst/>
            </c:spPr>
            <c:extLst>
              <c:ext xmlns:c16="http://schemas.microsoft.com/office/drawing/2014/chart" uri="{C3380CC4-5D6E-409C-BE32-E72D297353CC}">
                <c16:uniqueId val="{00000225-5135-4E82-82E8-10EE63B95DA7}"/>
              </c:ext>
            </c:extLst>
          </c:dPt>
          <c:dPt>
            <c:idx val="311"/>
            <c:bubble3D val="0"/>
            <c:spPr>
              <a:ln w="12700">
                <a:solidFill>
                  <a:srgbClr val="1CBE3F"/>
                </a:solidFill>
                <a:prstDash val="solid"/>
              </a:ln>
              <a:effectLst/>
            </c:spPr>
            <c:extLst>
              <c:ext xmlns:c16="http://schemas.microsoft.com/office/drawing/2014/chart" uri="{C3380CC4-5D6E-409C-BE32-E72D297353CC}">
                <c16:uniqueId val="{00000227-5135-4E82-82E8-10EE63B95DA7}"/>
              </c:ext>
            </c:extLst>
          </c:dPt>
          <c:dPt>
            <c:idx val="312"/>
            <c:bubble3D val="0"/>
            <c:spPr>
              <a:ln w="12700">
                <a:solidFill>
                  <a:srgbClr val="1CBE3F"/>
                </a:solidFill>
                <a:prstDash val="solid"/>
              </a:ln>
              <a:effectLst/>
            </c:spPr>
            <c:extLst>
              <c:ext xmlns:c16="http://schemas.microsoft.com/office/drawing/2014/chart" uri="{C3380CC4-5D6E-409C-BE32-E72D297353CC}">
                <c16:uniqueId val="{00000229-5135-4E82-82E8-10EE63B95DA7}"/>
              </c:ext>
            </c:extLst>
          </c:dPt>
          <c:dPt>
            <c:idx val="313"/>
            <c:bubble3D val="0"/>
            <c:spPr>
              <a:ln w="12700">
                <a:solidFill>
                  <a:srgbClr val="1CBE3F"/>
                </a:solidFill>
                <a:prstDash val="solid"/>
              </a:ln>
              <a:effectLst/>
            </c:spPr>
            <c:extLst>
              <c:ext xmlns:c16="http://schemas.microsoft.com/office/drawing/2014/chart" uri="{C3380CC4-5D6E-409C-BE32-E72D297353CC}">
                <c16:uniqueId val="{0000022B-5135-4E82-82E8-10EE63B95DA7}"/>
              </c:ext>
            </c:extLst>
          </c:dPt>
          <c:dPt>
            <c:idx val="314"/>
            <c:bubble3D val="0"/>
            <c:spPr>
              <a:ln w="12700">
                <a:solidFill>
                  <a:srgbClr val="1CBE3F"/>
                </a:solidFill>
                <a:prstDash val="solid"/>
              </a:ln>
              <a:effectLst/>
            </c:spPr>
            <c:extLst>
              <c:ext xmlns:c16="http://schemas.microsoft.com/office/drawing/2014/chart" uri="{C3380CC4-5D6E-409C-BE32-E72D297353CC}">
                <c16:uniqueId val="{0000022D-5135-4E82-82E8-10EE63B95DA7}"/>
              </c:ext>
            </c:extLst>
          </c:dPt>
          <c:dPt>
            <c:idx val="315"/>
            <c:bubble3D val="0"/>
            <c:spPr>
              <a:ln w="12700">
                <a:solidFill>
                  <a:srgbClr val="1CBE3F"/>
                </a:solidFill>
                <a:prstDash val="solid"/>
              </a:ln>
              <a:effectLst/>
            </c:spPr>
            <c:extLst>
              <c:ext xmlns:c16="http://schemas.microsoft.com/office/drawing/2014/chart" uri="{C3380CC4-5D6E-409C-BE32-E72D297353CC}">
                <c16:uniqueId val="{0000022F-5135-4E82-82E8-10EE63B95DA7}"/>
              </c:ext>
            </c:extLst>
          </c:dPt>
          <c:dPt>
            <c:idx val="316"/>
            <c:bubble3D val="0"/>
            <c:spPr>
              <a:ln w="12700">
                <a:solidFill>
                  <a:srgbClr val="1CBE3F"/>
                </a:solidFill>
                <a:prstDash val="solid"/>
              </a:ln>
              <a:effectLst/>
            </c:spPr>
            <c:extLst>
              <c:ext xmlns:c16="http://schemas.microsoft.com/office/drawing/2014/chart" uri="{C3380CC4-5D6E-409C-BE32-E72D297353CC}">
                <c16:uniqueId val="{00000231-5135-4E82-82E8-10EE63B95DA7}"/>
              </c:ext>
            </c:extLst>
          </c:dPt>
          <c:dPt>
            <c:idx val="317"/>
            <c:bubble3D val="0"/>
            <c:spPr>
              <a:ln w="12700">
                <a:solidFill>
                  <a:srgbClr val="1CBE3F"/>
                </a:solidFill>
                <a:prstDash val="solid"/>
              </a:ln>
              <a:effectLst/>
            </c:spPr>
            <c:extLst>
              <c:ext xmlns:c16="http://schemas.microsoft.com/office/drawing/2014/chart" uri="{C3380CC4-5D6E-409C-BE32-E72D297353CC}">
                <c16:uniqueId val="{00000233-5135-4E82-82E8-10EE63B95DA7}"/>
              </c:ext>
            </c:extLst>
          </c:dPt>
          <c:dPt>
            <c:idx val="318"/>
            <c:bubble3D val="0"/>
            <c:spPr>
              <a:ln w="12700">
                <a:solidFill>
                  <a:srgbClr val="1CBE3F"/>
                </a:solidFill>
                <a:prstDash val="solid"/>
              </a:ln>
              <a:effectLst/>
            </c:spPr>
            <c:extLst>
              <c:ext xmlns:c16="http://schemas.microsoft.com/office/drawing/2014/chart" uri="{C3380CC4-5D6E-409C-BE32-E72D297353CC}">
                <c16:uniqueId val="{00000235-5135-4E82-82E8-10EE63B95DA7}"/>
              </c:ext>
            </c:extLst>
          </c:dPt>
          <c:dPt>
            <c:idx val="319"/>
            <c:bubble3D val="0"/>
            <c:spPr>
              <a:ln w="12700">
                <a:solidFill>
                  <a:srgbClr val="1CBE3F"/>
                </a:solidFill>
                <a:prstDash val="solid"/>
              </a:ln>
              <a:effectLst/>
            </c:spPr>
            <c:extLst>
              <c:ext xmlns:c16="http://schemas.microsoft.com/office/drawing/2014/chart" uri="{C3380CC4-5D6E-409C-BE32-E72D297353CC}">
                <c16:uniqueId val="{00000237-5135-4E82-82E8-10EE63B95DA7}"/>
              </c:ext>
            </c:extLst>
          </c:dPt>
          <c:dPt>
            <c:idx val="320"/>
            <c:bubble3D val="0"/>
            <c:spPr>
              <a:ln w="12700">
                <a:solidFill>
                  <a:srgbClr val="1CBE3F"/>
                </a:solidFill>
                <a:prstDash val="solid"/>
              </a:ln>
              <a:effectLst/>
            </c:spPr>
            <c:extLst>
              <c:ext xmlns:c16="http://schemas.microsoft.com/office/drawing/2014/chart" uri="{C3380CC4-5D6E-409C-BE32-E72D297353CC}">
                <c16:uniqueId val="{00000239-5135-4E82-82E8-10EE63B95DA7}"/>
              </c:ext>
            </c:extLst>
          </c:dPt>
          <c:dPt>
            <c:idx val="321"/>
            <c:bubble3D val="0"/>
            <c:spPr>
              <a:ln w="12700">
                <a:solidFill>
                  <a:srgbClr val="1CBE3F"/>
                </a:solidFill>
                <a:prstDash val="solid"/>
              </a:ln>
              <a:effectLst/>
            </c:spPr>
            <c:extLst>
              <c:ext xmlns:c16="http://schemas.microsoft.com/office/drawing/2014/chart" uri="{C3380CC4-5D6E-409C-BE32-E72D297353CC}">
                <c16:uniqueId val="{0000023B-5135-4E82-82E8-10EE63B95DA7}"/>
              </c:ext>
            </c:extLst>
          </c:dPt>
          <c:dPt>
            <c:idx val="322"/>
            <c:bubble3D val="0"/>
            <c:spPr>
              <a:ln w="12700">
                <a:solidFill>
                  <a:srgbClr val="1CBE3F"/>
                </a:solidFill>
                <a:prstDash val="solid"/>
              </a:ln>
              <a:effectLst/>
            </c:spPr>
            <c:extLst>
              <c:ext xmlns:c16="http://schemas.microsoft.com/office/drawing/2014/chart" uri="{C3380CC4-5D6E-409C-BE32-E72D297353CC}">
                <c16:uniqueId val="{0000023D-5135-4E82-82E8-10EE63B95DA7}"/>
              </c:ext>
            </c:extLst>
          </c:dPt>
          <c:dPt>
            <c:idx val="323"/>
            <c:bubble3D val="0"/>
            <c:spPr>
              <a:ln w="12700">
                <a:solidFill>
                  <a:srgbClr val="1CBE3F"/>
                </a:solidFill>
                <a:prstDash val="solid"/>
              </a:ln>
              <a:effectLst/>
            </c:spPr>
            <c:extLst>
              <c:ext xmlns:c16="http://schemas.microsoft.com/office/drawing/2014/chart" uri="{C3380CC4-5D6E-409C-BE32-E72D297353CC}">
                <c16:uniqueId val="{0000023F-5135-4E82-82E8-10EE63B95DA7}"/>
              </c:ext>
            </c:extLst>
          </c:dPt>
          <c:dPt>
            <c:idx val="324"/>
            <c:bubble3D val="0"/>
            <c:spPr>
              <a:ln w="12700">
                <a:solidFill>
                  <a:srgbClr val="1CBE3F"/>
                </a:solidFill>
                <a:prstDash val="solid"/>
              </a:ln>
              <a:effectLst/>
            </c:spPr>
            <c:extLst>
              <c:ext xmlns:c16="http://schemas.microsoft.com/office/drawing/2014/chart" uri="{C3380CC4-5D6E-409C-BE32-E72D297353CC}">
                <c16:uniqueId val="{00000241-5135-4E82-82E8-10EE63B95DA7}"/>
              </c:ext>
            </c:extLst>
          </c:dPt>
          <c:dPt>
            <c:idx val="325"/>
            <c:bubble3D val="0"/>
            <c:spPr>
              <a:ln w="12700">
                <a:solidFill>
                  <a:srgbClr val="1CBE3F"/>
                </a:solidFill>
                <a:prstDash val="solid"/>
              </a:ln>
              <a:effectLst/>
            </c:spPr>
            <c:extLst>
              <c:ext xmlns:c16="http://schemas.microsoft.com/office/drawing/2014/chart" uri="{C3380CC4-5D6E-409C-BE32-E72D297353CC}">
                <c16:uniqueId val="{00000243-5135-4E82-82E8-10EE63B95DA7}"/>
              </c:ext>
            </c:extLst>
          </c:dPt>
          <c:dPt>
            <c:idx val="326"/>
            <c:bubble3D val="0"/>
            <c:spPr>
              <a:ln w="12700">
                <a:solidFill>
                  <a:srgbClr val="1CBE3F"/>
                </a:solidFill>
                <a:prstDash val="solid"/>
              </a:ln>
              <a:effectLst/>
            </c:spPr>
            <c:extLst>
              <c:ext xmlns:c16="http://schemas.microsoft.com/office/drawing/2014/chart" uri="{C3380CC4-5D6E-409C-BE32-E72D297353CC}">
                <c16:uniqueId val="{00000245-5135-4E82-82E8-10EE63B95DA7}"/>
              </c:ext>
            </c:extLst>
          </c:dPt>
          <c:dPt>
            <c:idx val="327"/>
            <c:bubble3D val="0"/>
            <c:spPr>
              <a:ln w="12700">
                <a:solidFill>
                  <a:srgbClr val="1CBE3F"/>
                </a:solidFill>
                <a:prstDash val="solid"/>
              </a:ln>
              <a:effectLst/>
            </c:spPr>
            <c:extLst>
              <c:ext xmlns:c16="http://schemas.microsoft.com/office/drawing/2014/chart" uri="{C3380CC4-5D6E-409C-BE32-E72D297353CC}">
                <c16:uniqueId val="{00000247-5135-4E82-82E8-10EE63B95DA7}"/>
              </c:ext>
            </c:extLst>
          </c:dPt>
          <c:dPt>
            <c:idx val="328"/>
            <c:bubble3D val="0"/>
            <c:spPr>
              <a:ln w="12700">
                <a:solidFill>
                  <a:srgbClr val="1CBE3F"/>
                </a:solidFill>
                <a:prstDash val="solid"/>
              </a:ln>
              <a:effectLst/>
            </c:spPr>
            <c:extLst>
              <c:ext xmlns:c16="http://schemas.microsoft.com/office/drawing/2014/chart" uri="{C3380CC4-5D6E-409C-BE32-E72D297353CC}">
                <c16:uniqueId val="{00000249-5135-4E82-82E8-10EE63B95DA7}"/>
              </c:ext>
            </c:extLst>
          </c:dPt>
          <c:dPt>
            <c:idx val="329"/>
            <c:bubble3D val="0"/>
            <c:spPr>
              <a:ln w="12700">
                <a:solidFill>
                  <a:srgbClr val="1CBE3F"/>
                </a:solidFill>
                <a:prstDash val="solid"/>
              </a:ln>
              <a:effectLst/>
            </c:spPr>
            <c:extLst>
              <c:ext xmlns:c16="http://schemas.microsoft.com/office/drawing/2014/chart" uri="{C3380CC4-5D6E-409C-BE32-E72D297353CC}">
                <c16:uniqueId val="{0000024B-5135-4E82-82E8-10EE63B95DA7}"/>
              </c:ext>
            </c:extLst>
          </c:dPt>
          <c:dPt>
            <c:idx val="330"/>
            <c:bubble3D val="0"/>
            <c:spPr>
              <a:ln w="12700">
                <a:solidFill>
                  <a:srgbClr val="1CBE3F"/>
                </a:solidFill>
                <a:prstDash val="solid"/>
              </a:ln>
              <a:effectLst/>
            </c:spPr>
            <c:extLst>
              <c:ext xmlns:c16="http://schemas.microsoft.com/office/drawing/2014/chart" uri="{C3380CC4-5D6E-409C-BE32-E72D297353CC}">
                <c16:uniqueId val="{0000024D-5135-4E82-82E8-10EE63B95DA7}"/>
              </c:ext>
            </c:extLst>
          </c:dPt>
          <c:dPt>
            <c:idx val="331"/>
            <c:bubble3D val="0"/>
            <c:spPr>
              <a:ln w="12700">
                <a:solidFill>
                  <a:srgbClr val="1CBE3F"/>
                </a:solidFill>
                <a:prstDash val="solid"/>
              </a:ln>
              <a:effectLst/>
            </c:spPr>
            <c:extLst>
              <c:ext xmlns:c16="http://schemas.microsoft.com/office/drawing/2014/chart" uri="{C3380CC4-5D6E-409C-BE32-E72D297353CC}">
                <c16:uniqueId val="{0000024F-5135-4E82-82E8-10EE63B95DA7}"/>
              </c:ext>
            </c:extLst>
          </c:dPt>
          <c:dPt>
            <c:idx val="332"/>
            <c:bubble3D val="0"/>
            <c:spPr>
              <a:ln w="12700">
                <a:solidFill>
                  <a:srgbClr val="1CBE3F"/>
                </a:solidFill>
                <a:prstDash val="solid"/>
              </a:ln>
              <a:effectLst/>
            </c:spPr>
            <c:extLst>
              <c:ext xmlns:c16="http://schemas.microsoft.com/office/drawing/2014/chart" uri="{C3380CC4-5D6E-409C-BE32-E72D297353CC}">
                <c16:uniqueId val="{00000251-5135-4E82-82E8-10EE63B95DA7}"/>
              </c:ext>
            </c:extLst>
          </c:dPt>
          <c:dPt>
            <c:idx val="333"/>
            <c:bubble3D val="0"/>
            <c:spPr>
              <a:ln w="12700">
                <a:solidFill>
                  <a:srgbClr val="1CBE3F"/>
                </a:solidFill>
                <a:prstDash val="solid"/>
              </a:ln>
              <a:effectLst/>
            </c:spPr>
            <c:extLst>
              <c:ext xmlns:c16="http://schemas.microsoft.com/office/drawing/2014/chart" uri="{C3380CC4-5D6E-409C-BE32-E72D297353CC}">
                <c16:uniqueId val="{00000253-5135-4E82-82E8-10EE63B95DA7}"/>
              </c:ext>
            </c:extLst>
          </c:dPt>
          <c:dPt>
            <c:idx val="334"/>
            <c:bubble3D val="0"/>
            <c:spPr>
              <a:ln w="12700">
                <a:solidFill>
                  <a:srgbClr val="1CBE3F"/>
                </a:solidFill>
                <a:prstDash val="solid"/>
              </a:ln>
              <a:effectLst/>
            </c:spPr>
            <c:extLst>
              <c:ext xmlns:c16="http://schemas.microsoft.com/office/drawing/2014/chart" uri="{C3380CC4-5D6E-409C-BE32-E72D297353CC}">
                <c16:uniqueId val="{00000255-5135-4E82-82E8-10EE63B95DA7}"/>
              </c:ext>
            </c:extLst>
          </c:dPt>
          <c:dPt>
            <c:idx val="335"/>
            <c:bubble3D val="0"/>
            <c:spPr>
              <a:ln w="12700">
                <a:solidFill>
                  <a:srgbClr val="1CBE3F"/>
                </a:solidFill>
                <a:prstDash val="solid"/>
              </a:ln>
              <a:effectLst/>
            </c:spPr>
            <c:extLst>
              <c:ext xmlns:c16="http://schemas.microsoft.com/office/drawing/2014/chart" uri="{C3380CC4-5D6E-409C-BE32-E72D297353CC}">
                <c16:uniqueId val="{00000257-5135-4E82-82E8-10EE63B95DA7}"/>
              </c:ext>
            </c:extLst>
          </c:dPt>
          <c:dPt>
            <c:idx val="336"/>
            <c:bubble3D val="0"/>
            <c:spPr>
              <a:ln w="12700">
                <a:solidFill>
                  <a:srgbClr val="1CBE3F"/>
                </a:solidFill>
                <a:prstDash val="solid"/>
              </a:ln>
              <a:effectLst/>
            </c:spPr>
            <c:extLst>
              <c:ext xmlns:c16="http://schemas.microsoft.com/office/drawing/2014/chart" uri="{C3380CC4-5D6E-409C-BE32-E72D297353CC}">
                <c16:uniqueId val="{00000259-5135-4E82-82E8-10EE63B95DA7}"/>
              </c:ext>
            </c:extLst>
          </c:dPt>
          <c:dPt>
            <c:idx val="337"/>
            <c:bubble3D val="0"/>
            <c:spPr>
              <a:ln w="12700">
                <a:solidFill>
                  <a:srgbClr val="1CBE3F"/>
                </a:solidFill>
                <a:prstDash val="solid"/>
              </a:ln>
              <a:effectLst/>
            </c:spPr>
            <c:extLst>
              <c:ext xmlns:c16="http://schemas.microsoft.com/office/drawing/2014/chart" uri="{C3380CC4-5D6E-409C-BE32-E72D297353CC}">
                <c16:uniqueId val="{0000025B-5135-4E82-82E8-10EE63B95DA7}"/>
              </c:ext>
            </c:extLst>
          </c:dPt>
          <c:dPt>
            <c:idx val="338"/>
            <c:bubble3D val="0"/>
            <c:spPr>
              <a:ln w="12700">
                <a:solidFill>
                  <a:srgbClr val="1CBE3F"/>
                </a:solidFill>
                <a:prstDash val="solid"/>
              </a:ln>
              <a:effectLst/>
            </c:spPr>
            <c:extLst>
              <c:ext xmlns:c16="http://schemas.microsoft.com/office/drawing/2014/chart" uri="{C3380CC4-5D6E-409C-BE32-E72D297353CC}">
                <c16:uniqueId val="{0000025D-5135-4E82-82E8-10EE63B95DA7}"/>
              </c:ext>
            </c:extLst>
          </c:dPt>
          <c:dPt>
            <c:idx val="339"/>
            <c:bubble3D val="0"/>
            <c:spPr>
              <a:ln w="12700">
                <a:solidFill>
                  <a:srgbClr val="1CBE3F"/>
                </a:solidFill>
                <a:prstDash val="solid"/>
              </a:ln>
              <a:effectLst/>
            </c:spPr>
            <c:extLst>
              <c:ext xmlns:c16="http://schemas.microsoft.com/office/drawing/2014/chart" uri="{C3380CC4-5D6E-409C-BE32-E72D297353CC}">
                <c16:uniqueId val="{0000025F-5135-4E82-82E8-10EE63B95DA7}"/>
              </c:ext>
            </c:extLst>
          </c:dPt>
          <c:dPt>
            <c:idx val="340"/>
            <c:bubble3D val="0"/>
            <c:spPr>
              <a:ln w="12700">
                <a:solidFill>
                  <a:srgbClr val="1CBE3F"/>
                </a:solidFill>
                <a:prstDash val="solid"/>
              </a:ln>
              <a:effectLst/>
            </c:spPr>
            <c:extLst>
              <c:ext xmlns:c16="http://schemas.microsoft.com/office/drawing/2014/chart" uri="{C3380CC4-5D6E-409C-BE32-E72D297353CC}">
                <c16:uniqueId val="{00000261-5135-4E82-82E8-10EE63B95DA7}"/>
              </c:ext>
            </c:extLst>
          </c:dPt>
          <c:dPt>
            <c:idx val="341"/>
            <c:bubble3D val="0"/>
            <c:spPr>
              <a:ln w="12700">
                <a:solidFill>
                  <a:srgbClr val="1CBE3F"/>
                </a:solidFill>
                <a:prstDash val="solid"/>
              </a:ln>
              <a:effectLst/>
            </c:spPr>
            <c:extLst>
              <c:ext xmlns:c16="http://schemas.microsoft.com/office/drawing/2014/chart" uri="{C3380CC4-5D6E-409C-BE32-E72D297353CC}">
                <c16:uniqueId val="{00000263-5135-4E82-82E8-10EE63B95DA7}"/>
              </c:ext>
            </c:extLst>
          </c:dPt>
          <c:dPt>
            <c:idx val="342"/>
            <c:bubble3D val="0"/>
            <c:spPr>
              <a:ln w="12700">
                <a:solidFill>
                  <a:srgbClr val="1CBE3F"/>
                </a:solidFill>
                <a:prstDash val="solid"/>
              </a:ln>
              <a:effectLst/>
            </c:spPr>
            <c:extLst>
              <c:ext xmlns:c16="http://schemas.microsoft.com/office/drawing/2014/chart" uri="{C3380CC4-5D6E-409C-BE32-E72D297353CC}">
                <c16:uniqueId val="{00000265-5135-4E82-82E8-10EE63B95DA7}"/>
              </c:ext>
            </c:extLst>
          </c:dPt>
          <c:dPt>
            <c:idx val="343"/>
            <c:bubble3D val="0"/>
            <c:spPr>
              <a:ln w="12700">
                <a:solidFill>
                  <a:srgbClr val="1CBE3F"/>
                </a:solidFill>
                <a:prstDash val="solid"/>
              </a:ln>
              <a:effectLst/>
            </c:spPr>
            <c:extLst>
              <c:ext xmlns:c16="http://schemas.microsoft.com/office/drawing/2014/chart" uri="{C3380CC4-5D6E-409C-BE32-E72D297353CC}">
                <c16:uniqueId val="{00000267-5135-4E82-82E8-10EE63B95DA7}"/>
              </c:ext>
            </c:extLst>
          </c:dPt>
          <c:dPt>
            <c:idx val="344"/>
            <c:bubble3D val="0"/>
            <c:spPr>
              <a:ln w="12700">
                <a:solidFill>
                  <a:srgbClr val="1CBE3F"/>
                </a:solidFill>
                <a:prstDash val="solid"/>
              </a:ln>
              <a:effectLst/>
            </c:spPr>
            <c:extLst>
              <c:ext xmlns:c16="http://schemas.microsoft.com/office/drawing/2014/chart" uri="{C3380CC4-5D6E-409C-BE32-E72D297353CC}">
                <c16:uniqueId val="{00000269-5135-4E82-82E8-10EE63B95DA7}"/>
              </c:ext>
            </c:extLst>
          </c:dPt>
          <c:dPt>
            <c:idx val="345"/>
            <c:bubble3D val="0"/>
            <c:spPr>
              <a:ln w="12700">
                <a:solidFill>
                  <a:srgbClr val="1CBE3F"/>
                </a:solidFill>
                <a:prstDash val="solid"/>
              </a:ln>
              <a:effectLst/>
            </c:spPr>
            <c:extLst>
              <c:ext xmlns:c16="http://schemas.microsoft.com/office/drawing/2014/chart" uri="{C3380CC4-5D6E-409C-BE32-E72D297353CC}">
                <c16:uniqueId val="{0000026B-5135-4E82-82E8-10EE63B95DA7}"/>
              </c:ext>
            </c:extLst>
          </c:dPt>
          <c:dPt>
            <c:idx val="346"/>
            <c:bubble3D val="0"/>
            <c:spPr>
              <a:ln w="12700">
                <a:solidFill>
                  <a:srgbClr val="1CBE3F"/>
                </a:solidFill>
                <a:prstDash val="solid"/>
              </a:ln>
              <a:effectLst/>
            </c:spPr>
            <c:extLst>
              <c:ext xmlns:c16="http://schemas.microsoft.com/office/drawing/2014/chart" uri="{C3380CC4-5D6E-409C-BE32-E72D297353CC}">
                <c16:uniqueId val="{0000026D-5135-4E82-82E8-10EE63B95DA7}"/>
              </c:ext>
            </c:extLst>
          </c:dPt>
          <c:dPt>
            <c:idx val="347"/>
            <c:bubble3D val="0"/>
            <c:spPr>
              <a:ln w="12700">
                <a:solidFill>
                  <a:srgbClr val="1CBE3F"/>
                </a:solidFill>
                <a:prstDash val="solid"/>
              </a:ln>
              <a:effectLst/>
            </c:spPr>
            <c:extLst>
              <c:ext xmlns:c16="http://schemas.microsoft.com/office/drawing/2014/chart" uri="{C3380CC4-5D6E-409C-BE32-E72D297353CC}">
                <c16:uniqueId val="{0000026F-5135-4E82-82E8-10EE63B95DA7}"/>
              </c:ext>
            </c:extLst>
          </c:dPt>
          <c:dPt>
            <c:idx val="348"/>
            <c:bubble3D val="0"/>
            <c:spPr>
              <a:ln w="12700">
                <a:solidFill>
                  <a:srgbClr val="1CBE3F"/>
                </a:solidFill>
                <a:prstDash val="solid"/>
              </a:ln>
              <a:effectLst/>
            </c:spPr>
            <c:extLst>
              <c:ext xmlns:c16="http://schemas.microsoft.com/office/drawing/2014/chart" uri="{C3380CC4-5D6E-409C-BE32-E72D297353CC}">
                <c16:uniqueId val="{00000271-5135-4E82-82E8-10EE63B95DA7}"/>
              </c:ext>
            </c:extLst>
          </c:dPt>
          <c:dPt>
            <c:idx val="349"/>
            <c:bubble3D val="0"/>
            <c:spPr>
              <a:ln w="12700">
                <a:solidFill>
                  <a:srgbClr val="1CBE3F"/>
                </a:solidFill>
                <a:prstDash val="solid"/>
              </a:ln>
              <a:effectLst/>
            </c:spPr>
            <c:extLst>
              <c:ext xmlns:c16="http://schemas.microsoft.com/office/drawing/2014/chart" uri="{C3380CC4-5D6E-409C-BE32-E72D297353CC}">
                <c16:uniqueId val="{00000273-5135-4E82-82E8-10EE63B95DA7}"/>
              </c:ext>
            </c:extLst>
          </c:dPt>
          <c:dPt>
            <c:idx val="350"/>
            <c:bubble3D val="0"/>
            <c:spPr>
              <a:ln w="12700">
                <a:solidFill>
                  <a:srgbClr val="1CBE3F"/>
                </a:solidFill>
                <a:prstDash val="solid"/>
              </a:ln>
              <a:effectLst/>
            </c:spPr>
            <c:extLst>
              <c:ext xmlns:c16="http://schemas.microsoft.com/office/drawing/2014/chart" uri="{C3380CC4-5D6E-409C-BE32-E72D297353CC}">
                <c16:uniqueId val="{00000275-5135-4E82-82E8-10EE63B95DA7}"/>
              </c:ext>
            </c:extLst>
          </c:dPt>
          <c:dPt>
            <c:idx val="351"/>
            <c:bubble3D val="0"/>
            <c:spPr>
              <a:ln w="12700">
                <a:solidFill>
                  <a:srgbClr val="1CBE3F"/>
                </a:solidFill>
                <a:prstDash val="solid"/>
              </a:ln>
              <a:effectLst/>
            </c:spPr>
            <c:extLst>
              <c:ext xmlns:c16="http://schemas.microsoft.com/office/drawing/2014/chart" uri="{C3380CC4-5D6E-409C-BE32-E72D297353CC}">
                <c16:uniqueId val="{00000277-5135-4E82-82E8-10EE63B95DA7}"/>
              </c:ext>
            </c:extLst>
          </c:dPt>
          <c:dPt>
            <c:idx val="352"/>
            <c:bubble3D val="0"/>
            <c:spPr>
              <a:ln w="12700">
                <a:solidFill>
                  <a:srgbClr val="1CBE3F"/>
                </a:solidFill>
                <a:prstDash val="solid"/>
              </a:ln>
              <a:effectLst/>
            </c:spPr>
            <c:extLst>
              <c:ext xmlns:c16="http://schemas.microsoft.com/office/drawing/2014/chart" uri="{C3380CC4-5D6E-409C-BE32-E72D297353CC}">
                <c16:uniqueId val="{00000279-5135-4E82-82E8-10EE63B95DA7}"/>
              </c:ext>
            </c:extLst>
          </c:dPt>
          <c:dPt>
            <c:idx val="353"/>
            <c:bubble3D val="0"/>
            <c:spPr>
              <a:ln w="12700">
                <a:solidFill>
                  <a:srgbClr val="1CBE3F"/>
                </a:solidFill>
                <a:prstDash val="solid"/>
              </a:ln>
              <a:effectLst/>
            </c:spPr>
            <c:extLst>
              <c:ext xmlns:c16="http://schemas.microsoft.com/office/drawing/2014/chart" uri="{C3380CC4-5D6E-409C-BE32-E72D297353CC}">
                <c16:uniqueId val="{0000027B-5135-4E82-82E8-10EE63B95DA7}"/>
              </c:ext>
            </c:extLst>
          </c:dPt>
          <c:dPt>
            <c:idx val="354"/>
            <c:bubble3D val="0"/>
            <c:spPr>
              <a:ln w="12700">
                <a:solidFill>
                  <a:srgbClr val="1CBE3F"/>
                </a:solidFill>
                <a:prstDash val="solid"/>
              </a:ln>
              <a:effectLst/>
            </c:spPr>
            <c:extLst>
              <c:ext xmlns:c16="http://schemas.microsoft.com/office/drawing/2014/chart" uri="{C3380CC4-5D6E-409C-BE32-E72D297353CC}">
                <c16:uniqueId val="{0000027D-5135-4E82-82E8-10EE63B95DA7}"/>
              </c:ext>
            </c:extLst>
          </c:dPt>
          <c:dPt>
            <c:idx val="355"/>
            <c:bubble3D val="0"/>
            <c:spPr>
              <a:ln w="12700">
                <a:solidFill>
                  <a:srgbClr val="1CBE3F"/>
                </a:solidFill>
                <a:prstDash val="solid"/>
              </a:ln>
              <a:effectLst/>
            </c:spPr>
            <c:extLst>
              <c:ext xmlns:c16="http://schemas.microsoft.com/office/drawing/2014/chart" uri="{C3380CC4-5D6E-409C-BE32-E72D297353CC}">
                <c16:uniqueId val="{0000027F-5135-4E82-82E8-10EE63B95DA7}"/>
              </c:ext>
            </c:extLst>
          </c:dPt>
          <c:dPt>
            <c:idx val="356"/>
            <c:bubble3D val="0"/>
            <c:spPr>
              <a:ln w="12700">
                <a:solidFill>
                  <a:srgbClr val="1CBE3F"/>
                </a:solidFill>
                <a:prstDash val="solid"/>
              </a:ln>
              <a:effectLst/>
            </c:spPr>
            <c:extLst>
              <c:ext xmlns:c16="http://schemas.microsoft.com/office/drawing/2014/chart" uri="{C3380CC4-5D6E-409C-BE32-E72D297353CC}">
                <c16:uniqueId val="{00000281-5135-4E82-82E8-10EE63B95DA7}"/>
              </c:ext>
            </c:extLst>
          </c:dPt>
          <c:dPt>
            <c:idx val="357"/>
            <c:bubble3D val="0"/>
            <c:spPr>
              <a:ln w="12700">
                <a:solidFill>
                  <a:srgbClr val="1CBE3F"/>
                </a:solidFill>
                <a:prstDash val="solid"/>
              </a:ln>
              <a:effectLst/>
            </c:spPr>
            <c:extLst>
              <c:ext xmlns:c16="http://schemas.microsoft.com/office/drawing/2014/chart" uri="{C3380CC4-5D6E-409C-BE32-E72D297353CC}">
                <c16:uniqueId val="{00000283-5135-4E82-82E8-10EE63B95DA7}"/>
              </c:ext>
            </c:extLst>
          </c:dPt>
          <c:dPt>
            <c:idx val="358"/>
            <c:bubble3D val="0"/>
            <c:spPr>
              <a:ln w="12700">
                <a:solidFill>
                  <a:srgbClr val="1CBE3F"/>
                </a:solidFill>
                <a:prstDash val="solid"/>
              </a:ln>
              <a:effectLst/>
            </c:spPr>
            <c:extLst>
              <c:ext xmlns:c16="http://schemas.microsoft.com/office/drawing/2014/chart" uri="{C3380CC4-5D6E-409C-BE32-E72D297353CC}">
                <c16:uniqueId val="{00000285-5135-4E82-82E8-10EE63B95DA7}"/>
              </c:ext>
            </c:extLst>
          </c:dPt>
          <c:dPt>
            <c:idx val="359"/>
            <c:bubble3D val="0"/>
            <c:spPr>
              <a:ln w="12700">
                <a:solidFill>
                  <a:srgbClr val="1CBE3F"/>
                </a:solidFill>
                <a:prstDash val="solid"/>
              </a:ln>
              <a:effectLst/>
            </c:spPr>
            <c:extLst>
              <c:ext xmlns:c16="http://schemas.microsoft.com/office/drawing/2014/chart" uri="{C3380CC4-5D6E-409C-BE32-E72D297353CC}">
                <c16:uniqueId val="{00000287-5135-4E82-82E8-10EE63B95DA7}"/>
              </c:ext>
            </c:extLst>
          </c:dPt>
          <c:dPt>
            <c:idx val="360"/>
            <c:bubble3D val="0"/>
            <c:spPr>
              <a:ln w="12700">
                <a:solidFill>
                  <a:srgbClr val="1CBE3F"/>
                </a:solidFill>
                <a:prstDash val="solid"/>
              </a:ln>
              <a:effectLst/>
            </c:spPr>
            <c:extLst>
              <c:ext xmlns:c16="http://schemas.microsoft.com/office/drawing/2014/chart" uri="{C3380CC4-5D6E-409C-BE32-E72D297353CC}">
                <c16:uniqueId val="{00000289-5135-4E82-82E8-10EE63B95DA7}"/>
              </c:ext>
            </c:extLst>
          </c:dPt>
          <c:dPt>
            <c:idx val="361"/>
            <c:bubble3D val="0"/>
            <c:spPr>
              <a:ln w="12700">
                <a:solidFill>
                  <a:srgbClr val="1CBE3F"/>
                </a:solidFill>
                <a:prstDash val="solid"/>
              </a:ln>
              <a:effectLst/>
            </c:spPr>
            <c:extLst>
              <c:ext xmlns:c16="http://schemas.microsoft.com/office/drawing/2014/chart" uri="{C3380CC4-5D6E-409C-BE32-E72D297353CC}">
                <c16:uniqueId val="{0000028B-5135-4E82-82E8-10EE63B95DA7}"/>
              </c:ext>
            </c:extLst>
          </c:dPt>
          <c:dPt>
            <c:idx val="362"/>
            <c:bubble3D val="0"/>
            <c:spPr>
              <a:ln w="12700">
                <a:solidFill>
                  <a:srgbClr val="1CBE3F"/>
                </a:solidFill>
                <a:prstDash val="solid"/>
              </a:ln>
              <a:effectLst/>
            </c:spPr>
            <c:extLst>
              <c:ext xmlns:c16="http://schemas.microsoft.com/office/drawing/2014/chart" uri="{C3380CC4-5D6E-409C-BE32-E72D297353CC}">
                <c16:uniqueId val="{0000028D-5135-4E82-82E8-10EE63B95DA7}"/>
              </c:ext>
            </c:extLst>
          </c:dPt>
          <c:dPt>
            <c:idx val="363"/>
            <c:bubble3D val="0"/>
            <c:spPr>
              <a:ln w="12700">
                <a:solidFill>
                  <a:srgbClr val="1CBE3F"/>
                </a:solidFill>
                <a:prstDash val="solid"/>
              </a:ln>
              <a:effectLst/>
            </c:spPr>
            <c:extLst>
              <c:ext xmlns:c16="http://schemas.microsoft.com/office/drawing/2014/chart" uri="{C3380CC4-5D6E-409C-BE32-E72D297353CC}">
                <c16:uniqueId val="{0000028F-5135-4E82-82E8-10EE63B95DA7}"/>
              </c:ext>
            </c:extLst>
          </c:dPt>
          <c:dPt>
            <c:idx val="364"/>
            <c:bubble3D val="0"/>
            <c:spPr>
              <a:ln w="12700">
                <a:solidFill>
                  <a:srgbClr val="1CBE3F"/>
                </a:solidFill>
                <a:prstDash val="solid"/>
              </a:ln>
              <a:effectLst/>
            </c:spPr>
            <c:extLst>
              <c:ext xmlns:c16="http://schemas.microsoft.com/office/drawing/2014/chart" uri="{C3380CC4-5D6E-409C-BE32-E72D297353CC}">
                <c16:uniqueId val="{00000291-5135-4E82-82E8-10EE63B95DA7}"/>
              </c:ext>
            </c:extLst>
          </c:dPt>
          <c:dPt>
            <c:idx val="365"/>
            <c:bubble3D val="0"/>
            <c:spPr>
              <a:ln w="12700">
                <a:solidFill>
                  <a:srgbClr val="1CBE3F"/>
                </a:solidFill>
                <a:prstDash val="solid"/>
              </a:ln>
              <a:effectLst/>
            </c:spPr>
            <c:extLst>
              <c:ext xmlns:c16="http://schemas.microsoft.com/office/drawing/2014/chart" uri="{C3380CC4-5D6E-409C-BE32-E72D297353CC}">
                <c16:uniqueId val="{00000293-5135-4E82-82E8-10EE63B95DA7}"/>
              </c:ext>
            </c:extLst>
          </c:dPt>
          <c:dPt>
            <c:idx val="366"/>
            <c:bubble3D val="0"/>
            <c:spPr>
              <a:ln w="12700">
                <a:solidFill>
                  <a:srgbClr val="1CBE3F"/>
                </a:solidFill>
                <a:prstDash val="solid"/>
              </a:ln>
              <a:effectLst/>
            </c:spPr>
            <c:extLst>
              <c:ext xmlns:c16="http://schemas.microsoft.com/office/drawing/2014/chart" uri="{C3380CC4-5D6E-409C-BE32-E72D297353CC}">
                <c16:uniqueId val="{00000295-5135-4E82-82E8-10EE63B95DA7}"/>
              </c:ext>
            </c:extLst>
          </c:dPt>
          <c:dPt>
            <c:idx val="367"/>
            <c:bubble3D val="0"/>
            <c:spPr>
              <a:ln w="12700">
                <a:solidFill>
                  <a:srgbClr val="1CBE3F"/>
                </a:solidFill>
                <a:prstDash val="solid"/>
              </a:ln>
              <a:effectLst/>
            </c:spPr>
            <c:extLst>
              <c:ext xmlns:c16="http://schemas.microsoft.com/office/drawing/2014/chart" uri="{C3380CC4-5D6E-409C-BE32-E72D297353CC}">
                <c16:uniqueId val="{00000297-5135-4E82-82E8-10EE63B95DA7}"/>
              </c:ext>
            </c:extLst>
          </c:dPt>
          <c:dPt>
            <c:idx val="368"/>
            <c:bubble3D val="0"/>
            <c:spPr>
              <a:ln w="12700">
                <a:solidFill>
                  <a:srgbClr val="1CBE3F"/>
                </a:solidFill>
                <a:prstDash val="solid"/>
              </a:ln>
              <a:effectLst/>
            </c:spPr>
            <c:extLst>
              <c:ext xmlns:c16="http://schemas.microsoft.com/office/drawing/2014/chart" uri="{C3380CC4-5D6E-409C-BE32-E72D297353CC}">
                <c16:uniqueId val="{00000299-5135-4E82-82E8-10EE63B95DA7}"/>
              </c:ext>
            </c:extLst>
          </c:dPt>
          <c:dPt>
            <c:idx val="369"/>
            <c:bubble3D val="0"/>
            <c:spPr>
              <a:ln w="12700">
                <a:solidFill>
                  <a:srgbClr val="1CBE3F"/>
                </a:solidFill>
                <a:prstDash val="solid"/>
              </a:ln>
              <a:effectLst/>
            </c:spPr>
            <c:extLst>
              <c:ext xmlns:c16="http://schemas.microsoft.com/office/drawing/2014/chart" uri="{C3380CC4-5D6E-409C-BE32-E72D297353CC}">
                <c16:uniqueId val="{0000029B-5135-4E82-82E8-10EE63B95DA7}"/>
              </c:ext>
            </c:extLst>
          </c:dPt>
          <c:dPt>
            <c:idx val="370"/>
            <c:bubble3D val="0"/>
            <c:spPr>
              <a:ln w="12700">
                <a:solidFill>
                  <a:srgbClr val="1CBE3F"/>
                </a:solidFill>
                <a:prstDash val="solid"/>
              </a:ln>
              <a:effectLst/>
            </c:spPr>
            <c:extLst>
              <c:ext xmlns:c16="http://schemas.microsoft.com/office/drawing/2014/chart" uri="{C3380CC4-5D6E-409C-BE32-E72D297353CC}">
                <c16:uniqueId val="{0000029D-5135-4E82-82E8-10EE63B95DA7}"/>
              </c:ext>
            </c:extLst>
          </c:dPt>
          <c:dPt>
            <c:idx val="371"/>
            <c:bubble3D val="0"/>
            <c:spPr>
              <a:ln w="12700">
                <a:solidFill>
                  <a:srgbClr val="1CBE3F"/>
                </a:solidFill>
                <a:prstDash val="solid"/>
              </a:ln>
              <a:effectLst/>
            </c:spPr>
            <c:extLst>
              <c:ext xmlns:c16="http://schemas.microsoft.com/office/drawing/2014/chart" uri="{C3380CC4-5D6E-409C-BE32-E72D297353CC}">
                <c16:uniqueId val="{0000029F-5135-4E82-82E8-10EE63B95DA7}"/>
              </c:ext>
            </c:extLst>
          </c:dPt>
          <c:dPt>
            <c:idx val="372"/>
            <c:bubble3D val="0"/>
            <c:spPr>
              <a:ln w="12700">
                <a:solidFill>
                  <a:srgbClr val="1CBE3F"/>
                </a:solidFill>
                <a:prstDash val="solid"/>
              </a:ln>
              <a:effectLst/>
            </c:spPr>
            <c:extLst>
              <c:ext xmlns:c16="http://schemas.microsoft.com/office/drawing/2014/chart" uri="{C3380CC4-5D6E-409C-BE32-E72D297353CC}">
                <c16:uniqueId val="{000002A1-5135-4E82-82E8-10EE63B95DA7}"/>
              </c:ext>
            </c:extLst>
          </c:dPt>
          <c:dPt>
            <c:idx val="385"/>
            <c:bubble3D val="0"/>
            <c:spPr>
              <a:ln w="12700">
                <a:solidFill>
                  <a:srgbClr val="658678"/>
                </a:solidFill>
                <a:prstDash val="solid"/>
              </a:ln>
              <a:effectLst/>
            </c:spPr>
            <c:extLst>
              <c:ext xmlns:c16="http://schemas.microsoft.com/office/drawing/2014/chart" uri="{C3380CC4-5D6E-409C-BE32-E72D297353CC}">
                <c16:uniqueId val="{000002A3-5135-4E82-82E8-10EE63B95DA7}"/>
              </c:ext>
            </c:extLst>
          </c:dPt>
          <c:dPt>
            <c:idx val="388"/>
            <c:bubble3D val="0"/>
            <c:spPr>
              <a:ln w="12700">
                <a:solidFill>
                  <a:srgbClr val="01BEAE"/>
                </a:solidFill>
                <a:prstDash val="solid"/>
              </a:ln>
              <a:effectLst/>
            </c:spPr>
            <c:extLst>
              <c:ext xmlns:c16="http://schemas.microsoft.com/office/drawing/2014/chart" uri="{C3380CC4-5D6E-409C-BE32-E72D297353CC}">
                <c16:uniqueId val="{000002A5-5135-4E82-82E8-10EE63B95DA7}"/>
              </c:ext>
            </c:extLst>
          </c:dPt>
          <c:dPt>
            <c:idx val="389"/>
            <c:bubble3D val="0"/>
            <c:spPr>
              <a:ln w="12700">
                <a:solidFill>
                  <a:srgbClr val="01BEAE"/>
                </a:solidFill>
                <a:prstDash val="solid"/>
              </a:ln>
              <a:effectLst/>
            </c:spPr>
            <c:extLst>
              <c:ext xmlns:c16="http://schemas.microsoft.com/office/drawing/2014/chart" uri="{C3380CC4-5D6E-409C-BE32-E72D297353CC}">
                <c16:uniqueId val="{000002A7-5135-4E82-82E8-10EE63B95DA7}"/>
              </c:ext>
            </c:extLst>
          </c:dPt>
          <c:dPt>
            <c:idx val="390"/>
            <c:bubble3D val="0"/>
            <c:spPr>
              <a:ln w="12700">
                <a:solidFill>
                  <a:srgbClr val="01BEAE"/>
                </a:solidFill>
                <a:prstDash val="solid"/>
              </a:ln>
              <a:effectLst/>
            </c:spPr>
            <c:extLst>
              <c:ext xmlns:c16="http://schemas.microsoft.com/office/drawing/2014/chart" uri="{C3380CC4-5D6E-409C-BE32-E72D297353CC}">
                <c16:uniqueId val="{000002A9-5135-4E82-82E8-10EE63B95DA7}"/>
              </c:ext>
            </c:extLst>
          </c:dPt>
          <c:dPt>
            <c:idx val="391"/>
            <c:bubble3D val="0"/>
            <c:spPr>
              <a:ln w="12700">
                <a:solidFill>
                  <a:srgbClr val="01BEAE"/>
                </a:solidFill>
                <a:prstDash val="solid"/>
              </a:ln>
              <a:effectLst/>
            </c:spPr>
            <c:extLst>
              <c:ext xmlns:c16="http://schemas.microsoft.com/office/drawing/2014/chart" uri="{C3380CC4-5D6E-409C-BE32-E72D297353CC}">
                <c16:uniqueId val="{000002AB-5135-4E82-82E8-10EE63B95DA7}"/>
              </c:ext>
            </c:extLst>
          </c:dPt>
          <c:dPt>
            <c:idx val="392"/>
            <c:bubble3D val="0"/>
            <c:spPr>
              <a:ln w="12700">
                <a:solidFill>
                  <a:srgbClr val="01BEAE"/>
                </a:solidFill>
                <a:prstDash val="solid"/>
              </a:ln>
              <a:effectLst/>
            </c:spPr>
            <c:extLst>
              <c:ext xmlns:c16="http://schemas.microsoft.com/office/drawing/2014/chart" uri="{C3380CC4-5D6E-409C-BE32-E72D297353CC}">
                <c16:uniqueId val="{000002AD-5135-4E82-82E8-10EE63B95DA7}"/>
              </c:ext>
            </c:extLst>
          </c:dPt>
          <c:dPt>
            <c:idx val="393"/>
            <c:bubble3D val="0"/>
            <c:spPr>
              <a:ln w="12700">
                <a:solidFill>
                  <a:srgbClr val="01BEAE"/>
                </a:solidFill>
                <a:prstDash val="solid"/>
              </a:ln>
              <a:effectLst/>
            </c:spPr>
            <c:extLst>
              <c:ext xmlns:c16="http://schemas.microsoft.com/office/drawing/2014/chart" uri="{C3380CC4-5D6E-409C-BE32-E72D297353CC}">
                <c16:uniqueId val="{000002AF-5135-4E82-82E8-10EE63B95DA7}"/>
              </c:ext>
            </c:extLst>
          </c:dPt>
          <c:dPt>
            <c:idx val="394"/>
            <c:bubble3D val="0"/>
            <c:spPr>
              <a:ln w="12700">
                <a:solidFill>
                  <a:srgbClr val="01BEAE"/>
                </a:solidFill>
                <a:prstDash val="solid"/>
              </a:ln>
              <a:effectLst/>
            </c:spPr>
            <c:extLst>
              <c:ext xmlns:c16="http://schemas.microsoft.com/office/drawing/2014/chart" uri="{C3380CC4-5D6E-409C-BE32-E72D297353CC}">
                <c16:uniqueId val="{000002B1-5135-4E82-82E8-10EE63B95DA7}"/>
              </c:ext>
            </c:extLst>
          </c:dPt>
          <c:dPt>
            <c:idx val="395"/>
            <c:bubble3D val="0"/>
            <c:spPr>
              <a:ln w="12700">
                <a:solidFill>
                  <a:srgbClr val="01BEAE"/>
                </a:solidFill>
                <a:prstDash val="solid"/>
              </a:ln>
              <a:effectLst/>
            </c:spPr>
            <c:extLst>
              <c:ext xmlns:c16="http://schemas.microsoft.com/office/drawing/2014/chart" uri="{C3380CC4-5D6E-409C-BE32-E72D297353CC}">
                <c16:uniqueId val="{000002B3-5135-4E82-82E8-10EE63B95DA7}"/>
              </c:ext>
            </c:extLst>
          </c:dPt>
          <c:xVal>
            <c:numRef>
              <c:f>[1]AHC_HID2!$A$1:$A$400</c:f>
              <c:numCache>
                <c:formatCode>General</c:formatCode>
                <c:ptCount val="400"/>
                <c:pt idx="0">
                  <c:v>34.715301513671875</c:v>
                </c:pt>
                <c:pt idx="1">
                  <c:v>12.68060302734375</c:v>
                </c:pt>
                <c:pt idx="2">
                  <c:v>12.68060302734375</c:v>
                </c:pt>
                <c:pt idx="3">
                  <c:v>6.96875</c:v>
                </c:pt>
                <c:pt idx="4">
                  <c:v>6.96875</c:v>
                </c:pt>
                <c:pt idx="5">
                  <c:v>3.25</c:v>
                </c:pt>
                <c:pt idx="6">
                  <c:v>3.25</c:v>
                </c:pt>
                <c:pt idx="7">
                  <c:v>1.75</c:v>
                </c:pt>
                <c:pt idx="8">
                  <c:v>1.75</c:v>
                </c:pt>
                <c:pt idx="9">
                  <c:v>1</c:v>
                </c:pt>
                <c:pt idx="10">
                  <c:v>1</c:v>
                </c:pt>
                <c:pt idx="11">
                  <c:v>1</c:v>
                </c:pt>
                <c:pt idx="12">
                  <c:v>2.5</c:v>
                </c:pt>
                <c:pt idx="13">
                  <c:v>2.5</c:v>
                </c:pt>
                <c:pt idx="14">
                  <c:v>2</c:v>
                </c:pt>
                <c:pt idx="15">
                  <c:v>2</c:v>
                </c:pt>
                <c:pt idx="16">
                  <c:v>2</c:v>
                </c:pt>
                <c:pt idx="17">
                  <c:v>3</c:v>
                </c:pt>
                <c:pt idx="18">
                  <c:v>3</c:v>
                </c:pt>
                <c:pt idx="19">
                  <c:v>3</c:v>
                </c:pt>
                <c:pt idx="20">
                  <c:v>2.5</c:v>
                </c:pt>
                <c:pt idx="21">
                  <c:v>2.5</c:v>
                </c:pt>
                <c:pt idx="22">
                  <c:v>1.75</c:v>
                </c:pt>
                <c:pt idx="23">
                  <c:v>1.75</c:v>
                </c:pt>
                <c:pt idx="24">
                  <c:v>4.75</c:v>
                </c:pt>
                <c:pt idx="25">
                  <c:v>4.75</c:v>
                </c:pt>
                <c:pt idx="26">
                  <c:v>4</c:v>
                </c:pt>
                <c:pt idx="27">
                  <c:v>4</c:v>
                </c:pt>
                <c:pt idx="28">
                  <c:v>4</c:v>
                </c:pt>
                <c:pt idx="29">
                  <c:v>5.5</c:v>
                </c:pt>
                <c:pt idx="30">
                  <c:v>5.5</c:v>
                </c:pt>
                <c:pt idx="31">
                  <c:v>5</c:v>
                </c:pt>
                <c:pt idx="32">
                  <c:v>5</c:v>
                </c:pt>
                <c:pt idx="33">
                  <c:v>5</c:v>
                </c:pt>
                <c:pt idx="34">
                  <c:v>6</c:v>
                </c:pt>
                <c:pt idx="35">
                  <c:v>6</c:v>
                </c:pt>
                <c:pt idx="36">
                  <c:v>6</c:v>
                </c:pt>
                <c:pt idx="37">
                  <c:v>5.5</c:v>
                </c:pt>
                <c:pt idx="38">
                  <c:v>5.5</c:v>
                </c:pt>
                <c:pt idx="39">
                  <c:v>4.75</c:v>
                </c:pt>
                <c:pt idx="40">
                  <c:v>4.75</c:v>
                </c:pt>
                <c:pt idx="41">
                  <c:v>3.25</c:v>
                </c:pt>
                <c:pt idx="42">
                  <c:v>3.25</c:v>
                </c:pt>
                <c:pt idx="43">
                  <c:v>10.6875</c:v>
                </c:pt>
                <c:pt idx="44">
                  <c:v>10.6875</c:v>
                </c:pt>
                <c:pt idx="45">
                  <c:v>8.625</c:v>
                </c:pt>
                <c:pt idx="46">
                  <c:v>8.625</c:v>
                </c:pt>
                <c:pt idx="47">
                  <c:v>7.5</c:v>
                </c:pt>
                <c:pt idx="48">
                  <c:v>7.5</c:v>
                </c:pt>
                <c:pt idx="49">
                  <c:v>7</c:v>
                </c:pt>
                <c:pt idx="50">
                  <c:v>7</c:v>
                </c:pt>
                <c:pt idx="51">
                  <c:v>7</c:v>
                </c:pt>
                <c:pt idx="52">
                  <c:v>8</c:v>
                </c:pt>
                <c:pt idx="53">
                  <c:v>8</c:v>
                </c:pt>
                <c:pt idx="54">
                  <c:v>8</c:v>
                </c:pt>
                <c:pt idx="55">
                  <c:v>7.5</c:v>
                </c:pt>
                <c:pt idx="56">
                  <c:v>7.5</c:v>
                </c:pt>
                <c:pt idx="57">
                  <c:v>9.75</c:v>
                </c:pt>
                <c:pt idx="58">
                  <c:v>9.75</c:v>
                </c:pt>
                <c:pt idx="59">
                  <c:v>9</c:v>
                </c:pt>
                <c:pt idx="60">
                  <c:v>9</c:v>
                </c:pt>
                <c:pt idx="61">
                  <c:v>9</c:v>
                </c:pt>
                <c:pt idx="62">
                  <c:v>10.5</c:v>
                </c:pt>
                <c:pt idx="63">
                  <c:v>10.5</c:v>
                </c:pt>
                <c:pt idx="64">
                  <c:v>10</c:v>
                </c:pt>
                <c:pt idx="65">
                  <c:v>10</c:v>
                </c:pt>
                <c:pt idx="66">
                  <c:v>10</c:v>
                </c:pt>
                <c:pt idx="67">
                  <c:v>11</c:v>
                </c:pt>
                <c:pt idx="68">
                  <c:v>11</c:v>
                </c:pt>
                <c:pt idx="69">
                  <c:v>11</c:v>
                </c:pt>
                <c:pt idx="70">
                  <c:v>10.5</c:v>
                </c:pt>
                <c:pt idx="71">
                  <c:v>10.5</c:v>
                </c:pt>
                <c:pt idx="72">
                  <c:v>9.75</c:v>
                </c:pt>
                <c:pt idx="73">
                  <c:v>9.75</c:v>
                </c:pt>
                <c:pt idx="74">
                  <c:v>8.625</c:v>
                </c:pt>
                <c:pt idx="75">
                  <c:v>8.625</c:v>
                </c:pt>
                <c:pt idx="76">
                  <c:v>12.75</c:v>
                </c:pt>
                <c:pt idx="77">
                  <c:v>12.75</c:v>
                </c:pt>
                <c:pt idx="78">
                  <c:v>12</c:v>
                </c:pt>
                <c:pt idx="79">
                  <c:v>12</c:v>
                </c:pt>
                <c:pt idx="80">
                  <c:v>12</c:v>
                </c:pt>
                <c:pt idx="81">
                  <c:v>13.5</c:v>
                </c:pt>
                <c:pt idx="82">
                  <c:v>13.5</c:v>
                </c:pt>
                <c:pt idx="83">
                  <c:v>13</c:v>
                </c:pt>
                <c:pt idx="84">
                  <c:v>13</c:v>
                </c:pt>
                <c:pt idx="85">
                  <c:v>13</c:v>
                </c:pt>
                <c:pt idx="86">
                  <c:v>14</c:v>
                </c:pt>
                <c:pt idx="87">
                  <c:v>14</c:v>
                </c:pt>
                <c:pt idx="88">
                  <c:v>14</c:v>
                </c:pt>
                <c:pt idx="89">
                  <c:v>13.5</c:v>
                </c:pt>
                <c:pt idx="90">
                  <c:v>13.5</c:v>
                </c:pt>
                <c:pt idx="91">
                  <c:v>12.75</c:v>
                </c:pt>
                <c:pt idx="92">
                  <c:v>12.75</c:v>
                </c:pt>
                <c:pt idx="93">
                  <c:v>10.6875</c:v>
                </c:pt>
                <c:pt idx="94">
                  <c:v>10.6875</c:v>
                </c:pt>
                <c:pt idx="95">
                  <c:v>6.96875</c:v>
                </c:pt>
                <c:pt idx="96">
                  <c:v>6.96875</c:v>
                </c:pt>
                <c:pt idx="97">
                  <c:v>18.3924560546875</c:v>
                </c:pt>
                <c:pt idx="98">
                  <c:v>18.3924560546875</c:v>
                </c:pt>
                <c:pt idx="99">
                  <c:v>15</c:v>
                </c:pt>
                <c:pt idx="100">
                  <c:v>15</c:v>
                </c:pt>
                <c:pt idx="101">
                  <c:v>15</c:v>
                </c:pt>
                <c:pt idx="102">
                  <c:v>21.784912109375</c:v>
                </c:pt>
                <c:pt idx="103">
                  <c:v>21.784912109375</c:v>
                </c:pt>
                <c:pt idx="104">
                  <c:v>17.625</c:v>
                </c:pt>
                <c:pt idx="105">
                  <c:v>17.625</c:v>
                </c:pt>
                <c:pt idx="106">
                  <c:v>16.5</c:v>
                </c:pt>
                <c:pt idx="107">
                  <c:v>16.5</c:v>
                </c:pt>
                <c:pt idx="108">
                  <c:v>16</c:v>
                </c:pt>
                <c:pt idx="109">
                  <c:v>16</c:v>
                </c:pt>
                <c:pt idx="110">
                  <c:v>16</c:v>
                </c:pt>
                <c:pt idx="111">
                  <c:v>17</c:v>
                </c:pt>
                <c:pt idx="112">
                  <c:v>17</c:v>
                </c:pt>
                <c:pt idx="113">
                  <c:v>17</c:v>
                </c:pt>
                <c:pt idx="114">
                  <c:v>16.5</c:v>
                </c:pt>
                <c:pt idx="115">
                  <c:v>16.5</c:v>
                </c:pt>
                <c:pt idx="116">
                  <c:v>18.75</c:v>
                </c:pt>
                <c:pt idx="117">
                  <c:v>18.75</c:v>
                </c:pt>
                <c:pt idx="118">
                  <c:v>18</c:v>
                </c:pt>
                <c:pt idx="119">
                  <c:v>18</c:v>
                </c:pt>
                <c:pt idx="120">
                  <c:v>18</c:v>
                </c:pt>
                <c:pt idx="121">
                  <c:v>19.5</c:v>
                </c:pt>
                <c:pt idx="122">
                  <c:v>19.5</c:v>
                </c:pt>
                <c:pt idx="123">
                  <c:v>19</c:v>
                </c:pt>
                <c:pt idx="124">
                  <c:v>19</c:v>
                </c:pt>
                <c:pt idx="125">
                  <c:v>19</c:v>
                </c:pt>
                <c:pt idx="126">
                  <c:v>20</c:v>
                </c:pt>
                <c:pt idx="127">
                  <c:v>20</c:v>
                </c:pt>
                <c:pt idx="128">
                  <c:v>20</c:v>
                </c:pt>
                <c:pt idx="129">
                  <c:v>19.5</c:v>
                </c:pt>
                <c:pt idx="130">
                  <c:v>19.5</c:v>
                </c:pt>
                <c:pt idx="131">
                  <c:v>18.75</c:v>
                </c:pt>
                <c:pt idx="132">
                  <c:v>18.75</c:v>
                </c:pt>
                <c:pt idx="133">
                  <c:v>17.625</c:v>
                </c:pt>
                <c:pt idx="134">
                  <c:v>17.625</c:v>
                </c:pt>
                <c:pt idx="135">
                  <c:v>25.94482421875</c:v>
                </c:pt>
                <c:pt idx="136">
                  <c:v>25.94482421875</c:v>
                </c:pt>
                <c:pt idx="137">
                  <c:v>21.96875</c:v>
                </c:pt>
                <c:pt idx="138">
                  <c:v>21.96875</c:v>
                </c:pt>
                <c:pt idx="139">
                  <c:v>21</c:v>
                </c:pt>
                <c:pt idx="140">
                  <c:v>21</c:v>
                </c:pt>
                <c:pt idx="141">
                  <c:v>21</c:v>
                </c:pt>
                <c:pt idx="142">
                  <c:v>22.9375</c:v>
                </c:pt>
                <c:pt idx="143">
                  <c:v>22.9375</c:v>
                </c:pt>
                <c:pt idx="144">
                  <c:v>22</c:v>
                </c:pt>
                <c:pt idx="145">
                  <c:v>22</c:v>
                </c:pt>
                <c:pt idx="146">
                  <c:v>22</c:v>
                </c:pt>
                <c:pt idx="147">
                  <c:v>23.875</c:v>
                </c:pt>
                <c:pt idx="148">
                  <c:v>23.875</c:v>
                </c:pt>
                <c:pt idx="149">
                  <c:v>23</c:v>
                </c:pt>
                <c:pt idx="150">
                  <c:v>23</c:v>
                </c:pt>
                <c:pt idx="151">
                  <c:v>23</c:v>
                </c:pt>
                <c:pt idx="152">
                  <c:v>24.75</c:v>
                </c:pt>
                <c:pt idx="153">
                  <c:v>24.75</c:v>
                </c:pt>
                <c:pt idx="154">
                  <c:v>24</c:v>
                </c:pt>
                <c:pt idx="155">
                  <c:v>24</c:v>
                </c:pt>
                <c:pt idx="156">
                  <c:v>24</c:v>
                </c:pt>
                <c:pt idx="157">
                  <c:v>25.5</c:v>
                </c:pt>
                <c:pt idx="158">
                  <c:v>25.5</c:v>
                </c:pt>
                <c:pt idx="159">
                  <c:v>25</c:v>
                </c:pt>
                <c:pt idx="160">
                  <c:v>25</c:v>
                </c:pt>
                <c:pt idx="161">
                  <c:v>25</c:v>
                </c:pt>
                <c:pt idx="162">
                  <c:v>26</c:v>
                </c:pt>
                <c:pt idx="163">
                  <c:v>26</c:v>
                </c:pt>
                <c:pt idx="164">
                  <c:v>26</c:v>
                </c:pt>
                <c:pt idx="165">
                  <c:v>25.5</c:v>
                </c:pt>
                <c:pt idx="166">
                  <c:v>25.5</c:v>
                </c:pt>
                <c:pt idx="167">
                  <c:v>24.75</c:v>
                </c:pt>
                <c:pt idx="168">
                  <c:v>24.75</c:v>
                </c:pt>
                <c:pt idx="169">
                  <c:v>23.875</c:v>
                </c:pt>
                <c:pt idx="170">
                  <c:v>23.875</c:v>
                </c:pt>
                <c:pt idx="171">
                  <c:v>22.9375</c:v>
                </c:pt>
                <c:pt idx="172">
                  <c:v>22.9375</c:v>
                </c:pt>
                <c:pt idx="173">
                  <c:v>21.96875</c:v>
                </c:pt>
                <c:pt idx="174">
                  <c:v>21.96875</c:v>
                </c:pt>
                <c:pt idx="175">
                  <c:v>29.9208984375</c:v>
                </c:pt>
                <c:pt idx="176">
                  <c:v>29.9208984375</c:v>
                </c:pt>
                <c:pt idx="177">
                  <c:v>27</c:v>
                </c:pt>
                <c:pt idx="178">
                  <c:v>27</c:v>
                </c:pt>
                <c:pt idx="179">
                  <c:v>27</c:v>
                </c:pt>
                <c:pt idx="180">
                  <c:v>32.841796875</c:v>
                </c:pt>
                <c:pt idx="181">
                  <c:v>32.841796875</c:v>
                </c:pt>
                <c:pt idx="182">
                  <c:v>28.75</c:v>
                </c:pt>
                <c:pt idx="183">
                  <c:v>28.75</c:v>
                </c:pt>
                <c:pt idx="184">
                  <c:v>28</c:v>
                </c:pt>
                <c:pt idx="185">
                  <c:v>28</c:v>
                </c:pt>
                <c:pt idx="186">
                  <c:v>28</c:v>
                </c:pt>
                <c:pt idx="187">
                  <c:v>29.5</c:v>
                </c:pt>
                <c:pt idx="188">
                  <c:v>29.5</c:v>
                </c:pt>
                <c:pt idx="189">
                  <c:v>29</c:v>
                </c:pt>
                <c:pt idx="190">
                  <c:v>29</c:v>
                </c:pt>
                <c:pt idx="191">
                  <c:v>29</c:v>
                </c:pt>
                <c:pt idx="192">
                  <c:v>30</c:v>
                </c:pt>
                <c:pt idx="193">
                  <c:v>30</c:v>
                </c:pt>
                <c:pt idx="194">
                  <c:v>30</c:v>
                </c:pt>
                <c:pt idx="195">
                  <c:v>29.5</c:v>
                </c:pt>
                <c:pt idx="196">
                  <c:v>29.5</c:v>
                </c:pt>
                <c:pt idx="197">
                  <c:v>28.75</c:v>
                </c:pt>
                <c:pt idx="198">
                  <c:v>28.75</c:v>
                </c:pt>
                <c:pt idx="199">
                  <c:v>36.93359375</c:v>
                </c:pt>
                <c:pt idx="200">
                  <c:v>36.93359375</c:v>
                </c:pt>
                <c:pt idx="201">
                  <c:v>31.75</c:v>
                </c:pt>
                <c:pt idx="202">
                  <c:v>31.75</c:v>
                </c:pt>
                <c:pt idx="203">
                  <c:v>31</c:v>
                </c:pt>
                <c:pt idx="204">
                  <c:v>31</c:v>
                </c:pt>
                <c:pt idx="205">
                  <c:v>31</c:v>
                </c:pt>
                <c:pt idx="206">
                  <c:v>32.5</c:v>
                </c:pt>
                <c:pt idx="207">
                  <c:v>32.5</c:v>
                </c:pt>
                <c:pt idx="208">
                  <c:v>32</c:v>
                </c:pt>
                <c:pt idx="209">
                  <c:v>32</c:v>
                </c:pt>
                <c:pt idx="210">
                  <c:v>32</c:v>
                </c:pt>
                <c:pt idx="211">
                  <c:v>33</c:v>
                </c:pt>
                <c:pt idx="212">
                  <c:v>33</c:v>
                </c:pt>
                <c:pt idx="213">
                  <c:v>33</c:v>
                </c:pt>
                <c:pt idx="214">
                  <c:v>32.5</c:v>
                </c:pt>
                <c:pt idx="215">
                  <c:v>32.5</c:v>
                </c:pt>
                <c:pt idx="216">
                  <c:v>31.75</c:v>
                </c:pt>
                <c:pt idx="217">
                  <c:v>31.75</c:v>
                </c:pt>
                <c:pt idx="218">
                  <c:v>42.1171875</c:v>
                </c:pt>
                <c:pt idx="219">
                  <c:v>42.1171875</c:v>
                </c:pt>
                <c:pt idx="220">
                  <c:v>35.828125</c:v>
                </c:pt>
                <c:pt idx="221">
                  <c:v>35.828125</c:v>
                </c:pt>
                <c:pt idx="222">
                  <c:v>34.5</c:v>
                </c:pt>
                <c:pt idx="223">
                  <c:v>34.5</c:v>
                </c:pt>
                <c:pt idx="224">
                  <c:v>34</c:v>
                </c:pt>
                <c:pt idx="225">
                  <c:v>34</c:v>
                </c:pt>
                <c:pt idx="226">
                  <c:v>34</c:v>
                </c:pt>
                <c:pt idx="227">
                  <c:v>35</c:v>
                </c:pt>
                <c:pt idx="228">
                  <c:v>35</c:v>
                </c:pt>
                <c:pt idx="229">
                  <c:v>35</c:v>
                </c:pt>
                <c:pt idx="230">
                  <c:v>34.5</c:v>
                </c:pt>
                <c:pt idx="231">
                  <c:v>34.5</c:v>
                </c:pt>
                <c:pt idx="232">
                  <c:v>37.15625</c:v>
                </c:pt>
                <c:pt idx="233">
                  <c:v>37.15625</c:v>
                </c:pt>
                <c:pt idx="234">
                  <c:v>36</c:v>
                </c:pt>
                <c:pt idx="235">
                  <c:v>36</c:v>
                </c:pt>
                <c:pt idx="236">
                  <c:v>36</c:v>
                </c:pt>
                <c:pt idx="237">
                  <c:v>38.3125</c:v>
                </c:pt>
                <c:pt idx="238">
                  <c:v>38.3125</c:v>
                </c:pt>
                <c:pt idx="239">
                  <c:v>37</c:v>
                </c:pt>
                <c:pt idx="240">
                  <c:v>37</c:v>
                </c:pt>
                <c:pt idx="241">
                  <c:v>37</c:v>
                </c:pt>
                <c:pt idx="242">
                  <c:v>39.625</c:v>
                </c:pt>
                <c:pt idx="243">
                  <c:v>39.625</c:v>
                </c:pt>
                <c:pt idx="244">
                  <c:v>38.5</c:v>
                </c:pt>
                <c:pt idx="245">
                  <c:v>38.5</c:v>
                </c:pt>
                <c:pt idx="246">
                  <c:v>38</c:v>
                </c:pt>
                <c:pt idx="247">
                  <c:v>38</c:v>
                </c:pt>
                <c:pt idx="248">
                  <c:v>38</c:v>
                </c:pt>
                <c:pt idx="249">
                  <c:v>39</c:v>
                </c:pt>
                <c:pt idx="250">
                  <c:v>39</c:v>
                </c:pt>
                <c:pt idx="251">
                  <c:v>39</c:v>
                </c:pt>
                <c:pt idx="252">
                  <c:v>38.5</c:v>
                </c:pt>
                <c:pt idx="253">
                  <c:v>38.5</c:v>
                </c:pt>
                <c:pt idx="254">
                  <c:v>40.75</c:v>
                </c:pt>
                <c:pt idx="255">
                  <c:v>40.75</c:v>
                </c:pt>
                <c:pt idx="256">
                  <c:v>40</c:v>
                </c:pt>
                <c:pt idx="257">
                  <c:v>40</c:v>
                </c:pt>
                <c:pt idx="258">
                  <c:v>40</c:v>
                </c:pt>
                <c:pt idx="259">
                  <c:v>41.5</c:v>
                </c:pt>
                <c:pt idx="260">
                  <c:v>41.5</c:v>
                </c:pt>
                <c:pt idx="261">
                  <c:v>41</c:v>
                </c:pt>
                <c:pt idx="262">
                  <c:v>41</c:v>
                </c:pt>
                <c:pt idx="263">
                  <c:v>41</c:v>
                </c:pt>
                <c:pt idx="264">
                  <c:v>42</c:v>
                </c:pt>
                <c:pt idx="265">
                  <c:v>42</c:v>
                </c:pt>
                <c:pt idx="266">
                  <c:v>42</c:v>
                </c:pt>
                <c:pt idx="267">
                  <c:v>41.5</c:v>
                </c:pt>
                <c:pt idx="268">
                  <c:v>41.5</c:v>
                </c:pt>
                <c:pt idx="269">
                  <c:v>40.75</c:v>
                </c:pt>
                <c:pt idx="270">
                  <c:v>40.75</c:v>
                </c:pt>
                <c:pt idx="271">
                  <c:v>39.625</c:v>
                </c:pt>
                <c:pt idx="272">
                  <c:v>39.625</c:v>
                </c:pt>
                <c:pt idx="273">
                  <c:v>38.3125</c:v>
                </c:pt>
                <c:pt idx="274">
                  <c:v>38.3125</c:v>
                </c:pt>
                <c:pt idx="275">
                  <c:v>37.15625</c:v>
                </c:pt>
                <c:pt idx="276">
                  <c:v>37.15625</c:v>
                </c:pt>
                <c:pt idx="277">
                  <c:v>35.828125</c:v>
                </c:pt>
                <c:pt idx="278">
                  <c:v>35.828125</c:v>
                </c:pt>
                <c:pt idx="279">
                  <c:v>48.40625</c:v>
                </c:pt>
                <c:pt idx="280">
                  <c:v>48.40625</c:v>
                </c:pt>
                <c:pt idx="281">
                  <c:v>45.125</c:v>
                </c:pt>
                <c:pt idx="282">
                  <c:v>45.125</c:v>
                </c:pt>
                <c:pt idx="283">
                  <c:v>43.75</c:v>
                </c:pt>
                <c:pt idx="284">
                  <c:v>43.75</c:v>
                </c:pt>
                <c:pt idx="285">
                  <c:v>43</c:v>
                </c:pt>
                <c:pt idx="286">
                  <c:v>43</c:v>
                </c:pt>
                <c:pt idx="287">
                  <c:v>43</c:v>
                </c:pt>
                <c:pt idx="288">
                  <c:v>44.5</c:v>
                </c:pt>
                <c:pt idx="289">
                  <c:v>44.5</c:v>
                </c:pt>
                <c:pt idx="290">
                  <c:v>44</c:v>
                </c:pt>
                <c:pt idx="291">
                  <c:v>44</c:v>
                </c:pt>
                <c:pt idx="292">
                  <c:v>44</c:v>
                </c:pt>
                <c:pt idx="293">
                  <c:v>45</c:v>
                </c:pt>
                <c:pt idx="294">
                  <c:v>45</c:v>
                </c:pt>
                <c:pt idx="295">
                  <c:v>45</c:v>
                </c:pt>
                <c:pt idx="296">
                  <c:v>44.5</c:v>
                </c:pt>
                <c:pt idx="297">
                  <c:v>44.5</c:v>
                </c:pt>
                <c:pt idx="298">
                  <c:v>43.75</c:v>
                </c:pt>
                <c:pt idx="299">
                  <c:v>43.75</c:v>
                </c:pt>
                <c:pt idx="300">
                  <c:v>46.5</c:v>
                </c:pt>
                <c:pt idx="301">
                  <c:v>46.5</c:v>
                </c:pt>
                <c:pt idx="302">
                  <c:v>46</c:v>
                </c:pt>
                <c:pt idx="303">
                  <c:v>46</c:v>
                </c:pt>
                <c:pt idx="304">
                  <c:v>46</c:v>
                </c:pt>
                <c:pt idx="305">
                  <c:v>47</c:v>
                </c:pt>
                <c:pt idx="306">
                  <c:v>47</c:v>
                </c:pt>
                <c:pt idx="307">
                  <c:v>47</c:v>
                </c:pt>
                <c:pt idx="308">
                  <c:v>46.5</c:v>
                </c:pt>
                <c:pt idx="309">
                  <c:v>46.5</c:v>
                </c:pt>
                <c:pt idx="310">
                  <c:v>45.125</c:v>
                </c:pt>
                <c:pt idx="311">
                  <c:v>45.125</c:v>
                </c:pt>
                <c:pt idx="312">
                  <c:v>51.6875</c:v>
                </c:pt>
                <c:pt idx="313">
                  <c:v>51.6875</c:v>
                </c:pt>
                <c:pt idx="314">
                  <c:v>49.625</c:v>
                </c:pt>
                <c:pt idx="315">
                  <c:v>49.625</c:v>
                </c:pt>
                <c:pt idx="316">
                  <c:v>48.5</c:v>
                </c:pt>
                <c:pt idx="317">
                  <c:v>48.5</c:v>
                </c:pt>
                <c:pt idx="318">
                  <c:v>48</c:v>
                </c:pt>
                <c:pt idx="319">
                  <c:v>48</c:v>
                </c:pt>
                <c:pt idx="320">
                  <c:v>48</c:v>
                </c:pt>
                <c:pt idx="321">
                  <c:v>49</c:v>
                </c:pt>
                <c:pt idx="322">
                  <c:v>49</c:v>
                </c:pt>
                <c:pt idx="323">
                  <c:v>49</c:v>
                </c:pt>
                <c:pt idx="324">
                  <c:v>48.5</c:v>
                </c:pt>
                <c:pt idx="325">
                  <c:v>48.5</c:v>
                </c:pt>
                <c:pt idx="326">
                  <c:v>50.75</c:v>
                </c:pt>
                <c:pt idx="327">
                  <c:v>50.75</c:v>
                </c:pt>
                <c:pt idx="328">
                  <c:v>50</c:v>
                </c:pt>
                <c:pt idx="329">
                  <c:v>50</c:v>
                </c:pt>
                <c:pt idx="330">
                  <c:v>50</c:v>
                </c:pt>
                <c:pt idx="331">
                  <c:v>51.5</c:v>
                </c:pt>
                <c:pt idx="332">
                  <c:v>51.5</c:v>
                </c:pt>
                <c:pt idx="333">
                  <c:v>51</c:v>
                </c:pt>
                <c:pt idx="334">
                  <c:v>51</c:v>
                </c:pt>
                <c:pt idx="335">
                  <c:v>51</c:v>
                </c:pt>
                <c:pt idx="336">
                  <c:v>52</c:v>
                </c:pt>
                <c:pt idx="337">
                  <c:v>52</c:v>
                </c:pt>
                <c:pt idx="338">
                  <c:v>52</c:v>
                </c:pt>
                <c:pt idx="339">
                  <c:v>51.5</c:v>
                </c:pt>
                <c:pt idx="340">
                  <c:v>51.5</c:v>
                </c:pt>
                <c:pt idx="341">
                  <c:v>50.75</c:v>
                </c:pt>
                <c:pt idx="342">
                  <c:v>50.75</c:v>
                </c:pt>
                <c:pt idx="343">
                  <c:v>49.625</c:v>
                </c:pt>
                <c:pt idx="344">
                  <c:v>49.625</c:v>
                </c:pt>
                <c:pt idx="345">
                  <c:v>53.75</c:v>
                </c:pt>
                <c:pt idx="346">
                  <c:v>53.75</c:v>
                </c:pt>
                <c:pt idx="347">
                  <c:v>53</c:v>
                </c:pt>
                <c:pt idx="348">
                  <c:v>53</c:v>
                </c:pt>
                <c:pt idx="349">
                  <c:v>53</c:v>
                </c:pt>
                <c:pt idx="350">
                  <c:v>54.5</c:v>
                </c:pt>
                <c:pt idx="351">
                  <c:v>54.5</c:v>
                </c:pt>
                <c:pt idx="352">
                  <c:v>54</c:v>
                </c:pt>
                <c:pt idx="353">
                  <c:v>54</c:v>
                </c:pt>
                <c:pt idx="354">
                  <c:v>54</c:v>
                </c:pt>
                <c:pt idx="355">
                  <c:v>55</c:v>
                </c:pt>
                <c:pt idx="356">
                  <c:v>55</c:v>
                </c:pt>
                <c:pt idx="357">
                  <c:v>55</c:v>
                </c:pt>
                <c:pt idx="358">
                  <c:v>54.5</c:v>
                </c:pt>
                <c:pt idx="359">
                  <c:v>54.5</c:v>
                </c:pt>
                <c:pt idx="360">
                  <c:v>53.75</c:v>
                </c:pt>
                <c:pt idx="361">
                  <c:v>53.75</c:v>
                </c:pt>
                <c:pt idx="362">
                  <c:v>51.6875</c:v>
                </c:pt>
                <c:pt idx="363">
                  <c:v>51.6875</c:v>
                </c:pt>
                <c:pt idx="364">
                  <c:v>48.40625</c:v>
                </c:pt>
                <c:pt idx="365">
                  <c:v>48.40625</c:v>
                </c:pt>
                <c:pt idx="366">
                  <c:v>42.1171875</c:v>
                </c:pt>
                <c:pt idx="367">
                  <c:v>42.1171875</c:v>
                </c:pt>
                <c:pt idx="368">
                  <c:v>36.93359375</c:v>
                </c:pt>
                <c:pt idx="369">
                  <c:v>36.93359375</c:v>
                </c:pt>
                <c:pt idx="370">
                  <c:v>32.841796875</c:v>
                </c:pt>
                <c:pt idx="371">
                  <c:v>32.841796875</c:v>
                </c:pt>
                <c:pt idx="372">
                  <c:v>29.9208984375</c:v>
                </c:pt>
                <c:pt idx="373">
                  <c:v>29.9208984375</c:v>
                </c:pt>
                <c:pt idx="374">
                  <c:v>25.94482421875</c:v>
                </c:pt>
                <c:pt idx="375">
                  <c:v>25.94482421875</c:v>
                </c:pt>
                <c:pt idx="376">
                  <c:v>21.784912109375</c:v>
                </c:pt>
                <c:pt idx="377">
                  <c:v>21.784912109375</c:v>
                </c:pt>
                <c:pt idx="378">
                  <c:v>18.3924560546875</c:v>
                </c:pt>
                <c:pt idx="379">
                  <c:v>18.3924560546875</c:v>
                </c:pt>
                <c:pt idx="380">
                  <c:v>12.68060302734375</c:v>
                </c:pt>
                <c:pt idx="381">
                  <c:v>12.68060302734375</c:v>
                </c:pt>
                <c:pt idx="382">
                  <c:v>56.75</c:v>
                </c:pt>
                <c:pt idx="383">
                  <c:v>56.75</c:v>
                </c:pt>
                <c:pt idx="384">
                  <c:v>56</c:v>
                </c:pt>
                <c:pt idx="385">
                  <c:v>56</c:v>
                </c:pt>
                <c:pt idx="386">
                  <c:v>56</c:v>
                </c:pt>
                <c:pt idx="387">
                  <c:v>57.5</c:v>
                </c:pt>
                <c:pt idx="388">
                  <c:v>57.5</c:v>
                </c:pt>
                <c:pt idx="389">
                  <c:v>57</c:v>
                </c:pt>
                <c:pt idx="390">
                  <c:v>57</c:v>
                </c:pt>
                <c:pt idx="391">
                  <c:v>57</c:v>
                </c:pt>
                <c:pt idx="392">
                  <c:v>58</c:v>
                </c:pt>
                <c:pt idx="393">
                  <c:v>58</c:v>
                </c:pt>
                <c:pt idx="394">
                  <c:v>58</c:v>
                </c:pt>
                <c:pt idx="395">
                  <c:v>57.5</c:v>
                </c:pt>
                <c:pt idx="396">
                  <c:v>57.5</c:v>
                </c:pt>
                <c:pt idx="397">
                  <c:v>56.75</c:v>
                </c:pt>
                <c:pt idx="398">
                  <c:v>56.75</c:v>
                </c:pt>
                <c:pt idx="399">
                  <c:v>34.715301513671875</c:v>
                </c:pt>
              </c:numCache>
            </c:numRef>
          </c:xVal>
          <c:yVal>
            <c:numRef>
              <c:f>[1]AHC_HID2!$B$1:$B$400</c:f>
              <c:numCache>
                <c:formatCode>General</c:formatCode>
                <c:ptCount val="400"/>
                <c:pt idx="0">
                  <c:v>-9.515375036111795E-2</c:v>
                </c:pt>
                <c:pt idx="1">
                  <c:v>-9.515375036111795E-2</c:v>
                </c:pt>
                <c:pt idx="2">
                  <c:v>-6.3632799740676704E-2</c:v>
                </c:pt>
                <c:pt idx="3">
                  <c:v>-6.3632799740676704E-2</c:v>
                </c:pt>
                <c:pt idx="4">
                  <c:v>0.16308033090984231</c:v>
                </c:pt>
                <c:pt idx="5">
                  <c:v>0.16308033090984231</c:v>
                </c:pt>
                <c:pt idx="6">
                  <c:v>0.56022921045648477</c:v>
                </c:pt>
                <c:pt idx="7">
                  <c:v>0.56022921045648477</c:v>
                </c:pt>
                <c:pt idx="8">
                  <c:v>0.68337461254711585</c:v>
                </c:pt>
                <c:pt idx="9">
                  <c:v>0.68337461254711585</c:v>
                </c:pt>
                <c:pt idx="10">
                  <c:v>1</c:v>
                </c:pt>
                <c:pt idx="11">
                  <c:v>0.68337461254711585</c:v>
                </c:pt>
                <c:pt idx="12">
                  <c:v>0.68337461254711585</c:v>
                </c:pt>
                <c:pt idx="13">
                  <c:v>0.80616082146819423</c:v>
                </c:pt>
                <c:pt idx="14">
                  <c:v>0.80616082146819423</c:v>
                </c:pt>
                <c:pt idx="15">
                  <c:v>1</c:v>
                </c:pt>
                <c:pt idx="16">
                  <c:v>0.80616082146819423</c:v>
                </c:pt>
                <c:pt idx="17">
                  <c:v>0.80616082146819423</c:v>
                </c:pt>
                <c:pt idx="18">
                  <c:v>1</c:v>
                </c:pt>
                <c:pt idx="19">
                  <c:v>0.80616082146819423</c:v>
                </c:pt>
                <c:pt idx="20">
                  <c:v>0.80616082146819423</c:v>
                </c:pt>
                <c:pt idx="21">
                  <c:v>0.68337461254711585</c:v>
                </c:pt>
                <c:pt idx="22">
                  <c:v>0.68337461254711585</c:v>
                </c:pt>
                <c:pt idx="23">
                  <c:v>0.56022921045648477</c:v>
                </c:pt>
                <c:pt idx="24">
                  <c:v>0.56022921045648477</c:v>
                </c:pt>
                <c:pt idx="25">
                  <c:v>0.67927144683478369</c:v>
                </c:pt>
                <c:pt idx="26">
                  <c:v>0.67927144683478369</c:v>
                </c:pt>
                <c:pt idx="27">
                  <c:v>1</c:v>
                </c:pt>
                <c:pt idx="28">
                  <c:v>0.67927144683478369</c:v>
                </c:pt>
                <c:pt idx="29">
                  <c:v>0.67927144683478369</c:v>
                </c:pt>
                <c:pt idx="30">
                  <c:v>0.76239619718707552</c:v>
                </c:pt>
                <c:pt idx="31">
                  <c:v>0.76239619718707552</c:v>
                </c:pt>
                <c:pt idx="32">
                  <c:v>1</c:v>
                </c:pt>
                <c:pt idx="33">
                  <c:v>0.76239619718707552</c:v>
                </c:pt>
                <c:pt idx="34">
                  <c:v>0.76239619718707552</c:v>
                </c:pt>
                <c:pt idx="35">
                  <c:v>1</c:v>
                </c:pt>
                <c:pt idx="36">
                  <c:v>0.76239619718707552</c:v>
                </c:pt>
                <c:pt idx="37">
                  <c:v>0.76239619718707552</c:v>
                </c:pt>
                <c:pt idx="38">
                  <c:v>0.67927144683478369</c:v>
                </c:pt>
                <c:pt idx="39">
                  <c:v>0.67927144683478369</c:v>
                </c:pt>
                <c:pt idx="40">
                  <c:v>0.56022921045648477</c:v>
                </c:pt>
                <c:pt idx="41">
                  <c:v>0.56022921045648477</c:v>
                </c:pt>
                <c:pt idx="42">
                  <c:v>0.16308033090984231</c:v>
                </c:pt>
                <c:pt idx="43">
                  <c:v>0.16308033090984231</c:v>
                </c:pt>
                <c:pt idx="44">
                  <c:v>0.27347249451828981</c:v>
                </c:pt>
                <c:pt idx="45">
                  <c:v>0.27347249451828981</c:v>
                </c:pt>
                <c:pt idx="46">
                  <c:v>0.60101983297548034</c:v>
                </c:pt>
                <c:pt idx="47">
                  <c:v>0.60101983297548034</c:v>
                </c:pt>
                <c:pt idx="48">
                  <c:v>0.8278375757814106</c:v>
                </c:pt>
                <c:pt idx="49">
                  <c:v>0.8278375757814106</c:v>
                </c:pt>
                <c:pt idx="50">
                  <c:v>1</c:v>
                </c:pt>
                <c:pt idx="51">
                  <c:v>0.8278375757814106</c:v>
                </c:pt>
                <c:pt idx="52">
                  <c:v>0.8278375757814106</c:v>
                </c:pt>
                <c:pt idx="53">
                  <c:v>1</c:v>
                </c:pt>
                <c:pt idx="54">
                  <c:v>0.8278375757814106</c:v>
                </c:pt>
                <c:pt idx="55">
                  <c:v>0.8278375757814106</c:v>
                </c:pt>
                <c:pt idx="56">
                  <c:v>0.60101983297548034</c:v>
                </c:pt>
                <c:pt idx="57">
                  <c:v>0.60101983297548034</c:v>
                </c:pt>
                <c:pt idx="58">
                  <c:v>0.7165343608934357</c:v>
                </c:pt>
                <c:pt idx="59">
                  <c:v>0.7165343608934357</c:v>
                </c:pt>
                <c:pt idx="60">
                  <c:v>1</c:v>
                </c:pt>
                <c:pt idx="61">
                  <c:v>0.7165343608934357</c:v>
                </c:pt>
                <c:pt idx="62">
                  <c:v>0.7165343608934357</c:v>
                </c:pt>
                <c:pt idx="63">
                  <c:v>0.78377308946423074</c:v>
                </c:pt>
                <c:pt idx="64">
                  <c:v>0.78377308946423074</c:v>
                </c:pt>
                <c:pt idx="65">
                  <c:v>1</c:v>
                </c:pt>
                <c:pt idx="66">
                  <c:v>0.78377308946423074</c:v>
                </c:pt>
                <c:pt idx="67">
                  <c:v>0.78377308946423074</c:v>
                </c:pt>
                <c:pt idx="68">
                  <c:v>1</c:v>
                </c:pt>
                <c:pt idx="69">
                  <c:v>0.78377308946423074</c:v>
                </c:pt>
                <c:pt idx="70">
                  <c:v>0.78377308946423074</c:v>
                </c:pt>
                <c:pt idx="71">
                  <c:v>0.7165343608934357</c:v>
                </c:pt>
                <c:pt idx="72">
                  <c:v>0.7165343608934357</c:v>
                </c:pt>
                <c:pt idx="73">
                  <c:v>0.60101983297548034</c:v>
                </c:pt>
                <c:pt idx="74">
                  <c:v>0.60101983297548034</c:v>
                </c:pt>
                <c:pt idx="75">
                  <c:v>0.27347249451828981</c:v>
                </c:pt>
                <c:pt idx="76">
                  <c:v>0.27347249451828981</c:v>
                </c:pt>
                <c:pt idx="77">
                  <c:v>0.59128615001067741</c:v>
                </c:pt>
                <c:pt idx="78">
                  <c:v>0.59128615001067741</c:v>
                </c:pt>
                <c:pt idx="79">
                  <c:v>1</c:v>
                </c:pt>
                <c:pt idx="80">
                  <c:v>0.59128615001067741</c:v>
                </c:pt>
                <c:pt idx="81">
                  <c:v>0.59128615001067741</c:v>
                </c:pt>
                <c:pt idx="82">
                  <c:v>0.77257924210229734</c:v>
                </c:pt>
                <c:pt idx="83">
                  <c:v>0.77257924210229734</c:v>
                </c:pt>
                <c:pt idx="84">
                  <c:v>1</c:v>
                </c:pt>
                <c:pt idx="85">
                  <c:v>0.77257924210229734</c:v>
                </c:pt>
                <c:pt idx="86">
                  <c:v>0.77257924210229734</c:v>
                </c:pt>
                <c:pt idx="87">
                  <c:v>1</c:v>
                </c:pt>
                <c:pt idx="88">
                  <c:v>0.77257924210229734</c:v>
                </c:pt>
                <c:pt idx="89">
                  <c:v>0.77257924210229734</c:v>
                </c:pt>
                <c:pt idx="90">
                  <c:v>0.59128615001067741</c:v>
                </c:pt>
                <c:pt idx="91">
                  <c:v>0.59128615001067741</c:v>
                </c:pt>
                <c:pt idx="92">
                  <c:v>0.27347249451828981</c:v>
                </c:pt>
                <c:pt idx="93">
                  <c:v>0.27347249451828981</c:v>
                </c:pt>
                <c:pt idx="94">
                  <c:v>0.16308033090984231</c:v>
                </c:pt>
                <c:pt idx="95">
                  <c:v>0.16308033090984231</c:v>
                </c:pt>
                <c:pt idx="96">
                  <c:v>-6.3632799740676704E-2</c:v>
                </c:pt>
                <c:pt idx="97">
                  <c:v>-6.3632799740676704E-2</c:v>
                </c:pt>
                <c:pt idx="98">
                  <c:v>6.1633236073653896E-2</c:v>
                </c:pt>
                <c:pt idx="99">
                  <c:v>6.1633236073653896E-2</c:v>
                </c:pt>
                <c:pt idx="100">
                  <c:v>1</c:v>
                </c:pt>
                <c:pt idx="101">
                  <c:v>6.1633236073653896E-2</c:v>
                </c:pt>
                <c:pt idx="102">
                  <c:v>6.1633236073653896E-2</c:v>
                </c:pt>
                <c:pt idx="103">
                  <c:v>0.25419365487778744</c:v>
                </c:pt>
                <c:pt idx="104">
                  <c:v>0.25419365487778744</c:v>
                </c:pt>
                <c:pt idx="105">
                  <c:v>0.44590532529215221</c:v>
                </c:pt>
                <c:pt idx="106">
                  <c:v>0.44590532529215221</c:v>
                </c:pt>
                <c:pt idx="107">
                  <c:v>0.77932681932656533</c:v>
                </c:pt>
                <c:pt idx="108">
                  <c:v>0.77932681932656533</c:v>
                </c:pt>
                <c:pt idx="109">
                  <c:v>1</c:v>
                </c:pt>
                <c:pt idx="110">
                  <c:v>0.77932681932656533</c:v>
                </c:pt>
                <c:pt idx="111">
                  <c:v>0.77932681932656533</c:v>
                </c:pt>
                <c:pt idx="112">
                  <c:v>1</c:v>
                </c:pt>
                <c:pt idx="113">
                  <c:v>0.77932681932656533</c:v>
                </c:pt>
                <c:pt idx="114">
                  <c:v>0.77932681932656533</c:v>
                </c:pt>
                <c:pt idx="115">
                  <c:v>0.44590532529215221</c:v>
                </c:pt>
                <c:pt idx="116">
                  <c:v>0.44590532529215221</c:v>
                </c:pt>
                <c:pt idx="117">
                  <c:v>0.63015452217684298</c:v>
                </c:pt>
                <c:pt idx="118">
                  <c:v>0.63015452217684298</c:v>
                </c:pt>
                <c:pt idx="119">
                  <c:v>1</c:v>
                </c:pt>
                <c:pt idx="120">
                  <c:v>0.63015452217684298</c:v>
                </c:pt>
                <c:pt idx="121">
                  <c:v>0.63015452217684298</c:v>
                </c:pt>
                <c:pt idx="122">
                  <c:v>0.78618427977553351</c:v>
                </c:pt>
                <c:pt idx="123">
                  <c:v>0.78618427977553351</c:v>
                </c:pt>
                <c:pt idx="124">
                  <c:v>1</c:v>
                </c:pt>
                <c:pt idx="125">
                  <c:v>0.78618427977553351</c:v>
                </c:pt>
                <c:pt idx="126">
                  <c:v>0.78618427977553351</c:v>
                </c:pt>
                <c:pt idx="127">
                  <c:v>1</c:v>
                </c:pt>
                <c:pt idx="128">
                  <c:v>0.78618427977553351</c:v>
                </c:pt>
                <c:pt idx="129">
                  <c:v>0.78618427977553351</c:v>
                </c:pt>
                <c:pt idx="130">
                  <c:v>0.63015452217684298</c:v>
                </c:pt>
                <c:pt idx="131">
                  <c:v>0.63015452217684298</c:v>
                </c:pt>
                <c:pt idx="132">
                  <c:v>0.44590532529215221</c:v>
                </c:pt>
                <c:pt idx="133">
                  <c:v>0.44590532529215221</c:v>
                </c:pt>
                <c:pt idx="134">
                  <c:v>0.25419365487778744</c:v>
                </c:pt>
                <c:pt idx="135">
                  <c:v>0.25419365487778744</c:v>
                </c:pt>
                <c:pt idx="136">
                  <c:v>0.3670334905954683</c:v>
                </c:pt>
                <c:pt idx="137">
                  <c:v>0.3670334905954683</c:v>
                </c:pt>
                <c:pt idx="138">
                  <c:v>0.52951401334274495</c:v>
                </c:pt>
                <c:pt idx="139">
                  <c:v>0.52951401334274495</c:v>
                </c:pt>
                <c:pt idx="140">
                  <c:v>1</c:v>
                </c:pt>
                <c:pt idx="141">
                  <c:v>0.52951401334274495</c:v>
                </c:pt>
                <c:pt idx="142">
                  <c:v>0.52951401334274495</c:v>
                </c:pt>
                <c:pt idx="143">
                  <c:v>0.59928919671283243</c:v>
                </c:pt>
                <c:pt idx="144">
                  <c:v>0.59928919671283243</c:v>
                </c:pt>
                <c:pt idx="145">
                  <c:v>1</c:v>
                </c:pt>
                <c:pt idx="146">
                  <c:v>0.59928919671283243</c:v>
                </c:pt>
                <c:pt idx="147">
                  <c:v>0.59928919671283243</c:v>
                </c:pt>
                <c:pt idx="148">
                  <c:v>0.6940655721490443</c:v>
                </c:pt>
                <c:pt idx="149">
                  <c:v>0.6940655721490443</c:v>
                </c:pt>
                <c:pt idx="150">
                  <c:v>1</c:v>
                </c:pt>
                <c:pt idx="151">
                  <c:v>0.6940655721490443</c:v>
                </c:pt>
                <c:pt idx="152">
                  <c:v>0.6940655721490443</c:v>
                </c:pt>
                <c:pt idx="153">
                  <c:v>0.71777332594001186</c:v>
                </c:pt>
                <c:pt idx="154">
                  <c:v>0.71777332594001186</c:v>
                </c:pt>
                <c:pt idx="155">
                  <c:v>1</c:v>
                </c:pt>
                <c:pt idx="156">
                  <c:v>0.71777332594001186</c:v>
                </c:pt>
                <c:pt idx="157">
                  <c:v>0.71777332594001186</c:v>
                </c:pt>
                <c:pt idx="158">
                  <c:v>0.84101251410207944</c:v>
                </c:pt>
                <c:pt idx="159">
                  <c:v>0.84101251410207944</c:v>
                </c:pt>
                <c:pt idx="160">
                  <c:v>1</c:v>
                </c:pt>
                <c:pt idx="161">
                  <c:v>0.84101251410207944</c:v>
                </c:pt>
                <c:pt idx="162">
                  <c:v>0.84101251410207944</c:v>
                </c:pt>
                <c:pt idx="163">
                  <c:v>1</c:v>
                </c:pt>
                <c:pt idx="164">
                  <c:v>0.84101251410207944</c:v>
                </c:pt>
                <c:pt idx="165">
                  <c:v>0.84101251410207944</c:v>
                </c:pt>
                <c:pt idx="166">
                  <c:v>0.71777332594001186</c:v>
                </c:pt>
                <c:pt idx="167">
                  <c:v>0.71777332594001186</c:v>
                </c:pt>
                <c:pt idx="168">
                  <c:v>0.6940655721490443</c:v>
                </c:pt>
                <c:pt idx="169">
                  <c:v>0.6940655721490443</c:v>
                </c:pt>
                <c:pt idx="170">
                  <c:v>0.59928919671283243</c:v>
                </c:pt>
                <c:pt idx="171">
                  <c:v>0.59928919671283243</c:v>
                </c:pt>
                <c:pt idx="172">
                  <c:v>0.52951401334274495</c:v>
                </c:pt>
                <c:pt idx="173">
                  <c:v>0.52951401334274495</c:v>
                </c:pt>
                <c:pt idx="174">
                  <c:v>0.3670334905954683</c:v>
                </c:pt>
                <c:pt idx="175">
                  <c:v>0.3670334905954683</c:v>
                </c:pt>
                <c:pt idx="176">
                  <c:v>0.45864257537804554</c:v>
                </c:pt>
                <c:pt idx="177">
                  <c:v>0.45864257537804554</c:v>
                </c:pt>
                <c:pt idx="178">
                  <c:v>1</c:v>
                </c:pt>
                <c:pt idx="179">
                  <c:v>0.45864257537804554</c:v>
                </c:pt>
                <c:pt idx="180">
                  <c:v>0.45864257537804554</c:v>
                </c:pt>
                <c:pt idx="181">
                  <c:v>0.48812637782751989</c:v>
                </c:pt>
                <c:pt idx="182">
                  <c:v>0.48812637782751989</c:v>
                </c:pt>
                <c:pt idx="183">
                  <c:v>0.83301735732591997</c:v>
                </c:pt>
                <c:pt idx="184">
                  <c:v>0.83301735732591997</c:v>
                </c:pt>
                <c:pt idx="185">
                  <c:v>1</c:v>
                </c:pt>
                <c:pt idx="186">
                  <c:v>0.83301735732591997</c:v>
                </c:pt>
                <c:pt idx="187">
                  <c:v>0.83301735732591997</c:v>
                </c:pt>
                <c:pt idx="188">
                  <c:v>0.89105020977358962</c:v>
                </c:pt>
                <c:pt idx="189">
                  <c:v>0.89105020977358962</c:v>
                </c:pt>
                <c:pt idx="190">
                  <c:v>1</c:v>
                </c:pt>
                <c:pt idx="191">
                  <c:v>0.89105020977358962</c:v>
                </c:pt>
                <c:pt idx="192">
                  <c:v>0.89105020977358962</c:v>
                </c:pt>
                <c:pt idx="193">
                  <c:v>1</c:v>
                </c:pt>
                <c:pt idx="194">
                  <c:v>0.89105020977358962</c:v>
                </c:pt>
                <c:pt idx="195">
                  <c:v>0.89105020977358962</c:v>
                </c:pt>
                <c:pt idx="196">
                  <c:v>0.83301735732591997</c:v>
                </c:pt>
                <c:pt idx="197">
                  <c:v>0.83301735732591997</c:v>
                </c:pt>
                <c:pt idx="198">
                  <c:v>0.48812637782751989</c:v>
                </c:pt>
                <c:pt idx="199">
                  <c:v>0.48812637782751989</c:v>
                </c:pt>
                <c:pt idx="200">
                  <c:v>0.56985583843849774</c:v>
                </c:pt>
                <c:pt idx="201">
                  <c:v>0.56985583843849774</c:v>
                </c:pt>
                <c:pt idx="202">
                  <c:v>0.69188195356209092</c:v>
                </c:pt>
                <c:pt idx="203">
                  <c:v>0.69188195356209092</c:v>
                </c:pt>
                <c:pt idx="204">
                  <c:v>1</c:v>
                </c:pt>
                <c:pt idx="205">
                  <c:v>0.69188195356209092</c:v>
                </c:pt>
                <c:pt idx="206">
                  <c:v>0.69188195356209092</c:v>
                </c:pt>
                <c:pt idx="207">
                  <c:v>0.88971886520839216</c:v>
                </c:pt>
                <c:pt idx="208">
                  <c:v>0.88971886520839216</c:v>
                </c:pt>
                <c:pt idx="209">
                  <c:v>1</c:v>
                </c:pt>
                <c:pt idx="210">
                  <c:v>0.88971886520839216</c:v>
                </c:pt>
                <c:pt idx="211">
                  <c:v>0.88971886520839216</c:v>
                </c:pt>
                <c:pt idx="212">
                  <c:v>1</c:v>
                </c:pt>
                <c:pt idx="213">
                  <c:v>0.88971886520839216</c:v>
                </c:pt>
                <c:pt idx="214">
                  <c:v>0.88971886520839216</c:v>
                </c:pt>
                <c:pt idx="215">
                  <c:v>0.69188195356209092</c:v>
                </c:pt>
                <c:pt idx="216">
                  <c:v>0.69188195356209092</c:v>
                </c:pt>
                <c:pt idx="217">
                  <c:v>0.56985583843849774</c:v>
                </c:pt>
                <c:pt idx="218">
                  <c:v>0.56985583843849774</c:v>
                </c:pt>
                <c:pt idx="219">
                  <c:v>0.60306746498231756</c:v>
                </c:pt>
                <c:pt idx="220">
                  <c:v>0.60306746498231756</c:v>
                </c:pt>
                <c:pt idx="221">
                  <c:v>0.76637981431915214</c:v>
                </c:pt>
                <c:pt idx="222">
                  <c:v>0.76637981431915214</c:v>
                </c:pt>
                <c:pt idx="223">
                  <c:v>0.86753920827919251</c:v>
                </c:pt>
                <c:pt idx="224">
                  <c:v>0.86753920827919251</c:v>
                </c:pt>
                <c:pt idx="225">
                  <c:v>1</c:v>
                </c:pt>
                <c:pt idx="226">
                  <c:v>0.86753920827919251</c:v>
                </c:pt>
                <c:pt idx="227">
                  <c:v>0.86753920827919251</c:v>
                </c:pt>
                <c:pt idx="228">
                  <c:v>1</c:v>
                </c:pt>
                <c:pt idx="229">
                  <c:v>0.86753920827919251</c:v>
                </c:pt>
                <c:pt idx="230">
                  <c:v>0.86753920827919251</c:v>
                </c:pt>
                <c:pt idx="231">
                  <c:v>0.76637981431915214</c:v>
                </c:pt>
                <c:pt idx="232">
                  <c:v>0.76637981431915214</c:v>
                </c:pt>
                <c:pt idx="233">
                  <c:v>0.81914322070380452</c:v>
                </c:pt>
                <c:pt idx="234">
                  <c:v>0.81914322070380452</c:v>
                </c:pt>
                <c:pt idx="235">
                  <c:v>1</c:v>
                </c:pt>
                <c:pt idx="236">
                  <c:v>0.81914322070380452</c:v>
                </c:pt>
                <c:pt idx="237">
                  <c:v>0.81914322070380452</c:v>
                </c:pt>
                <c:pt idx="238">
                  <c:v>0.88846022720260098</c:v>
                </c:pt>
                <c:pt idx="239">
                  <c:v>0.88846022720260098</c:v>
                </c:pt>
                <c:pt idx="240">
                  <c:v>1</c:v>
                </c:pt>
                <c:pt idx="241">
                  <c:v>0.88846022720260098</c:v>
                </c:pt>
                <c:pt idx="242">
                  <c:v>0.88846022720260098</c:v>
                </c:pt>
                <c:pt idx="243">
                  <c:v>0.91032830185005076</c:v>
                </c:pt>
                <c:pt idx="244">
                  <c:v>0.91032830185005076</c:v>
                </c:pt>
                <c:pt idx="245">
                  <c:v>0.95440868462463602</c:v>
                </c:pt>
                <c:pt idx="246">
                  <c:v>0.95440868462463602</c:v>
                </c:pt>
                <c:pt idx="247">
                  <c:v>1</c:v>
                </c:pt>
                <c:pt idx="248">
                  <c:v>0.95440868462463602</c:v>
                </c:pt>
                <c:pt idx="249">
                  <c:v>0.95440868462463602</c:v>
                </c:pt>
                <c:pt idx="250">
                  <c:v>1</c:v>
                </c:pt>
                <c:pt idx="251">
                  <c:v>0.95440868462463602</c:v>
                </c:pt>
                <c:pt idx="252">
                  <c:v>0.95440868462463602</c:v>
                </c:pt>
                <c:pt idx="253">
                  <c:v>0.91032830185005076</c:v>
                </c:pt>
                <c:pt idx="254">
                  <c:v>0.91032830185005076</c:v>
                </c:pt>
                <c:pt idx="255">
                  <c:v>0.93840059687531219</c:v>
                </c:pt>
                <c:pt idx="256">
                  <c:v>0.93840059687531219</c:v>
                </c:pt>
                <c:pt idx="257">
                  <c:v>1</c:v>
                </c:pt>
                <c:pt idx="258">
                  <c:v>0.93840059687531219</c:v>
                </c:pt>
                <c:pt idx="259">
                  <c:v>0.93840059687531219</c:v>
                </c:pt>
                <c:pt idx="260">
                  <c:v>0.95291146661456017</c:v>
                </c:pt>
                <c:pt idx="261">
                  <c:v>0.95291146661456017</c:v>
                </c:pt>
                <c:pt idx="262">
                  <c:v>1</c:v>
                </c:pt>
                <c:pt idx="263">
                  <c:v>0.95291146661456017</c:v>
                </c:pt>
                <c:pt idx="264">
                  <c:v>0.95291146661456017</c:v>
                </c:pt>
                <c:pt idx="265">
                  <c:v>1</c:v>
                </c:pt>
                <c:pt idx="266">
                  <c:v>0.95291146661456017</c:v>
                </c:pt>
                <c:pt idx="267">
                  <c:v>0.95291146661456017</c:v>
                </c:pt>
                <c:pt idx="268">
                  <c:v>0.93840059687531219</c:v>
                </c:pt>
                <c:pt idx="269">
                  <c:v>0.93840059687531219</c:v>
                </c:pt>
                <c:pt idx="270">
                  <c:v>0.91032830185005076</c:v>
                </c:pt>
                <c:pt idx="271">
                  <c:v>0.91032830185005076</c:v>
                </c:pt>
                <c:pt idx="272">
                  <c:v>0.88846022720260098</c:v>
                </c:pt>
                <c:pt idx="273">
                  <c:v>0.88846022720260098</c:v>
                </c:pt>
                <c:pt idx="274">
                  <c:v>0.81914322070380452</c:v>
                </c:pt>
                <c:pt idx="275">
                  <c:v>0.81914322070380452</c:v>
                </c:pt>
                <c:pt idx="276">
                  <c:v>0.76637981431915214</c:v>
                </c:pt>
                <c:pt idx="277">
                  <c:v>0.76637981431915214</c:v>
                </c:pt>
                <c:pt idx="278">
                  <c:v>0.60306746498231756</c:v>
                </c:pt>
                <c:pt idx="279">
                  <c:v>0.60306746498231756</c:v>
                </c:pt>
                <c:pt idx="280">
                  <c:v>0.69643312961111625</c:v>
                </c:pt>
                <c:pt idx="281">
                  <c:v>0.69643312961111625</c:v>
                </c:pt>
                <c:pt idx="282">
                  <c:v>0.80847767435505369</c:v>
                </c:pt>
                <c:pt idx="283">
                  <c:v>0.80847767435505369</c:v>
                </c:pt>
                <c:pt idx="284">
                  <c:v>0.86452166925064267</c:v>
                </c:pt>
                <c:pt idx="285">
                  <c:v>0.86452166925064267</c:v>
                </c:pt>
                <c:pt idx="286">
                  <c:v>1</c:v>
                </c:pt>
                <c:pt idx="287">
                  <c:v>0.86452166925064267</c:v>
                </c:pt>
                <c:pt idx="288">
                  <c:v>0.86452166925064267</c:v>
                </c:pt>
                <c:pt idx="289">
                  <c:v>0.90369212203906557</c:v>
                </c:pt>
                <c:pt idx="290">
                  <c:v>0.90369212203906557</c:v>
                </c:pt>
                <c:pt idx="291">
                  <c:v>1</c:v>
                </c:pt>
                <c:pt idx="292">
                  <c:v>0.90369212203906557</c:v>
                </c:pt>
                <c:pt idx="293">
                  <c:v>0.90369212203906557</c:v>
                </c:pt>
                <c:pt idx="294">
                  <c:v>1</c:v>
                </c:pt>
                <c:pt idx="295">
                  <c:v>0.90369212203906557</c:v>
                </c:pt>
                <c:pt idx="296">
                  <c:v>0.90369212203906557</c:v>
                </c:pt>
                <c:pt idx="297">
                  <c:v>0.86452166925064267</c:v>
                </c:pt>
                <c:pt idx="298">
                  <c:v>0.86452166925064267</c:v>
                </c:pt>
                <c:pt idx="299">
                  <c:v>0.80847767435505369</c:v>
                </c:pt>
                <c:pt idx="300">
                  <c:v>0.80847767435505369</c:v>
                </c:pt>
                <c:pt idx="301">
                  <c:v>0.84970136630107462</c:v>
                </c:pt>
                <c:pt idx="302">
                  <c:v>0.84970136630107462</c:v>
                </c:pt>
                <c:pt idx="303">
                  <c:v>1</c:v>
                </c:pt>
                <c:pt idx="304">
                  <c:v>0.84970136630107462</c:v>
                </c:pt>
                <c:pt idx="305">
                  <c:v>0.84970136630107462</c:v>
                </c:pt>
                <c:pt idx="306">
                  <c:v>1</c:v>
                </c:pt>
                <c:pt idx="307">
                  <c:v>0.84970136630107462</c:v>
                </c:pt>
                <c:pt idx="308">
                  <c:v>0.84970136630107462</c:v>
                </c:pt>
                <c:pt idx="309">
                  <c:v>0.80847767435505369</c:v>
                </c:pt>
                <c:pt idx="310">
                  <c:v>0.80847767435505369</c:v>
                </c:pt>
                <c:pt idx="311">
                  <c:v>0.69643312961111625</c:v>
                </c:pt>
                <c:pt idx="312">
                  <c:v>0.69643312961111625</c:v>
                </c:pt>
                <c:pt idx="313">
                  <c:v>0.77708779943283846</c:v>
                </c:pt>
                <c:pt idx="314">
                  <c:v>0.77708779943283846</c:v>
                </c:pt>
                <c:pt idx="315">
                  <c:v>0.85976797762636292</c:v>
                </c:pt>
                <c:pt idx="316">
                  <c:v>0.85976797762636292</c:v>
                </c:pt>
                <c:pt idx="317">
                  <c:v>0.94121390292145357</c:v>
                </c:pt>
                <c:pt idx="318">
                  <c:v>0.94121390292145357</c:v>
                </c:pt>
                <c:pt idx="319">
                  <c:v>1</c:v>
                </c:pt>
                <c:pt idx="320">
                  <c:v>0.94121390292145357</c:v>
                </c:pt>
                <c:pt idx="321">
                  <c:v>0.94121390292145357</c:v>
                </c:pt>
                <c:pt idx="322">
                  <c:v>1</c:v>
                </c:pt>
                <c:pt idx="323">
                  <c:v>0.94121390292145357</c:v>
                </c:pt>
                <c:pt idx="324">
                  <c:v>0.94121390292145357</c:v>
                </c:pt>
                <c:pt idx="325">
                  <c:v>0.85976797762636292</c:v>
                </c:pt>
                <c:pt idx="326">
                  <c:v>0.85976797762636292</c:v>
                </c:pt>
                <c:pt idx="327">
                  <c:v>0.91770315650140133</c:v>
                </c:pt>
                <c:pt idx="328">
                  <c:v>0.91770315650140133</c:v>
                </c:pt>
                <c:pt idx="329">
                  <c:v>1</c:v>
                </c:pt>
                <c:pt idx="330">
                  <c:v>0.91770315650140133</c:v>
                </c:pt>
                <c:pt idx="331">
                  <c:v>0.91770315650140133</c:v>
                </c:pt>
                <c:pt idx="332">
                  <c:v>0.9498373767628765</c:v>
                </c:pt>
                <c:pt idx="333">
                  <c:v>0.9498373767628765</c:v>
                </c:pt>
                <c:pt idx="334">
                  <c:v>1</c:v>
                </c:pt>
                <c:pt idx="335">
                  <c:v>0.9498373767628765</c:v>
                </c:pt>
                <c:pt idx="336">
                  <c:v>0.9498373767628765</c:v>
                </c:pt>
                <c:pt idx="337">
                  <c:v>1</c:v>
                </c:pt>
                <c:pt idx="338">
                  <c:v>0.9498373767628765</c:v>
                </c:pt>
                <c:pt idx="339">
                  <c:v>0.9498373767628765</c:v>
                </c:pt>
                <c:pt idx="340">
                  <c:v>0.91770315650140133</c:v>
                </c:pt>
                <c:pt idx="341">
                  <c:v>0.91770315650140133</c:v>
                </c:pt>
                <c:pt idx="342">
                  <c:v>0.85976797762636292</c:v>
                </c:pt>
                <c:pt idx="343">
                  <c:v>0.85976797762636292</c:v>
                </c:pt>
                <c:pt idx="344">
                  <c:v>0.77708779943283846</c:v>
                </c:pt>
                <c:pt idx="345">
                  <c:v>0.77708779943283846</c:v>
                </c:pt>
                <c:pt idx="346">
                  <c:v>0.84922798223371199</c:v>
                </c:pt>
                <c:pt idx="347">
                  <c:v>0.84922798223371199</c:v>
                </c:pt>
                <c:pt idx="348">
                  <c:v>1</c:v>
                </c:pt>
                <c:pt idx="349">
                  <c:v>0.84922798223371199</c:v>
                </c:pt>
                <c:pt idx="350">
                  <c:v>0.84922798223371199</c:v>
                </c:pt>
                <c:pt idx="351">
                  <c:v>0.94365482677261037</c:v>
                </c:pt>
                <c:pt idx="352">
                  <c:v>0.94365482677261037</c:v>
                </c:pt>
                <c:pt idx="353">
                  <c:v>1</c:v>
                </c:pt>
                <c:pt idx="354">
                  <c:v>0.94365482677261037</c:v>
                </c:pt>
                <c:pt idx="355">
                  <c:v>0.94365482677261037</c:v>
                </c:pt>
                <c:pt idx="356">
                  <c:v>1</c:v>
                </c:pt>
                <c:pt idx="357">
                  <c:v>0.94365482677261037</c:v>
                </c:pt>
                <c:pt idx="358">
                  <c:v>0.94365482677261037</c:v>
                </c:pt>
                <c:pt idx="359">
                  <c:v>0.84922798223371199</c:v>
                </c:pt>
                <c:pt idx="360">
                  <c:v>0.84922798223371199</c:v>
                </c:pt>
                <c:pt idx="361">
                  <c:v>0.77708779943283846</c:v>
                </c:pt>
                <c:pt idx="362">
                  <c:v>0.77708779943283846</c:v>
                </c:pt>
                <c:pt idx="363">
                  <c:v>0.69643312961111625</c:v>
                </c:pt>
                <c:pt idx="364">
                  <c:v>0.69643312961111625</c:v>
                </c:pt>
                <c:pt idx="365">
                  <c:v>0.60306746498231756</c:v>
                </c:pt>
                <c:pt idx="366">
                  <c:v>0.60306746498231756</c:v>
                </c:pt>
                <c:pt idx="367">
                  <c:v>0.56985583843849774</c:v>
                </c:pt>
                <c:pt idx="368">
                  <c:v>0.56985583843849774</c:v>
                </c:pt>
                <c:pt idx="369">
                  <c:v>0.48812637782751989</c:v>
                </c:pt>
                <c:pt idx="370">
                  <c:v>0.48812637782751989</c:v>
                </c:pt>
                <c:pt idx="371">
                  <c:v>0.45864257537804554</c:v>
                </c:pt>
                <c:pt idx="372">
                  <c:v>0.45864257537804554</c:v>
                </c:pt>
                <c:pt idx="373">
                  <c:v>0.3670334905954683</c:v>
                </c:pt>
                <c:pt idx="374">
                  <c:v>0.3670334905954683</c:v>
                </c:pt>
                <c:pt idx="375">
                  <c:v>0.25419365487778744</c:v>
                </c:pt>
                <c:pt idx="376">
                  <c:v>0.25419365487778744</c:v>
                </c:pt>
                <c:pt idx="377">
                  <c:v>6.1633236073653896E-2</c:v>
                </c:pt>
                <c:pt idx="378">
                  <c:v>6.1633236073653896E-2</c:v>
                </c:pt>
                <c:pt idx="379">
                  <c:v>-6.3632799740676704E-2</c:v>
                </c:pt>
                <c:pt idx="380">
                  <c:v>-6.3632799740676704E-2</c:v>
                </c:pt>
                <c:pt idx="381">
                  <c:v>-9.515375036111795E-2</c:v>
                </c:pt>
                <c:pt idx="382">
                  <c:v>-9.515375036111795E-2</c:v>
                </c:pt>
                <c:pt idx="383">
                  <c:v>-7.7308092176293419E-2</c:v>
                </c:pt>
                <c:pt idx="384">
                  <c:v>-7.7308092176293419E-2</c:v>
                </c:pt>
                <c:pt idx="385">
                  <c:v>1</c:v>
                </c:pt>
                <c:pt idx="386">
                  <c:v>-7.7308092176293419E-2</c:v>
                </c:pt>
                <c:pt idx="387">
                  <c:v>-7.7308092176293419E-2</c:v>
                </c:pt>
                <c:pt idx="388">
                  <c:v>0.67166215391378359</c:v>
                </c:pt>
                <c:pt idx="389">
                  <c:v>0.67166215391378359</c:v>
                </c:pt>
                <c:pt idx="390">
                  <c:v>1</c:v>
                </c:pt>
                <c:pt idx="391">
                  <c:v>0.67166215391378359</c:v>
                </c:pt>
                <c:pt idx="392">
                  <c:v>0.67166215391378359</c:v>
                </c:pt>
                <c:pt idx="393">
                  <c:v>1</c:v>
                </c:pt>
                <c:pt idx="394">
                  <c:v>0.67166215391378359</c:v>
                </c:pt>
                <c:pt idx="395">
                  <c:v>0.67166215391378359</c:v>
                </c:pt>
                <c:pt idx="396">
                  <c:v>-7.7308092176293419E-2</c:v>
                </c:pt>
                <c:pt idx="397">
                  <c:v>-7.7308092176293419E-2</c:v>
                </c:pt>
                <c:pt idx="398">
                  <c:v>-9.515375036111795E-2</c:v>
                </c:pt>
                <c:pt idx="399">
                  <c:v>-9.515375036111795E-2</c:v>
                </c:pt>
              </c:numCache>
            </c:numRef>
          </c:yVal>
          <c:smooth val="0"/>
          <c:extLst>
            <c:ext xmlns:c16="http://schemas.microsoft.com/office/drawing/2014/chart" uri="{C3380CC4-5D6E-409C-BE32-E72D297353CC}">
              <c16:uniqueId val="{000002B4-5135-4E82-82E8-10EE63B95DA7}"/>
            </c:ext>
          </c:extLst>
        </c:ser>
        <c:ser>
          <c:idx val="1"/>
          <c:order val="1"/>
          <c:spPr>
            <a:ln w="12700">
              <a:solidFill>
                <a:srgbClr val="000000"/>
              </a:solidFill>
              <a:prstDash val="sysDash"/>
            </a:ln>
          </c:spPr>
          <c:marker>
            <c:symbol val="none"/>
          </c:marker>
          <c:xVal>
            <c:numLit>
              <c:formatCode>General</c:formatCode>
              <c:ptCount val="2"/>
              <c:pt idx="0">
                <c:v>0</c:v>
              </c:pt>
              <c:pt idx="1">
                <c:v>59</c:v>
              </c:pt>
            </c:numLit>
          </c:xVal>
          <c:yVal>
            <c:numLit>
              <c:formatCode>General</c:formatCode>
              <c:ptCount val="2"/>
              <c:pt idx="0">
                <c:v>0.45227395033509887</c:v>
              </c:pt>
              <c:pt idx="1">
                <c:v>0.45227395033509887</c:v>
              </c:pt>
            </c:numLit>
          </c:yVal>
          <c:smooth val="0"/>
          <c:extLst>
            <c:ext xmlns:c16="http://schemas.microsoft.com/office/drawing/2014/chart" uri="{C3380CC4-5D6E-409C-BE32-E72D297353CC}">
              <c16:uniqueId val="{000002B5-5135-4E82-82E8-10EE63B95DA7}"/>
            </c:ext>
          </c:extLst>
        </c:ser>
        <c:ser>
          <c:idx val="2"/>
          <c:order val="2"/>
          <c:spPr>
            <a:ln w="19050">
              <a:noFill/>
            </a:ln>
            <a:effectLst/>
          </c:spPr>
          <c:marker>
            <c:spPr>
              <a:noFill/>
              <a:ln w="6350">
                <a:noFill/>
              </a:ln>
            </c:spPr>
          </c:marker>
          <c:dLbls>
            <c:dLbl>
              <c:idx val="0"/>
              <c:tx>
                <c:rich>
                  <a:bodyPr/>
                  <a:lstStyle/>
                  <a:p>
                    <a:r>
                      <a:rPr lang="en-US"/>
                      <a:t>Bhlhe22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B6-5135-4E82-82E8-10EE63B95DA7}"/>
                </c:ext>
              </c:extLst>
            </c:dLbl>
            <c:dLbl>
              <c:idx val="1"/>
              <c:tx>
                <c:rich>
                  <a:bodyPr/>
                  <a:lstStyle/>
                  <a:p>
                    <a:r>
                      <a:rPr lang="en-US"/>
                      <a:t>Neurod6</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B7-5135-4E82-82E8-10EE63B95DA7}"/>
                </c:ext>
              </c:extLst>
            </c:dLbl>
            <c:dLbl>
              <c:idx val="2"/>
              <c:tx>
                <c:rich>
                  <a:bodyPr/>
                  <a:lstStyle/>
                  <a:p>
                    <a:r>
                      <a:rPr lang="en-US"/>
                      <a:t>Zbtb18</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B8-5135-4E82-82E8-10EE63B95DA7}"/>
                </c:ext>
              </c:extLst>
            </c:dLbl>
            <c:dLbl>
              <c:idx val="3"/>
              <c:tx>
                <c:rich>
                  <a:bodyPr/>
                  <a:lstStyle/>
                  <a:p>
                    <a:r>
                      <a:rPr lang="en-US"/>
                      <a:t>Ttr</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B9-5135-4E82-82E8-10EE63B95DA7}"/>
                </c:ext>
              </c:extLst>
            </c:dLbl>
            <c:dLbl>
              <c:idx val="4"/>
              <c:tx>
                <c:rich>
                  <a:bodyPr/>
                  <a:lstStyle/>
                  <a:p>
                    <a:r>
                      <a:rPr lang="en-US"/>
                      <a:t>Adcy1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BA-5135-4E82-82E8-10EE63B95DA7}"/>
                </c:ext>
              </c:extLst>
            </c:dLbl>
            <c:dLbl>
              <c:idx val="5"/>
              <c:tx>
                <c:rich>
                  <a:bodyPr/>
                  <a:lstStyle/>
                  <a:p>
                    <a:r>
                      <a:rPr lang="en-US"/>
                      <a:t>Crlf1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BB-5135-4E82-82E8-10EE63B95DA7}"/>
                </c:ext>
              </c:extLst>
            </c:dLbl>
            <c:dLbl>
              <c:idx val="6"/>
              <c:tx>
                <c:rich>
                  <a:bodyPr/>
                  <a:lstStyle/>
                  <a:p>
                    <a:r>
                      <a:rPr lang="en-US"/>
                      <a:t>Arhgef25</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BC-5135-4E82-82E8-10EE63B95DA7}"/>
                </c:ext>
              </c:extLst>
            </c:dLbl>
            <c:dLbl>
              <c:idx val="7"/>
              <c:tx>
                <c:rich>
                  <a:bodyPr/>
                  <a:lstStyle/>
                  <a:p>
                    <a:r>
                      <a:rPr lang="en-US"/>
                      <a:t>Nell2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BD-5135-4E82-82E8-10EE63B95DA7}"/>
                </c:ext>
              </c:extLst>
            </c:dLbl>
            <c:dLbl>
              <c:idx val="8"/>
              <c:tx>
                <c:rich>
                  <a:bodyPr/>
                  <a:lstStyle/>
                  <a:p>
                    <a:r>
                      <a:rPr lang="en-US"/>
                      <a:t>Kalrn</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BE-5135-4E82-82E8-10EE63B95DA7}"/>
                </c:ext>
              </c:extLst>
            </c:dLbl>
            <c:dLbl>
              <c:idx val="9"/>
              <c:tx>
                <c:rich>
                  <a:bodyPr/>
                  <a:lstStyle/>
                  <a:p>
                    <a:r>
                      <a:rPr lang="en-US"/>
                      <a:t>Cnksr2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BF-5135-4E82-82E8-10EE63B95DA7}"/>
                </c:ext>
              </c:extLst>
            </c:dLbl>
            <c:dLbl>
              <c:idx val="10"/>
              <c:tx>
                <c:rich>
                  <a:bodyPr/>
                  <a:lstStyle/>
                  <a:p>
                    <a:r>
                      <a:rPr lang="en-US"/>
                      <a:t>Iqgap2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0-5135-4E82-82E8-10EE63B95DA7}"/>
                </c:ext>
              </c:extLst>
            </c:dLbl>
            <c:dLbl>
              <c:idx val="11"/>
              <c:tx>
                <c:rich>
                  <a:bodyPr/>
                  <a:lstStyle/>
                  <a:p>
                    <a:r>
                      <a:rPr lang="en-US"/>
                      <a:t>Mas1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1-5135-4E82-82E8-10EE63B95DA7}"/>
                </c:ext>
              </c:extLst>
            </c:dLbl>
            <c:dLbl>
              <c:idx val="12"/>
              <c:tx>
                <c:rich>
                  <a:bodyPr/>
                  <a:lstStyle/>
                  <a:p>
                    <a:r>
                      <a:rPr lang="en-US"/>
                      <a:t>Enc1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2-5135-4E82-82E8-10EE63B95DA7}"/>
                </c:ext>
              </c:extLst>
            </c:dLbl>
            <c:dLbl>
              <c:idx val="13"/>
              <c:tx>
                <c:rich>
                  <a:bodyPr/>
                  <a:lstStyle/>
                  <a:p>
                    <a:r>
                      <a:rPr lang="en-US"/>
                      <a:t>Spink8</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3-5135-4E82-82E8-10EE63B95DA7}"/>
                </c:ext>
              </c:extLst>
            </c:dLbl>
            <c:dLbl>
              <c:idx val="14"/>
              <c:tx>
                <c:rich>
                  <a:bodyPr/>
                  <a:lstStyle/>
                  <a:p>
                    <a:r>
                      <a:rPr lang="en-US"/>
                      <a:t>Ispd</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4-5135-4E82-82E8-10EE63B95DA7}"/>
                </c:ext>
              </c:extLst>
            </c:dLbl>
            <c:dLbl>
              <c:idx val="15"/>
              <c:tx>
                <c:rich>
                  <a:bodyPr/>
                  <a:lstStyle/>
                  <a:p>
                    <a:r>
                      <a:rPr lang="en-US"/>
                      <a:t>Cck</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5-5135-4E82-82E8-10EE63B95DA7}"/>
                </c:ext>
              </c:extLst>
            </c:dLbl>
            <c:dLbl>
              <c:idx val="16"/>
              <c:tx>
                <c:rich>
                  <a:bodyPr/>
                  <a:lstStyle/>
                  <a:p>
                    <a:r>
                      <a:rPr lang="en-US"/>
                      <a:t>Rasl10a</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6-5135-4E82-82E8-10EE63B95DA7}"/>
                </c:ext>
              </c:extLst>
            </c:dLbl>
            <c:dLbl>
              <c:idx val="17"/>
              <c:tx>
                <c:rich>
                  <a:bodyPr/>
                  <a:lstStyle/>
                  <a:p>
                    <a:r>
                      <a:rPr lang="en-US"/>
                      <a:t>Fibcd1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7-5135-4E82-82E8-10EE63B95DA7}"/>
                </c:ext>
              </c:extLst>
            </c:dLbl>
            <c:dLbl>
              <c:idx val="18"/>
              <c:tx>
                <c:rich>
                  <a:bodyPr/>
                  <a:lstStyle/>
                  <a:p>
                    <a:r>
                      <a:rPr lang="en-US"/>
                      <a:t>Ptk2b</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8-5135-4E82-82E8-10EE63B95DA7}"/>
                </c:ext>
              </c:extLst>
            </c:dLbl>
            <c:dLbl>
              <c:idx val="19"/>
              <c:tx>
                <c:rich>
                  <a:bodyPr/>
                  <a:lstStyle/>
                  <a:p>
                    <a:r>
                      <a:rPr lang="en-US"/>
                      <a:t>St6galnac5</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9-5135-4E82-82E8-10EE63B95DA7}"/>
                </c:ext>
              </c:extLst>
            </c:dLbl>
            <c:dLbl>
              <c:idx val="20"/>
              <c:tx>
                <c:rich>
                  <a:bodyPr/>
                  <a:lstStyle/>
                  <a:p>
                    <a:r>
                      <a:rPr lang="en-US"/>
                      <a:t>Vxn</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A-5135-4E82-82E8-10EE63B95DA7}"/>
                </c:ext>
              </c:extLst>
            </c:dLbl>
            <c:dLbl>
              <c:idx val="21"/>
              <c:tx>
                <c:rich>
                  <a:bodyPr/>
                  <a:lstStyle/>
                  <a:p>
                    <a:r>
                      <a:rPr lang="en-US"/>
                      <a:t>Vxn</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B-5135-4E82-82E8-10EE63B95DA7}"/>
                </c:ext>
              </c:extLst>
            </c:dLbl>
            <c:dLbl>
              <c:idx val="22"/>
              <c:tx>
                <c:rich>
                  <a:bodyPr/>
                  <a:lstStyle/>
                  <a:p>
                    <a:r>
                      <a:rPr lang="en-US"/>
                      <a:t>Wipf3</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C-5135-4E82-82E8-10EE63B95DA7}"/>
                </c:ext>
              </c:extLst>
            </c:dLbl>
            <c:dLbl>
              <c:idx val="23"/>
              <c:tx>
                <c:rich>
                  <a:bodyPr/>
                  <a:lstStyle/>
                  <a:p>
                    <a:r>
                      <a:rPr lang="en-US"/>
                      <a:t>Ddhd1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D-5135-4E82-82E8-10EE63B95DA7}"/>
                </c:ext>
              </c:extLst>
            </c:dLbl>
            <c:dLbl>
              <c:idx val="24"/>
              <c:tx>
                <c:rich>
                  <a:bodyPr/>
                  <a:lstStyle/>
                  <a:p>
                    <a:r>
                      <a:rPr lang="en-US"/>
                      <a:t>Neurod2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E-5135-4E82-82E8-10EE63B95DA7}"/>
                </c:ext>
              </c:extLst>
            </c:dLbl>
            <c:dLbl>
              <c:idx val="25"/>
              <c:tx>
                <c:rich>
                  <a:bodyPr/>
                  <a:lstStyle/>
                  <a:p>
                    <a:r>
                      <a:rPr lang="en-US"/>
                      <a:t>Shisa6</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CF-5135-4E82-82E8-10EE63B95DA7}"/>
                </c:ext>
              </c:extLst>
            </c:dLbl>
            <c:dLbl>
              <c:idx val="26"/>
              <c:tx>
                <c:rich>
                  <a:bodyPr/>
                  <a:lstStyle/>
                  <a:p>
                    <a:r>
                      <a:rPr lang="en-US"/>
                      <a:t>Sprn</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0-5135-4E82-82E8-10EE63B95DA7}"/>
                </c:ext>
              </c:extLst>
            </c:dLbl>
            <c:dLbl>
              <c:idx val="27"/>
              <c:tx>
                <c:rich>
                  <a:bodyPr/>
                  <a:lstStyle/>
                  <a:p>
                    <a:r>
                      <a:rPr lang="en-US"/>
                      <a:t>Fam131a</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1-5135-4E82-82E8-10EE63B95DA7}"/>
                </c:ext>
              </c:extLst>
            </c:dLbl>
            <c:dLbl>
              <c:idx val="28"/>
              <c:tx>
                <c:rich>
                  <a:bodyPr/>
                  <a:lstStyle/>
                  <a:p>
                    <a:r>
                      <a:rPr lang="en-US"/>
                      <a:t>Alg10b</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2-5135-4E82-82E8-10EE63B95DA7}"/>
                </c:ext>
              </c:extLst>
            </c:dLbl>
            <c:dLbl>
              <c:idx val="29"/>
              <c:tx>
                <c:rich>
                  <a:bodyPr/>
                  <a:lstStyle/>
                  <a:p>
                    <a:r>
                      <a:rPr lang="en-US"/>
                      <a:t>C1ql2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3-5135-4E82-82E8-10EE63B95DA7}"/>
                </c:ext>
              </c:extLst>
            </c:dLbl>
            <c:dLbl>
              <c:idx val="30"/>
              <c:tx>
                <c:rich>
                  <a:bodyPr/>
                  <a:lstStyle/>
                  <a:p>
                    <a:r>
                      <a:rPr lang="en-US"/>
                      <a:t>Camk2a</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4-5135-4E82-82E8-10EE63B95DA7}"/>
                </c:ext>
              </c:extLst>
            </c:dLbl>
            <c:dLbl>
              <c:idx val="31"/>
              <c:tx>
                <c:rich>
                  <a:bodyPr/>
                  <a:lstStyle/>
                  <a:p>
                    <a:r>
                      <a:rPr lang="en-US"/>
                      <a:t>Nrgn</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5-5135-4E82-82E8-10EE63B95DA7}"/>
                </c:ext>
              </c:extLst>
            </c:dLbl>
            <c:dLbl>
              <c:idx val="32"/>
              <c:tx>
                <c:rich>
                  <a:bodyPr/>
                  <a:lstStyle/>
                  <a:p>
                    <a:r>
                      <a:rPr lang="en-US"/>
                      <a:t>Prdm8</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6-5135-4E82-82E8-10EE63B95DA7}"/>
                </c:ext>
              </c:extLst>
            </c:dLbl>
            <c:dLbl>
              <c:idx val="33"/>
              <c:tx>
                <c:rich>
                  <a:bodyPr/>
                  <a:lstStyle/>
                  <a:p>
                    <a:r>
                      <a:rPr lang="en-US"/>
                      <a:t>Mical2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7-5135-4E82-82E8-10EE63B95DA7}"/>
                </c:ext>
              </c:extLst>
            </c:dLbl>
            <c:dLbl>
              <c:idx val="34"/>
              <c:tx>
                <c:rich>
                  <a:bodyPr/>
                  <a:lstStyle/>
                  <a:p>
                    <a:r>
                      <a:rPr lang="en-US"/>
                      <a:t>Olfm1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8-5135-4E82-82E8-10EE63B95DA7}"/>
                </c:ext>
              </c:extLst>
            </c:dLbl>
            <c:dLbl>
              <c:idx val="35"/>
              <c:tx>
                <c:rich>
                  <a:bodyPr/>
                  <a:lstStyle/>
                  <a:p>
                    <a:r>
                      <a:rPr lang="en-US"/>
                      <a:t>Itpka</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9-5135-4E82-82E8-10EE63B95DA7}"/>
                </c:ext>
              </c:extLst>
            </c:dLbl>
            <c:dLbl>
              <c:idx val="36"/>
              <c:tx>
                <c:rich>
                  <a:bodyPr/>
                  <a:lstStyle/>
                  <a:p>
                    <a:r>
                      <a:rPr lang="en-US"/>
                      <a:t>Ddn</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A-5135-4E82-82E8-10EE63B95DA7}"/>
                </c:ext>
              </c:extLst>
            </c:dLbl>
            <c:dLbl>
              <c:idx val="37"/>
              <c:tx>
                <c:rich>
                  <a:bodyPr/>
                  <a:lstStyle/>
                  <a:p>
                    <a:r>
                      <a:rPr lang="en-US"/>
                      <a:t>Chrm1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B-5135-4E82-82E8-10EE63B95DA7}"/>
                </c:ext>
              </c:extLst>
            </c:dLbl>
            <c:dLbl>
              <c:idx val="38"/>
              <c:tx>
                <c:rich>
                  <a:bodyPr/>
                  <a:lstStyle/>
                  <a:p>
                    <a:r>
                      <a:rPr lang="en-US"/>
                      <a:t>Nptx1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C-5135-4E82-82E8-10EE63B95DA7}"/>
                </c:ext>
              </c:extLst>
            </c:dLbl>
            <c:dLbl>
              <c:idx val="39"/>
              <c:tx>
                <c:rich>
                  <a:bodyPr/>
                  <a:lstStyle/>
                  <a:p>
                    <a:r>
                      <a:rPr lang="en-US"/>
                      <a:t>Rtn4r</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D-5135-4E82-82E8-10EE63B95DA7}"/>
                </c:ext>
              </c:extLst>
            </c:dLbl>
            <c:dLbl>
              <c:idx val="40"/>
              <c:tx>
                <c:rich>
                  <a:bodyPr/>
                  <a:lstStyle/>
                  <a:p>
                    <a:r>
                      <a:rPr lang="en-US"/>
                      <a:t>Islr2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E-5135-4E82-82E8-10EE63B95DA7}"/>
                </c:ext>
              </c:extLst>
            </c:dLbl>
            <c:dLbl>
              <c:idx val="41"/>
              <c:tx>
                <c:rich>
                  <a:bodyPr/>
                  <a:lstStyle/>
                  <a:p>
                    <a:r>
                      <a:rPr lang="en-US"/>
                      <a:t>Plekhg5</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DF-5135-4E82-82E8-10EE63B95DA7}"/>
                </c:ext>
              </c:extLst>
            </c:dLbl>
            <c:dLbl>
              <c:idx val="42"/>
              <c:tx>
                <c:rich>
                  <a:bodyPr/>
                  <a:lstStyle/>
                  <a:p>
                    <a:r>
                      <a:rPr lang="en-US"/>
                      <a:t>Stum</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0-5135-4E82-82E8-10EE63B95DA7}"/>
                </c:ext>
              </c:extLst>
            </c:dLbl>
            <c:dLbl>
              <c:idx val="43"/>
              <c:tx>
                <c:rich>
                  <a:bodyPr/>
                  <a:lstStyle/>
                  <a:p>
                    <a:r>
                      <a:rPr lang="en-US"/>
                      <a:t>Ak5</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1-5135-4E82-82E8-10EE63B95DA7}"/>
                </c:ext>
              </c:extLst>
            </c:dLbl>
            <c:dLbl>
              <c:idx val="44"/>
              <c:tx>
                <c:rich>
                  <a:bodyPr/>
                  <a:lstStyle/>
                  <a:p>
                    <a:r>
                      <a:rPr lang="en-US"/>
                      <a:t>Prkcg</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2-5135-4E82-82E8-10EE63B95DA7}"/>
                </c:ext>
              </c:extLst>
            </c:dLbl>
            <c:dLbl>
              <c:idx val="45"/>
              <c:tx>
                <c:rich>
                  <a:bodyPr/>
                  <a:lstStyle/>
                  <a:p>
                    <a:r>
                      <a:rPr lang="en-US"/>
                      <a:t>Lhx2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3-5135-4E82-82E8-10EE63B95DA7}"/>
                </c:ext>
              </c:extLst>
            </c:dLbl>
            <c:dLbl>
              <c:idx val="46"/>
              <c:tx>
                <c:rich>
                  <a:bodyPr/>
                  <a:lstStyle/>
                  <a:p>
                    <a:r>
                      <a:rPr lang="en-US"/>
                      <a:t>Nr4a3</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4-5135-4E82-82E8-10EE63B95DA7}"/>
                </c:ext>
              </c:extLst>
            </c:dLbl>
            <c:dLbl>
              <c:idx val="47"/>
              <c:tx>
                <c:rich>
                  <a:bodyPr/>
                  <a:lstStyle/>
                  <a:p>
                    <a:r>
                      <a:rPr lang="en-US"/>
                      <a:t>Cacng8</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5-5135-4E82-82E8-10EE63B95DA7}"/>
                </c:ext>
              </c:extLst>
            </c:dLbl>
            <c:dLbl>
              <c:idx val="48"/>
              <c:tx>
                <c:rich>
                  <a:bodyPr/>
                  <a:lstStyle/>
                  <a:p>
                    <a:r>
                      <a:rPr lang="en-US"/>
                      <a:t>Rtn4rl2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6-5135-4E82-82E8-10EE63B95DA7}"/>
                </c:ext>
              </c:extLst>
            </c:dLbl>
            <c:dLbl>
              <c:idx val="49"/>
              <c:tx>
                <c:rich>
                  <a:bodyPr/>
                  <a:lstStyle/>
                  <a:p>
                    <a:r>
                      <a:rPr lang="en-US"/>
                      <a:t>Tbr1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7-5135-4E82-82E8-10EE63B95DA7}"/>
                </c:ext>
              </c:extLst>
            </c:dLbl>
            <c:dLbl>
              <c:idx val="50"/>
              <c:tx>
                <c:rich>
                  <a:bodyPr/>
                  <a:lstStyle/>
                  <a:p>
                    <a:r>
                      <a:rPr lang="en-US"/>
                      <a:t>Adra1d</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8-5135-4E82-82E8-10EE63B95DA7}"/>
                </c:ext>
              </c:extLst>
            </c:dLbl>
            <c:dLbl>
              <c:idx val="51"/>
              <c:tx>
                <c:rich>
                  <a:bodyPr/>
                  <a:lstStyle/>
                  <a:p>
                    <a:r>
                      <a:rPr lang="en-US"/>
                      <a:t>Foxg1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9-5135-4E82-82E8-10EE63B95DA7}"/>
                </c:ext>
              </c:extLst>
            </c:dLbl>
            <c:dLbl>
              <c:idx val="52"/>
              <c:tx>
                <c:rich>
                  <a:bodyPr/>
                  <a:lstStyle/>
                  <a:p>
                    <a:r>
                      <a:rPr lang="en-US"/>
                      <a:t>Nov</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A-5135-4E82-82E8-10EE63B95DA7}"/>
                </c:ext>
              </c:extLst>
            </c:dLbl>
            <c:dLbl>
              <c:idx val="53"/>
              <c:tx>
                <c:rich>
                  <a:bodyPr/>
                  <a:lstStyle/>
                  <a:p>
                    <a:r>
                      <a:rPr lang="en-US"/>
                      <a:t>Fezf2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B-5135-4E82-82E8-10EE63B95DA7}"/>
                </c:ext>
              </c:extLst>
            </c:dLbl>
            <c:dLbl>
              <c:idx val="54"/>
              <c:tx>
                <c:rich>
                  <a:bodyPr/>
                  <a:lstStyle/>
                  <a:p>
                    <a:r>
                      <a:rPr lang="en-US"/>
                      <a:t>Slc17a7</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C-5135-4E82-82E8-10EE63B95DA7}"/>
                </c:ext>
              </c:extLst>
            </c:dLbl>
            <c:dLbl>
              <c:idx val="55"/>
              <c:tx>
                <c:rich>
                  <a:bodyPr/>
                  <a:lstStyle/>
                  <a:p>
                    <a:r>
                      <a:rPr lang="en-US"/>
                      <a:t>Fnbp1l</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D-5135-4E82-82E8-10EE63B95DA7}"/>
                </c:ext>
              </c:extLst>
            </c:dLbl>
            <c:dLbl>
              <c:idx val="56"/>
              <c:tx>
                <c:rich>
                  <a:bodyPr/>
                  <a:lstStyle/>
                  <a:p>
                    <a:r>
                      <a:rPr lang="en-US"/>
                      <a:t>Vxn</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E-5135-4E82-82E8-10EE63B95DA7}"/>
                </c:ext>
              </c:extLst>
            </c:dLbl>
            <c:dLbl>
              <c:idx val="57"/>
              <c:tx>
                <c:rich>
                  <a:bodyPr/>
                  <a:lstStyle/>
                  <a:p>
                    <a:r>
                      <a:rPr lang="en-US"/>
                      <a:t>Sstr4</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2EF-5135-4E82-82E8-10EE63B95DA7}"/>
                </c:ext>
              </c:extLst>
            </c:dLbl>
            <c:spPr>
              <a:noFill/>
              <a:ln>
                <a:noFill/>
              </a:ln>
              <a:effectLst/>
            </c:spPr>
            <c:txPr>
              <a:bodyPr rot="-5400000" vert="horz" wrap="square" lIns="38100" tIns="19050" rIns="38100" bIns="19050" anchor="ctr">
                <a:spAutoFit/>
              </a:bodyPr>
              <a:lstStyle/>
              <a:p>
                <a:pPr>
                  <a:defRPr sz="700"/>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[1]AHC_HID2!$C$1:$C$58</c:f>
              <c:numCache>
                <c:formatCode>General</c:formatCode>
                <c:ptCount val="58"/>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pt idx="24">
                  <c:v>25</c:v>
                </c:pt>
                <c:pt idx="25">
                  <c:v>26</c:v>
                </c:pt>
                <c:pt idx="26">
                  <c:v>27</c:v>
                </c:pt>
                <c:pt idx="27">
                  <c:v>28</c:v>
                </c:pt>
                <c:pt idx="28">
                  <c:v>29</c:v>
                </c:pt>
                <c:pt idx="29">
                  <c:v>30</c:v>
                </c:pt>
                <c:pt idx="30">
                  <c:v>31</c:v>
                </c:pt>
                <c:pt idx="31">
                  <c:v>32</c:v>
                </c:pt>
                <c:pt idx="32">
                  <c:v>33</c:v>
                </c:pt>
                <c:pt idx="33">
                  <c:v>34</c:v>
                </c:pt>
                <c:pt idx="34">
                  <c:v>35</c:v>
                </c:pt>
                <c:pt idx="35">
                  <c:v>36</c:v>
                </c:pt>
                <c:pt idx="36">
                  <c:v>37</c:v>
                </c:pt>
                <c:pt idx="37">
                  <c:v>38</c:v>
                </c:pt>
                <c:pt idx="38">
                  <c:v>39</c:v>
                </c:pt>
                <c:pt idx="39">
                  <c:v>40</c:v>
                </c:pt>
                <c:pt idx="40">
                  <c:v>41</c:v>
                </c:pt>
                <c:pt idx="41">
                  <c:v>42</c:v>
                </c:pt>
                <c:pt idx="42">
                  <c:v>43</c:v>
                </c:pt>
                <c:pt idx="43">
                  <c:v>44</c:v>
                </c:pt>
                <c:pt idx="44">
                  <c:v>45</c:v>
                </c:pt>
                <c:pt idx="45">
                  <c:v>46</c:v>
                </c:pt>
                <c:pt idx="46">
                  <c:v>47</c:v>
                </c:pt>
                <c:pt idx="47">
                  <c:v>48</c:v>
                </c:pt>
                <c:pt idx="48">
                  <c:v>49</c:v>
                </c:pt>
                <c:pt idx="49">
                  <c:v>50</c:v>
                </c:pt>
                <c:pt idx="50">
                  <c:v>51</c:v>
                </c:pt>
                <c:pt idx="51">
                  <c:v>52</c:v>
                </c:pt>
                <c:pt idx="52">
                  <c:v>53</c:v>
                </c:pt>
                <c:pt idx="53">
                  <c:v>54</c:v>
                </c:pt>
                <c:pt idx="54">
                  <c:v>55</c:v>
                </c:pt>
                <c:pt idx="55">
                  <c:v>56</c:v>
                </c:pt>
                <c:pt idx="56">
                  <c:v>57</c:v>
                </c:pt>
                <c:pt idx="57">
                  <c:v>58</c:v>
                </c:pt>
              </c:numCache>
            </c:numRef>
          </c:xVal>
          <c:yVal>
            <c:numRef>
              <c:f>[1]AHC_HID2!$D$1:$D$58</c:f>
              <c:numCache>
                <c:formatCode>General</c:formatCode>
                <c:ptCount val="58"/>
                <c:pt idx="0">
                  <c:v>1</c:v>
                </c:pt>
                <c:pt idx="1">
                  <c:v>1</c:v>
                </c:pt>
                <c:pt idx="2">
                  <c:v>1</c:v>
                </c:pt>
                <c:pt idx="3">
                  <c:v>1</c:v>
                </c:pt>
                <c:pt idx="4">
                  <c:v>1</c:v>
                </c:pt>
                <c:pt idx="5">
                  <c:v>1</c:v>
                </c:pt>
                <c:pt idx="6">
                  <c:v>1</c:v>
                </c:pt>
                <c:pt idx="7">
                  <c:v>1</c:v>
                </c:pt>
                <c:pt idx="8">
                  <c:v>1</c:v>
                </c:pt>
                <c:pt idx="9">
                  <c:v>1</c:v>
                </c:pt>
                <c:pt idx="10">
                  <c:v>1</c:v>
                </c:pt>
                <c:pt idx="11">
                  <c:v>1</c:v>
                </c:pt>
                <c:pt idx="12">
                  <c:v>1</c:v>
                </c:pt>
                <c:pt idx="13">
                  <c:v>1</c:v>
                </c:pt>
                <c:pt idx="14">
                  <c:v>1</c:v>
                </c:pt>
                <c:pt idx="15">
                  <c:v>1</c:v>
                </c:pt>
                <c:pt idx="16">
                  <c:v>1</c:v>
                </c:pt>
                <c:pt idx="17">
                  <c:v>1</c:v>
                </c:pt>
                <c:pt idx="18">
                  <c:v>1</c:v>
                </c:pt>
                <c:pt idx="19">
                  <c:v>1</c:v>
                </c:pt>
                <c:pt idx="20">
                  <c:v>1</c:v>
                </c:pt>
                <c:pt idx="21">
                  <c:v>1</c:v>
                </c:pt>
                <c:pt idx="22">
                  <c:v>1</c:v>
                </c:pt>
                <c:pt idx="23">
                  <c:v>1</c:v>
                </c:pt>
                <c:pt idx="24">
                  <c:v>1</c:v>
                </c:pt>
                <c:pt idx="25">
                  <c:v>1</c:v>
                </c:pt>
                <c:pt idx="26">
                  <c:v>1</c:v>
                </c:pt>
                <c:pt idx="27">
                  <c:v>1</c:v>
                </c:pt>
                <c:pt idx="28">
                  <c:v>1</c:v>
                </c:pt>
                <c:pt idx="29">
                  <c:v>1</c:v>
                </c:pt>
                <c:pt idx="30">
                  <c:v>1</c:v>
                </c:pt>
                <c:pt idx="31">
                  <c:v>1</c:v>
                </c:pt>
                <c:pt idx="32">
                  <c:v>1</c:v>
                </c:pt>
                <c:pt idx="33">
                  <c:v>1</c:v>
                </c:pt>
                <c:pt idx="34">
                  <c:v>1</c:v>
                </c:pt>
                <c:pt idx="35">
                  <c:v>1</c:v>
                </c:pt>
                <c:pt idx="36">
                  <c:v>1</c:v>
                </c:pt>
                <c:pt idx="37">
                  <c:v>1</c:v>
                </c:pt>
                <c:pt idx="38">
                  <c:v>1</c:v>
                </c:pt>
                <c:pt idx="39">
                  <c:v>1</c:v>
                </c:pt>
                <c:pt idx="40">
                  <c:v>1</c:v>
                </c:pt>
                <c:pt idx="41">
                  <c:v>1</c:v>
                </c:pt>
                <c:pt idx="42">
                  <c:v>1</c:v>
                </c:pt>
                <c:pt idx="43">
                  <c:v>1</c:v>
                </c:pt>
                <c:pt idx="44">
                  <c:v>1</c:v>
                </c:pt>
                <c:pt idx="45">
                  <c:v>1</c:v>
                </c:pt>
                <c:pt idx="46">
                  <c:v>1</c:v>
                </c:pt>
                <c:pt idx="47">
                  <c:v>1</c:v>
                </c:pt>
                <c:pt idx="48">
                  <c:v>1</c:v>
                </c:pt>
                <c:pt idx="49">
                  <c:v>1</c:v>
                </c:pt>
                <c:pt idx="50">
                  <c:v>1</c:v>
                </c:pt>
                <c:pt idx="51">
                  <c:v>1</c:v>
                </c:pt>
                <c:pt idx="52">
                  <c:v>1</c:v>
                </c:pt>
                <c:pt idx="53">
                  <c:v>1</c:v>
                </c:pt>
                <c:pt idx="54">
                  <c:v>1</c:v>
                </c:pt>
                <c:pt idx="55">
                  <c:v>1</c:v>
                </c:pt>
                <c:pt idx="56">
                  <c:v>1</c:v>
                </c:pt>
                <c:pt idx="57">
                  <c:v>1</c:v>
                </c:pt>
              </c:numCache>
            </c:numRef>
          </c:yVal>
          <c:smooth val="0"/>
          <c:extLst>
            <c:ext xmlns:c16="http://schemas.microsoft.com/office/drawing/2014/chart" uri="{C3380CC4-5D6E-409C-BE32-E72D297353CC}">
              <c16:uniqueId val="{000002F0-5135-4E82-82E8-10EE63B95DA7}"/>
            </c:ext>
          </c:extLst>
        </c:ser>
        <c:dLbls>
          <c:showLegendKey val="0"/>
          <c:showVal val="0"/>
          <c:showCatName val="0"/>
          <c:showSerName val="0"/>
          <c:showPercent val="0"/>
          <c:showBubbleSize val="0"/>
        </c:dLbls>
        <c:axId val="783403144"/>
        <c:axId val="783403536"/>
      </c:scatterChart>
      <c:valAx>
        <c:axId val="783403144"/>
        <c:scaling>
          <c:orientation val="minMax"/>
          <c:max val="59"/>
          <c:min val="0"/>
        </c:scaling>
        <c:delete val="0"/>
        <c:axPos val="t"/>
        <c:numFmt formatCode="General" sourceLinked="0"/>
        <c:majorTickMark val="none"/>
        <c:minorTickMark val="none"/>
        <c:tickLblPos val="none"/>
        <c:txPr>
          <a:bodyPr/>
          <a:lstStyle/>
          <a:p>
            <a:pPr>
              <a:defRPr sz="700"/>
            </a:pPr>
            <a:endParaRPr lang="en-US"/>
          </a:p>
        </c:txPr>
        <c:crossAx val="783403536"/>
        <c:crossesAt val="1"/>
        <c:crossBetween val="midCat"/>
      </c:valAx>
      <c:valAx>
        <c:axId val="783403536"/>
        <c:scaling>
          <c:orientation val="maxMin"/>
          <c:max val="1"/>
          <c:min val="-9.515375036111795E-2"/>
        </c:scaling>
        <c:delete val="0"/>
        <c:axPos val="l"/>
        <c:title>
          <c:tx>
            <c:rich>
              <a:bodyPr/>
              <a:lstStyle/>
              <a:p>
                <a:pPr>
                  <a:defRPr sz="800" b="1">
                    <a:latin typeface="Arial"/>
                    <a:ea typeface="Arial"/>
                    <a:cs typeface="Arial"/>
                  </a:defRPr>
                </a:pPr>
                <a:r>
                  <a:rPr lang="en-US"/>
                  <a:t>Similarity</a:t>
                </a:r>
              </a:p>
            </c:rich>
          </c:tx>
          <c:overlay val="0"/>
        </c:title>
        <c:numFmt formatCode="General" sourceLinked="0"/>
        <c:majorTickMark val="cross"/>
        <c:minorTickMark val="none"/>
        <c:tickLblPos val="nextTo"/>
        <c:txPr>
          <a:bodyPr/>
          <a:lstStyle/>
          <a:p>
            <a:pPr>
              <a:defRPr sz="700"/>
            </a:pPr>
            <a:endParaRPr lang="en-US"/>
          </a:p>
        </c:txPr>
        <c:crossAx val="783403144"/>
        <c:crosses val="autoZero"/>
        <c:crossBetween val="midCat"/>
      </c:valAx>
      <c:spPr>
        <a:ln>
          <a:solidFill>
            <a:srgbClr val="808080"/>
          </a:solidFill>
          <a:prstDash val="solid"/>
        </a:ln>
      </c:spPr>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a:pPr>
            <a:r>
              <a:rPr lang="en-US"/>
              <a:t>Dendrogram</a:t>
            </a:r>
          </a:p>
        </c:rich>
      </c:tx>
      <c:overlay val="0"/>
    </c:title>
    <c:autoTitleDeleted val="0"/>
    <c:plotArea>
      <c:layout>
        <c:manualLayout>
          <c:xMode val="edge"/>
          <c:yMode val="edge"/>
          <c:x val="8.0538331146106742E-2"/>
          <c:y val="0.12150995831403427"/>
          <c:w val="0.88126722440944882"/>
          <c:h val="0.77652925737224021"/>
        </c:manualLayout>
      </c:layout>
      <c:scatterChart>
        <c:scatterStyle val="lineMarker"/>
        <c:varyColors val="0"/>
        <c:ser>
          <c:idx val="0"/>
          <c:order val="0"/>
          <c:spPr>
            <a:ln w="12700">
              <a:solidFill>
                <a:srgbClr val="000078"/>
              </a:solidFill>
              <a:prstDash val="solid"/>
            </a:ln>
            <a:effectLst/>
          </c:spPr>
          <c:marker>
            <c:spPr>
              <a:noFill/>
              <a:ln w="6350">
                <a:noFill/>
              </a:ln>
            </c:spPr>
          </c:marker>
          <c:dPt>
            <c:idx val="6"/>
            <c:bubble3D val="0"/>
            <c:spPr>
              <a:ln w="12700">
                <a:solidFill>
                  <a:srgbClr val="003CE6"/>
                </a:solidFill>
                <a:prstDash val="solid"/>
              </a:ln>
              <a:effectLst/>
            </c:spPr>
            <c:extLst>
              <c:ext xmlns:c16="http://schemas.microsoft.com/office/drawing/2014/chart" uri="{C3380CC4-5D6E-409C-BE32-E72D297353CC}">
                <c16:uniqueId val="{00000001-A4DF-45E1-94B9-9B5CD32428F3}"/>
              </c:ext>
            </c:extLst>
          </c:dPt>
          <c:dPt>
            <c:idx val="11"/>
            <c:bubble3D val="0"/>
            <c:spPr>
              <a:ln w="12700">
                <a:solidFill>
                  <a:srgbClr val="003CE6"/>
                </a:solidFill>
                <a:prstDash val="solid"/>
              </a:ln>
              <a:effectLst/>
            </c:spPr>
            <c:extLst>
              <c:ext xmlns:c16="http://schemas.microsoft.com/office/drawing/2014/chart" uri="{C3380CC4-5D6E-409C-BE32-E72D297353CC}">
                <c16:uniqueId val="{00000003-A4DF-45E1-94B9-9B5CD32428F3}"/>
              </c:ext>
            </c:extLst>
          </c:dPt>
          <c:dPt>
            <c:idx val="14"/>
            <c:bubble3D val="0"/>
            <c:spPr>
              <a:ln w="12700">
                <a:solidFill>
                  <a:srgbClr val="003CE6"/>
                </a:solidFill>
                <a:prstDash val="solid"/>
              </a:ln>
              <a:effectLst/>
            </c:spPr>
            <c:extLst>
              <c:ext xmlns:c16="http://schemas.microsoft.com/office/drawing/2014/chart" uri="{C3380CC4-5D6E-409C-BE32-E72D297353CC}">
                <c16:uniqueId val="{00000005-A4DF-45E1-94B9-9B5CD32428F3}"/>
              </c:ext>
            </c:extLst>
          </c:dPt>
          <c:dPt>
            <c:idx val="23"/>
            <c:bubble3D val="0"/>
            <c:spPr>
              <a:ln w="12700">
                <a:solidFill>
                  <a:srgbClr val="003CE6"/>
                </a:solidFill>
                <a:prstDash val="solid"/>
              </a:ln>
              <a:effectLst/>
            </c:spPr>
            <c:extLst>
              <c:ext xmlns:c16="http://schemas.microsoft.com/office/drawing/2014/chart" uri="{C3380CC4-5D6E-409C-BE32-E72D297353CC}">
                <c16:uniqueId val="{00000007-A4DF-45E1-94B9-9B5CD32428F3}"/>
              </c:ext>
            </c:extLst>
          </c:dPt>
          <c:dPt>
            <c:idx val="30"/>
            <c:bubble3D val="0"/>
            <c:spPr>
              <a:ln w="12700">
                <a:solidFill>
                  <a:srgbClr val="003CE6"/>
                </a:solidFill>
                <a:prstDash val="solid"/>
              </a:ln>
              <a:effectLst/>
            </c:spPr>
            <c:extLst>
              <c:ext xmlns:c16="http://schemas.microsoft.com/office/drawing/2014/chart" uri="{C3380CC4-5D6E-409C-BE32-E72D297353CC}">
                <c16:uniqueId val="{00000009-A4DF-45E1-94B9-9B5CD32428F3}"/>
              </c:ext>
            </c:extLst>
          </c:dPt>
          <c:dPt>
            <c:idx val="33"/>
            <c:bubble3D val="0"/>
            <c:spPr>
              <a:ln w="12700">
                <a:solidFill>
                  <a:srgbClr val="003CE6"/>
                </a:solidFill>
                <a:prstDash val="solid"/>
              </a:ln>
              <a:effectLst/>
            </c:spPr>
            <c:extLst>
              <c:ext xmlns:c16="http://schemas.microsoft.com/office/drawing/2014/chart" uri="{C3380CC4-5D6E-409C-BE32-E72D297353CC}">
                <c16:uniqueId val="{0000000B-A4DF-45E1-94B9-9B5CD32428F3}"/>
              </c:ext>
            </c:extLst>
          </c:dPt>
          <c:dPt>
            <c:idx val="40"/>
            <c:bubble3D val="0"/>
            <c:spPr>
              <a:ln w="12700">
                <a:solidFill>
                  <a:srgbClr val="003CE6"/>
                </a:solidFill>
                <a:prstDash val="solid"/>
              </a:ln>
              <a:effectLst/>
            </c:spPr>
            <c:extLst>
              <c:ext xmlns:c16="http://schemas.microsoft.com/office/drawing/2014/chart" uri="{C3380CC4-5D6E-409C-BE32-E72D297353CC}">
                <c16:uniqueId val="{0000000D-A4DF-45E1-94B9-9B5CD32428F3}"/>
              </c:ext>
            </c:extLst>
          </c:dPt>
          <c:dPt>
            <c:idx val="43"/>
            <c:bubble3D val="0"/>
            <c:spPr>
              <a:ln w="12700">
                <a:solidFill>
                  <a:srgbClr val="003CE6"/>
                </a:solidFill>
                <a:prstDash val="solid"/>
              </a:ln>
              <a:effectLst/>
            </c:spPr>
            <c:extLst>
              <c:ext xmlns:c16="http://schemas.microsoft.com/office/drawing/2014/chart" uri="{C3380CC4-5D6E-409C-BE32-E72D297353CC}">
                <c16:uniqueId val="{0000000F-A4DF-45E1-94B9-9B5CD32428F3}"/>
              </c:ext>
            </c:extLst>
          </c:dPt>
          <c:dPt>
            <c:idx val="56"/>
            <c:bubble3D val="0"/>
            <c:spPr>
              <a:ln w="12700">
                <a:solidFill>
                  <a:srgbClr val="003CE6"/>
                </a:solidFill>
                <a:prstDash val="solid"/>
              </a:ln>
              <a:effectLst/>
            </c:spPr>
            <c:extLst>
              <c:ext xmlns:c16="http://schemas.microsoft.com/office/drawing/2014/chart" uri="{C3380CC4-5D6E-409C-BE32-E72D297353CC}">
                <c16:uniqueId val="{00000011-A4DF-45E1-94B9-9B5CD32428F3}"/>
              </c:ext>
            </c:extLst>
          </c:dPt>
          <c:dPt>
            <c:idx val="59"/>
            <c:bubble3D val="0"/>
            <c:spPr>
              <a:ln w="12700">
                <a:solidFill>
                  <a:srgbClr val="003CE6"/>
                </a:solidFill>
                <a:prstDash val="solid"/>
              </a:ln>
              <a:effectLst/>
            </c:spPr>
            <c:extLst>
              <c:ext xmlns:c16="http://schemas.microsoft.com/office/drawing/2014/chart" uri="{C3380CC4-5D6E-409C-BE32-E72D297353CC}">
                <c16:uniqueId val="{00000013-A4DF-45E1-94B9-9B5CD32428F3}"/>
              </c:ext>
            </c:extLst>
          </c:dPt>
          <c:xVal>
            <c:numRef>
              <c:f>[1]AHC_HID2!$I$1:$I$64</c:f>
              <c:numCache>
                <c:formatCode>General</c:formatCode>
                <c:ptCount val="64"/>
                <c:pt idx="0">
                  <c:v>6.5</c:v>
                </c:pt>
                <c:pt idx="1">
                  <c:v>3.5</c:v>
                </c:pt>
                <c:pt idx="2">
                  <c:v>3.5</c:v>
                </c:pt>
                <c:pt idx="3">
                  <c:v>1.75</c:v>
                </c:pt>
                <c:pt idx="4">
                  <c:v>1.75</c:v>
                </c:pt>
                <c:pt idx="5">
                  <c:v>1</c:v>
                </c:pt>
                <c:pt idx="6">
                  <c:v>1</c:v>
                </c:pt>
                <c:pt idx="7">
                  <c:v>1</c:v>
                </c:pt>
                <c:pt idx="8">
                  <c:v>2.5</c:v>
                </c:pt>
                <c:pt idx="9">
                  <c:v>2.5</c:v>
                </c:pt>
                <c:pt idx="10">
                  <c:v>2</c:v>
                </c:pt>
                <c:pt idx="11">
                  <c:v>2</c:v>
                </c:pt>
                <c:pt idx="12">
                  <c:v>2</c:v>
                </c:pt>
                <c:pt idx="13">
                  <c:v>3</c:v>
                </c:pt>
                <c:pt idx="14">
                  <c:v>3</c:v>
                </c:pt>
                <c:pt idx="15">
                  <c:v>3</c:v>
                </c:pt>
                <c:pt idx="16">
                  <c:v>2.5</c:v>
                </c:pt>
                <c:pt idx="17">
                  <c:v>2.5</c:v>
                </c:pt>
                <c:pt idx="18">
                  <c:v>1.75</c:v>
                </c:pt>
                <c:pt idx="19">
                  <c:v>1.75</c:v>
                </c:pt>
                <c:pt idx="20">
                  <c:v>5.25</c:v>
                </c:pt>
                <c:pt idx="21">
                  <c:v>5.25</c:v>
                </c:pt>
                <c:pt idx="22">
                  <c:v>4</c:v>
                </c:pt>
                <c:pt idx="23">
                  <c:v>4</c:v>
                </c:pt>
                <c:pt idx="24">
                  <c:v>4</c:v>
                </c:pt>
                <c:pt idx="25">
                  <c:v>6.5</c:v>
                </c:pt>
                <c:pt idx="26">
                  <c:v>6.5</c:v>
                </c:pt>
                <c:pt idx="27">
                  <c:v>5.5</c:v>
                </c:pt>
                <c:pt idx="28">
                  <c:v>5.5</c:v>
                </c:pt>
                <c:pt idx="29">
                  <c:v>5</c:v>
                </c:pt>
                <c:pt idx="30">
                  <c:v>5</c:v>
                </c:pt>
                <c:pt idx="31">
                  <c:v>5</c:v>
                </c:pt>
                <c:pt idx="32">
                  <c:v>6</c:v>
                </c:pt>
                <c:pt idx="33">
                  <c:v>6</c:v>
                </c:pt>
                <c:pt idx="34">
                  <c:v>6</c:v>
                </c:pt>
                <c:pt idx="35">
                  <c:v>5.5</c:v>
                </c:pt>
                <c:pt idx="36">
                  <c:v>5.5</c:v>
                </c:pt>
                <c:pt idx="37">
                  <c:v>7.5</c:v>
                </c:pt>
                <c:pt idx="38">
                  <c:v>7.5</c:v>
                </c:pt>
                <c:pt idx="39">
                  <c:v>7</c:v>
                </c:pt>
                <c:pt idx="40">
                  <c:v>7</c:v>
                </c:pt>
                <c:pt idx="41">
                  <c:v>7</c:v>
                </c:pt>
                <c:pt idx="42">
                  <c:v>8</c:v>
                </c:pt>
                <c:pt idx="43">
                  <c:v>8</c:v>
                </c:pt>
                <c:pt idx="44">
                  <c:v>8</c:v>
                </c:pt>
                <c:pt idx="45">
                  <c:v>7.5</c:v>
                </c:pt>
                <c:pt idx="46">
                  <c:v>7.5</c:v>
                </c:pt>
                <c:pt idx="47">
                  <c:v>6.5</c:v>
                </c:pt>
                <c:pt idx="48">
                  <c:v>6.5</c:v>
                </c:pt>
                <c:pt idx="49">
                  <c:v>5.25</c:v>
                </c:pt>
                <c:pt idx="50">
                  <c:v>5.25</c:v>
                </c:pt>
                <c:pt idx="51">
                  <c:v>3.5</c:v>
                </c:pt>
                <c:pt idx="52">
                  <c:v>3.5</c:v>
                </c:pt>
                <c:pt idx="53">
                  <c:v>9.5</c:v>
                </c:pt>
                <c:pt idx="54">
                  <c:v>9.5</c:v>
                </c:pt>
                <c:pt idx="55">
                  <c:v>9</c:v>
                </c:pt>
                <c:pt idx="56">
                  <c:v>9</c:v>
                </c:pt>
                <c:pt idx="57">
                  <c:v>9</c:v>
                </c:pt>
                <c:pt idx="58">
                  <c:v>10</c:v>
                </c:pt>
                <c:pt idx="59">
                  <c:v>10</c:v>
                </c:pt>
                <c:pt idx="60">
                  <c:v>10</c:v>
                </c:pt>
                <c:pt idx="61">
                  <c:v>9.5</c:v>
                </c:pt>
                <c:pt idx="62">
                  <c:v>9.5</c:v>
                </c:pt>
                <c:pt idx="63">
                  <c:v>6.5</c:v>
                </c:pt>
              </c:numCache>
            </c:numRef>
          </c:xVal>
          <c:yVal>
            <c:numRef>
              <c:f>[1]AHC_HID2!$J$1:$J$64</c:f>
              <c:numCache>
                <c:formatCode>General</c:formatCode>
                <c:ptCount val="64"/>
                <c:pt idx="0">
                  <c:v>-9.515375036111795E-2</c:v>
                </c:pt>
                <c:pt idx="1">
                  <c:v>-9.515375036111795E-2</c:v>
                </c:pt>
                <c:pt idx="2">
                  <c:v>-6.3632799740676704E-2</c:v>
                </c:pt>
                <c:pt idx="3">
                  <c:v>-6.3632799740676704E-2</c:v>
                </c:pt>
                <c:pt idx="4">
                  <c:v>0.16308033090984231</c:v>
                </c:pt>
                <c:pt idx="5">
                  <c:v>0.16308033090984231</c:v>
                </c:pt>
                <c:pt idx="6">
                  <c:v>1</c:v>
                </c:pt>
                <c:pt idx="7">
                  <c:v>0.16308033090984231</c:v>
                </c:pt>
                <c:pt idx="8">
                  <c:v>0.16308033090984231</c:v>
                </c:pt>
                <c:pt idx="9">
                  <c:v>0.27347249451828981</c:v>
                </c:pt>
                <c:pt idx="10">
                  <c:v>0.27347249451828981</c:v>
                </c:pt>
                <c:pt idx="11">
                  <c:v>1</c:v>
                </c:pt>
                <c:pt idx="12">
                  <c:v>0.27347249451828981</c:v>
                </c:pt>
                <c:pt idx="13">
                  <c:v>0.27347249451828981</c:v>
                </c:pt>
                <c:pt idx="14">
                  <c:v>1</c:v>
                </c:pt>
                <c:pt idx="15">
                  <c:v>0.27347249451828981</c:v>
                </c:pt>
                <c:pt idx="16">
                  <c:v>0.27347249451828981</c:v>
                </c:pt>
                <c:pt idx="17">
                  <c:v>0.16308033090984231</c:v>
                </c:pt>
                <c:pt idx="18">
                  <c:v>0.16308033090984231</c:v>
                </c:pt>
                <c:pt idx="19">
                  <c:v>-6.3632799740676704E-2</c:v>
                </c:pt>
                <c:pt idx="20">
                  <c:v>-6.3632799740676704E-2</c:v>
                </c:pt>
                <c:pt idx="21">
                  <c:v>6.1633236073653896E-2</c:v>
                </c:pt>
                <c:pt idx="22">
                  <c:v>6.1633236073653896E-2</c:v>
                </c:pt>
                <c:pt idx="23">
                  <c:v>1</c:v>
                </c:pt>
                <c:pt idx="24">
                  <c:v>6.1633236073653896E-2</c:v>
                </c:pt>
                <c:pt idx="25">
                  <c:v>6.1633236073653896E-2</c:v>
                </c:pt>
                <c:pt idx="26">
                  <c:v>0.25419365487778744</c:v>
                </c:pt>
                <c:pt idx="27">
                  <c:v>0.25419365487778744</c:v>
                </c:pt>
                <c:pt idx="28">
                  <c:v>0.44590532529215221</c:v>
                </c:pt>
                <c:pt idx="29">
                  <c:v>0.44590532529215221</c:v>
                </c:pt>
                <c:pt idx="30">
                  <c:v>1</c:v>
                </c:pt>
                <c:pt idx="31">
                  <c:v>0.44590532529215221</c:v>
                </c:pt>
                <c:pt idx="32">
                  <c:v>0.44590532529215221</c:v>
                </c:pt>
                <c:pt idx="33">
                  <c:v>1</c:v>
                </c:pt>
                <c:pt idx="34">
                  <c:v>0.44590532529215221</c:v>
                </c:pt>
                <c:pt idx="35">
                  <c:v>0.44590532529215221</c:v>
                </c:pt>
                <c:pt idx="36">
                  <c:v>0.25419365487778744</c:v>
                </c:pt>
                <c:pt idx="37">
                  <c:v>0.25419365487778744</c:v>
                </c:pt>
                <c:pt idx="38">
                  <c:v>0.3670334905954683</c:v>
                </c:pt>
                <c:pt idx="39">
                  <c:v>0.3670334905954683</c:v>
                </c:pt>
                <c:pt idx="40">
                  <c:v>1</c:v>
                </c:pt>
                <c:pt idx="41">
                  <c:v>0.3670334905954683</c:v>
                </c:pt>
                <c:pt idx="42">
                  <c:v>0.3670334905954683</c:v>
                </c:pt>
                <c:pt idx="43">
                  <c:v>1</c:v>
                </c:pt>
                <c:pt idx="44">
                  <c:v>0.3670334905954683</c:v>
                </c:pt>
                <c:pt idx="45">
                  <c:v>0.3670334905954683</c:v>
                </c:pt>
                <c:pt idx="46">
                  <c:v>0.25419365487778744</c:v>
                </c:pt>
                <c:pt idx="47">
                  <c:v>0.25419365487778744</c:v>
                </c:pt>
                <c:pt idx="48">
                  <c:v>6.1633236073653896E-2</c:v>
                </c:pt>
                <c:pt idx="49">
                  <c:v>6.1633236073653896E-2</c:v>
                </c:pt>
                <c:pt idx="50">
                  <c:v>-6.3632799740676704E-2</c:v>
                </c:pt>
                <c:pt idx="51">
                  <c:v>-6.3632799740676704E-2</c:v>
                </c:pt>
                <c:pt idx="52">
                  <c:v>-9.515375036111795E-2</c:v>
                </c:pt>
                <c:pt idx="53">
                  <c:v>-9.515375036111795E-2</c:v>
                </c:pt>
                <c:pt idx="54">
                  <c:v>-7.7308092176293419E-2</c:v>
                </c:pt>
                <c:pt idx="55">
                  <c:v>-7.7308092176293419E-2</c:v>
                </c:pt>
                <c:pt idx="56">
                  <c:v>1</c:v>
                </c:pt>
                <c:pt idx="57">
                  <c:v>-7.7308092176293419E-2</c:v>
                </c:pt>
                <c:pt idx="58">
                  <c:v>-7.7308092176293419E-2</c:v>
                </c:pt>
                <c:pt idx="59">
                  <c:v>1</c:v>
                </c:pt>
                <c:pt idx="60">
                  <c:v>-7.7308092176293419E-2</c:v>
                </c:pt>
                <c:pt idx="61">
                  <c:v>-7.7308092176293419E-2</c:v>
                </c:pt>
                <c:pt idx="62">
                  <c:v>-9.515375036111795E-2</c:v>
                </c:pt>
                <c:pt idx="63">
                  <c:v>-9.515375036111795E-2</c:v>
                </c:pt>
              </c:numCache>
            </c:numRef>
          </c:yVal>
          <c:smooth val="0"/>
          <c:extLst>
            <c:ext xmlns:c16="http://schemas.microsoft.com/office/drawing/2014/chart" uri="{C3380CC4-5D6E-409C-BE32-E72D297353CC}">
              <c16:uniqueId val="{00000014-A4DF-45E1-94B9-9B5CD32428F3}"/>
            </c:ext>
          </c:extLst>
        </c:ser>
        <c:ser>
          <c:idx val="1"/>
          <c:order val="1"/>
          <c:spPr>
            <a:ln w="19050">
              <a:noFill/>
            </a:ln>
            <a:effectLst/>
          </c:spPr>
          <c:marker>
            <c:spPr>
              <a:noFill/>
              <a:ln w="6350">
                <a:noFill/>
              </a:ln>
            </c:spPr>
          </c:marker>
          <c:dLbls>
            <c:dLbl>
              <c:idx val="0"/>
              <c:tx>
                <c:rich>
                  <a:bodyPr/>
                  <a:lstStyle/>
                  <a:p>
                    <a:r>
                      <a:rPr lang="en-US"/>
                      <a:t>C4</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5-A4DF-45E1-94B9-9B5CD32428F3}"/>
                </c:ext>
              </c:extLst>
            </c:dLbl>
            <c:dLbl>
              <c:idx val="1"/>
              <c:tx>
                <c:rich>
                  <a:bodyPr/>
                  <a:lstStyle/>
                  <a:p>
                    <a:r>
                      <a:rPr lang="en-US"/>
                      <a:t>C5</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6-A4DF-45E1-94B9-9B5CD32428F3}"/>
                </c:ext>
              </c:extLst>
            </c:dLbl>
            <c:dLbl>
              <c:idx val="2"/>
              <c:tx>
                <c:rich>
                  <a:bodyPr/>
                  <a:lstStyle/>
                  <a:p>
                    <a:r>
                      <a:rPr lang="en-US"/>
                      <a:t>C7</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7-A4DF-45E1-94B9-9B5CD32428F3}"/>
                </c:ext>
              </c:extLst>
            </c:dLbl>
            <c:dLbl>
              <c:idx val="3"/>
              <c:tx>
                <c:rich>
                  <a:bodyPr/>
                  <a:lstStyle/>
                  <a:p>
                    <a:r>
                      <a:rPr lang="en-US"/>
                      <a:t>C10</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8-A4DF-45E1-94B9-9B5CD32428F3}"/>
                </c:ext>
              </c:extLst>
            </c:dLbl>
            <c:dLbl>
              <c:idx val="4"/>
              <c:tx>
                <c:rich>
                  <a:bodyPr/>
                  <a:lstStyle/>
                  <a:p>
                    <a:r>
                      <a:rPr lang="en-US"/>
                      <a:t>C6</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9-A4DF-45E1-94B9-9B5CD32428F3}"/>
                </c:ext>
              </c:extLst>
            </c:dLbl>
            <c:dLbl>
              <c:idx val="5"/>
              <c:tx>
                <c:rich>
                  <a:bodyPr/>
                  <a:lstStyle/>
                  <a:p>
                    <a:r>
                      <a:rPr lang="en-US"/>
                      <a:t>C8</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A-A4DF-45E1-94B9-9B5CD32428F3}"/>
                </c:ext>
              </c:extLst>
            </c:dLbl>
            <c:dLbl>
              <c:idx val="6"/>
              <c:tx>
                <c:rich>
                  <a:bodyPr/>
                  <a:lstStyle/>
                  <a:p>
                    <a:r>
                      <a:rPr lang="en-US"/>
                      <a:t>C2</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B-A4DF-45E1-94B9-9B5CD32428F3}"/>
                </c:ext>
              </c:extLst>
            </c:dLbl>
            <c:dLbl>
              <c:idx val="7"/>
              <c:tx>
                <c:rich>
                  <a:bodyPr/>
                  <a:lstStyle/>
                  <a:p>
                    <a:r>
                      <a:rPr lang="en-US"/>
                      <a:t>C3</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C-A4DF-45E1-94B9-9B5CD32428F3}"/>
                </c:ext>
              </c:extLst>
            </c:dLbl>
            <c:dLbl>
              <c:idx val="8"/>
              <c:tx>
                <c:rich>
                  <a:bodyPr/>
                  <a:lstStyle/>
                  <a:p>
                    <a:r>
                      <a:rPr lang="en-US"/>
                      <a:t>C9</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D-A4DF-45E1-94B9-9B5CD32428F3}"/>
                </c:ext>
              </c:extLst>
            </c:dLbl>
            <c:dLbl>
              <c:idx val="9"/>
              <c:tx>
                <c:rich>
                  <a:bodyPr/>
                  <a:lstStyle/>
                  <a:p>
                    <a:r>
                      <a:rPr lang="en-US"/>
                      <a:t>C1</a:t>
                    </a:r>
                  </a:p>
                </c:rich>
              </c:tx>
              <c:dLblPos val="b"/>
              <c:showLegendKey val="0"/>
              <c:showVal val="1"/>
              <c:showCatName val="0"/>
              <c:showSerName val="0"/>
              <c:showPercent val="0"/>
              <c:showBubbleSize val="0"/>
              <c:extLst>
                <c:ext xmlns:c15="http://schemas.microsoft.com/office/drawing/2012/chart" uri="{CE6537A1-D6FC-4f65-9D91-7224C49458BB}">
                  <c15:showDataLabelsRange val="0"/>
                </c:ext>
                <c:ext xmlns:c16="http://schemas.microsoft.com/office/drawing/2014/chart" uri="{C3380CC4-5D6E-409C-BE32-E72D297353CC}">
                  <c16:uniqueId val="{0000001E-A4DF-45E1-94B9-9B5CD32428F3}"/>
                </c:ext>
              </c:extLst>
            </c:dLbl>
            <c:spPr>
              <a:noFill/>
              <a:ln>
                <a:noFill/>
              </a:ln>
              <a:effectLst/>
            </c:spPr>
            <c:txPr>
              <a:bodyPr rot="-5400000" vert="horz" wrap="square" lIns="38100" tIns="19050" rIns="38100" bIns="19050" anchor="ctr">
                <a:spAutoFit/>
              </a:bodyPr>
              <a:lstStyle/>
              <a:p>
                <a:pPr>
                  <a:defRPr sz="700"/>
                </a:pPr>
                <a:endParaRPr lang="en-US"/>
              </a:p>
            </c:txPr>
            <c:dLblPos val="b"/>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xVal>
            <c:numRef>
              <c:f>[1]AHC_HID2!$K$1:$K$10</c:f>
              <c:numCache>
                <c:formatCode>General</c:formatCode>
                <c:ptCount val="10"/>
                <c:pt idx="0">
                  <c:v>1</c:v>
                </c:pt>
                <c:pt idx="1">
                  <c:v>2</c:v>
                </c:pt>
                <c:pt idx="2">
                  <c:v>3</c:v>
                </c:pt>
                <c:pt idx="3">
                  <c:v>4</c:v>
                </c:pt>
                <c:pt idx="4">
                  <c:v>5</c:v>
                </c:pt>
                <c:pt idx="5">
                  <c:v>6</c:v>
                </c:pt>
                <c:pt idx="6">
                  <c:v>7</c:v>
                </c:pt>
                <c:pt idx="7">
                  <c:v>8</c:v>
                </c:pt>
                <c:pt idx="8">
                  <c:v>9</c:v>
                </c:pt>
                <c:pt idx="9">
                  <c:v>10</c:v>
                </c:pt>
              </c:numCache>
            </c:numRef>
          </c:xVal>
          <c:yVal>
            <c:numRef>
              <c:f>[1]AHC_HID2!$L$1:$L$10</c:f>
              <c:numCache>
                <c:formatCode>General</c:formatCode>
                <c:ptCount val="10"/>
                <c:pt idx="0">
                  <c:v>1</c:v>
                </c:pt>
                <c:pt idx="1">
                  <c:v>1</c:v>
                </c:pt>
                <c:pt idx="2">
                  <c:v>1</c:v>
                </c:pt>
                <c:pt idx="3">
                  <c:v>1</c:v>
                </c:pt>
                <c:pt idx="4">
                  <c:v>1</c:v>
                </c:pt>
                <c:pt idx="5">
                  <c:v>1</c:v>
                </c:pt>
                <c:pt idx="6">
                  <c:v>1</c:v>
                </c:pt>
                <c:pt idx="7">
                  <c:v>1</c:v>
                </c:pt>
                <c:pt idx="8">
                  <c:v>1</c:v>
                </c:pt>
                <c:pt idx="9">
                  <c:v>1</c:v>
                </c:pt>
              </c:numCache>
            </c:numRef>
          </c:yVal>
          <c:smooth val="0"/>
          <c:extLst>
            <c:ext xmlns:c16="http://schemas.microsoft.com/office/drawing/2014/chart" uri="{C3380CC4-5D6E-409C-BE32-E72D297353CC}">
              <c16:uniqueId val="{0000001F-A4DF-45E1-94B9-9B5CD32428F3}"/>
            </c:ext>
          </c:extLst>
        </c:ser>
        <c:dLbls>
          <c:showLegendKey val="0"/>
          <c:showVal val="0"/>
          <c:showCatName val="0"/>
          <c:showSerName val="0"/>
          <c:showPercent val="0"/>
          <c:showBubbleSize val="0"/>
        </c:dLbls>
        <c:axId val="783404320"/>
        <c:axId val="783404712"/>
      </c:scatterChart>
      <c:valAx>
        <c:axId val="783404320"/>
        <c:scaling>
          <c:orientation val="minMax"/>
          <c:max val="11"/>
          <c:min val="0"/>
        </c:scaling>
        <c:delete val="0"/>
        <c:axPos val="t"/>
        <c:numFmt formatCode="General" sourceLinked="0"/>
        <c:majorTickMark val="none"/>
        <c:minorTickMark val="none"/>
        <c:tickLblPos val="none"/>
        <c:txPr>
          <a:bodyPr/>
          <a:lstStyle/>
          <a:p>
            <a:pPr>
              <a:defRPr sz="700"/>
            </a:pPr>
            <a:endParaRPr lang="en-US"/>
          </a:p>
        </c:txPr>
        <c:crossAx val="783404712"/>
        <c:crossesAt val="1"/>
        <c:crossBetween val="midCat"/>
      </c:valAx>
      <c:valAx>
        <c:axId val="783404712"/>
        <c:scaling>
          <c:orientation val="maxMin"/>
          <c:max val="1"/>
          <c:min val="-9.515375036111795E-2"/>
        </c:scaling>
        <c:delete val="0"/>
        <c:axPos val="l"/>
        <c:title>
          <c:tx>
            <c:rich>
              <a:bodyPr/>
              <a:lstStyle/>
              <a:p>
                <a:pPr>
                  <a:defRPr sz="800" b="1">
                    <a:latin typeface="Arial"/>
                    <a:ea typeface="Arial"/>
                    <a:cs typeface="Arial"/>
                  </a:defRPr>
                </a:pPr>
                <a:r>
                  <a:rPr lang="en-US"/>
                  <a:t>Similarity</a:t>
                </a:r>
              </a:p>
            </c:rich>
          </c:tx>
          <c:overlay val="0"/>
        </c:title>
        <c:numFmt formatCode="General" sourceLinked="0"/>
        <c:majorTickMark val="cross"/>
        <c:minorTickMark val="none"/>
        <c:tickLblPos val="nextTo"/>
        <c:txPr>
          <a:bodyPr/>
          <a:lstStyle/>
          <a:p>
            <a:pPr>
              <a:defRPr sz="700"/>
            </a:pPr>
            <a:endParaRPr lang="en-US"/>
          </a:p>
        </c:txPr>
        <c:crossAx val="783404320"/>
        <c:crosses val="autoZero"/>
        <c:crossBetween val="midCat"/>
      </c:valAx>
      <c:spPr>
        <a:ln>
          <a:solidFill>
            <a:srgbClr val="808080"/>
          </a:solidFill>
          <a:prstDash val="solid"/>
        </a:ln>
      </c:spPr>
    </c:plotArea>
    <c:plotVisOnly val="1"/>
    <c:dispBlanksAs val="gap"/>
    <c:showDLblsOverMax val="0"/>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Drop" dropStyle="combo" dx="16" sel="0" val="0">
  <itemLst>
    <item val="Summary statistics"/>
    <item val="Proximity matrix (Pearson correlation coefficient)"/>
    <item val="Node statistics"/>
    <item val="Variance decomposition for the optimal classification"/>
    <item val="Class centroids"/>
    <item val="Distances between the class centroids"/>
    <item val="Central objects"/>
    <item val="Distances between the central objects"/>
    <item val="Results by class"/>
    <item val="Results by object"/>
  </itemLst>
</formControlPr>
</file>

<file path=xl/ctrlProps/ctrlProp2.xml><?xml version="1.0" encoding="utf-8"?>
<formControlPr xmlns="http://schemas.microsoft.com/office/spreadsheetml/2009/9/main" objectType="Drop" dropStyle="combo" dx="16" sel="0" val="0">
  <itemLst>
    <item val="Summary statistics"/>
    <item val="Proximity matrix (Pearson correlation coefficient)"/>
    <item val="Node statistics"/>
    <item val="Variance decomposition for the optimal classification"/>
    <item val="Class centroids"/>
    <item val="Distances between the class centroids"/>
    <item val="Central objects"/>
    <item val="Distances between the central objects"/>
    <item val="Results by class"/>
    <item val="Results by object"/>
  </itemLst>
</formControlPr>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12</xdr:col>
      <xdr:colOff>466725</xdr:colOff>
      <xdr:row>1</xdr:row>
      <xdr:rowOff>57150</xdr:rowOff>
    </xdr:from>
    <xdr:to>
      <xdr:col>22</xdr:col>
      <xdr:colOff>76200</xdr:colOff>
      <xdr:row>23</xdr:row>
      <xdr:rowOff>52388</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12700</xdr:colOff>
      <xdr:row>9</xdr:row>
      <xdr:rowOff>0</xdr:rowOff>
    </xdr:from>
    <xdr:to>
      <xdr:col>2</xdr:col>
      <xdr:colOff>38100</xdr:colOff>
      <xdr:row>9</xdr:row>
      <xdr:rowOff>25400</xdr:rowOff>
    </xdr:to>
    <xdr:sp macro="" textlink="">
      <xdr:nvSpPr>
        <xdr:cNvPr id="2" name="TX316407" hidden="1">
          <a:extLst>
            <a:ext uri="{FF2B5EF4-FFF2-40B4-BE49-F238E27FC236}">
              <a16:creationId xmlns:a16="http://schemas.microsoft.com/office/drawing/2014/main" id="{00000000-0008-0000-0200-000002000000}"/>
            </a:ext>
          </a:extLst>
        </xdr:cNvPr>
        <xdr:cNvSpPr txBox="1"/>
      </xdr:nvSpPr>
      <xdr:spPr>
        <a:xfrm>
          <a:off x="1736725" y="1714500"/>
          <a:ext cx="25400" cy="2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RunProcHAC
Form17.txt
OptionButton_MVRemove,OptionButton,False,True,200000000100_Missing data,True,Remove the observations,False,
OptionButton_MVEstimate,OptionButton,False,True,200000000200_Missing data,True,Estimate missing data,False,
OptionButton_MeanMode,OptionButton,True,True,200000000300_Missing data,True,Mean or mode,False,
OptionButton_NN,OptionButton,False,True,200000010300_Missing data,True,Nearest neighbor,False,
CheckBoxDendrogramm,CheckBox,True,True,400000000100_Charts,True,Dendrogram,False,
CheckBoxDendroOrig,CheckBox,True,True,400000000400_Charts,True,Full,False,
CheckBoxDendroTruncated,CheckBox,True,True,400000000500_Charts,True,Truncated,False,
CheckBoxDesc,CheckBox,True,True,300000000000_Outputs,True,Descriptive statistics,False,
CheckBoxNodes,CheckBox,True,True,300000000300_Outputs,True,Node statistics,False,
CheckBoxCentroids,CheckBox,True,True,300000000400_Outputs,True,Centroids,False,
CheckBoxCenters,CheckBox,True,True,300000000500_Outputs,True,Central objects,False,
CheckBoxByClass,CheckBox,True,True,300000000600_Outputs,True,Results by class,False,
CheckBoxByObs,CheckBox,True,True,300000000700_Outputs,True,Results by object,False,
CheckBoxDispLabels,CheckBox,True,True,400000000600_Charts,True,Labels,False,
CheckBoxLBarChart,CheckBox,True,True,400000000000_Charts,True,Levels bar chart,False,
OptionButtonH,OptionButton,False,True,400000000200_Charts,True,Horizontal,False,
OptionButtonV,OptionButton,True,True,400000000300_Charts,True,Vertical,False,
CheckBoxColors,CheckBox,True,True,400000000700_Charts,True,Colors,False,
OptionButtonColumns,OptionButton,False,True,100000000100_Options,True,Cluster columns,False,
OptionButtonRows,OptionButton,True,True,100000000000_Options,True,Cluster rows,False,
OptionButton_MVRefuse,OptionButton,True,True,200000000000_Missing data,True,Do not accept missing data,False,
CheckBoxOrigSpace,CheckBox,True,True,300000000200_Outputs,True,Results in the original space,False,
CheckBoxProx,CheckBox,True,True,300000000100_Outputs,True,Proximity matrix,False,
RefEditWithinVar,RefEdit0,,True,100000000002_Options,True,Within-class variances:,False,
CheckBoxWithinVar,CheckBox,False,True,100000000102_Options,True,Within-class variances,False,
CheckBoxReduce,CheckBox,False,True,100000000001_Options,True,Reduce,False,
CheckBoxCenter,CheckBox,False,True,100000000101_Options,True,Center,False,
OptionButtonCRColumns,OptionButton,False,True,100000010201_Options,True,Columns,False,
OptionButtonCRRows,OptionButton,True,True,100000000201_Options,True,Rows,False,
CheckBoxPara,CheckBox,False,True,400000000001_Charts,True,Profile plot,False,
CheckBoxTruncate,CheckBox,True,True,100000000003_Options,True,Truncation,False,
TextBoxMaxClasses,TextBox,5,True,100000010103_Options,True,,False,
TextBoxMinClasses,TextBox,2,True,100000000103_Options,True,,False,
TextBoxMaxInertia,TextBox,5,True,100000010203_Options,True,,False,
TextBoxMinInertia,TextBox,2,True,100000000203_Options,True,,False,
CheckBoxInertiaAutoMax,CheckBox,True,True,100000020203_Options,True,Automatic,False,
TextBoxLevel,TextBox,0.4,True,100000000303_Options,True,Level:,False,
ComboBoxTrunc,ComboBox,1,True,100000000403_Options,True,Select the filtering option,False,
CheckBoxCopheDist,CheckBox,False,True,300000000800_Outputs,True,Cophenetic distance matrix,False,
CheckBoxCopheCorre,CheckBox,False,True,300000000900_Outputs,True,Cophenetic correlation,False,
OptionButton_W,OptionButton,False,True,000000020001_General,True,Workbook,False,
OptionButton_R,OptionButton,False,True,000000000001_General,True,Range,False,
OptionButton_S,OptionButton,True,True,000000010001_General,True,Sheet,False,
RefEdit_R,RefEdit,,True,000000000101_General,True,Range:,False,
CheckBoxVarLabels,CheckBox,True,True,000000000201_General,True,Column labels,False,
CheckBox_ObsLabels,CheckBox,True,True,000000000301_General,True,Row labels,False,
RefEdit_ObsLabels,RefEdit0,'Sheet477474X765'!$F$56:$F$137,True,000000000401_General,True,Row labels:,False,
CheckBox_W,CheckBox,False,True,000000000501_General,True,Column weights,False,
RefEdit_W,RefEdit0,,True,000000000601_General,True,Column weights:,False,
CheckBox_Wr,CheckBox,False,True,000000000701_General,True,Row weights,False,
RefEdit_Wr,RefEdit0,,True,000000000801_General,True,Row weights:,False,
RefEditT,RefEdit0,'Sheet477474X765'!$G$56:$O$137,True,000000000100_General,True,,False,
OptionButtonTable,OptionButton,True,True,000000000300_General,True,Observations/variables table,False,
OptionButtonDM,OptionButton,False,True,000000010300_General,True,Proximity matrix,False,
OptionButtonDissim,OptionButton,False,True,000000010400_General,True,Dissimilarities,False,
OptionButtonSim,OptionButton,True,True,000000000400_General,True,Similarities,False,
ComboBoxSimil,ComboBox,12,True,000000030400_General,True,Choose the proximity type,False,
TextBoxBeta,TextBox,0,True,000000000500_General,True,beta,False,
ComboBoxMethod,ComboBox,3,True,000001010500_General,True,Choose the agglomeration method,False,
CheckBoxBar,CheckBox,True,True,400000000002_Charts,True,Bar chart for Bray Curtis,False,
TextBoxList,TextBox,Sheet1,False,03,False,,False,
ScrollBarSelect,ScrollBar,0,False,04,False,,,
CheckBoxVariance,CheckBox,True,True,300000000001_Outputs,True,Variance decomposition,False,
</a:t>
          </a:r>
          <a:endParaRPr lang="ru-RU" sz="1100"/>
        </a:p>
      </xdr:txBody>
    </xdr:sp>
    <xdr:clientData/>
  </xdr:twoCellAnchor>
  <xdr:twoCellAnchor>
    <xdr:from>
      <xdr:col>1</xdr:col>
      <xdr:colOff>0</xdr:colOff>
      <xdr:row>113</xdr:row>
      <xdr:rowOff>0</xdr:rowOff>
    </xdr:from>
    <xdr:to>
      <xdr:col>7</xdr:col>
      <xdr:colOff>0</xdr:colOff>
      <xdr:row>130</xdr:row>
      <xdr:rowOff>0</xdr:rowOff>
    </xdr:to>
    <xdr:graphicFrame macro="">
      <xdr:nvGraphicFramePr>
        <xdr:cNvPr id="5" name="Chart 10-XLSTAT">
          <a:extLst>
            <a:ext uri="{FF2B5EF4-FFF2-40B4-BE49-F238E27FC236}">
              <a16:creationId xmlns:a16="http://schemas.microsoft.com/office/drawing/2014/main"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327660</xdr:colOff>
          <xdr:row>10</xdr:row>
          <xdr:rowOff>0</xdr:rowOff>
        </xdr:from>
        <xdr:to>
          <xdr:col>3</xdr:col>
          <xdr:colOff>464820</xdr:colOff>
          <xdr:row>11</xdr:row>
          <xdr:rowOff>7620</xdr:rowOff>
        </xdr:to>
        <xdr:sp macro="" textlink="">
          <xdr:nvSpPr>
            <xdr:cNvPr id="6145" name="DD611977" hidden="1">
              <a:extLst>
                <a:ext uri="{63B3BB69-23CF-44E3-9099-C40C66FF867C}">
                  <a14:compatExt spid="_x0000_s6145"/>
                </a:ext>
                <a:ext uri="{FF2B5EF4-FFF2-40B4-BE49-F238E27FC236}">
                  <a16:creationId xmlns:a16="http://schemas.microsoft.com/office/drawing/2014/main" id="{00000000-0008-0000-0200-0000011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2</xdr:col>
      <xdr:colOff>12700</xdr:colOff>
      <xdr:row>9</xdr:row>
      <xdr:rowOff>0</xdr:rowOff>
    </xdr:from>
    <xdr:to>
      <xdr:col>2</xdr:col>
      <xdr:colOff>38100</xdr:colOff>
      <xdr:row>9</xdr:row>
      <xdr:rowOff>25400</xdr:rowOff>
    </xdr:to>
    <xdr:sp macro="" textlink="">
      <xdr:nvSpPr>
        <xdr:cNvPr id="2" name="TX761527" hidden="1">
          <a:extLst>
            <a:ext uri="{FF2B5EF4-FFF2-40B4-BE49-F238E27FC236}">
              <a16:creationId xmlns:a16="http://schemas.microsoft.com/office/drawing/2014/main" id="{00000000-0008-0000-0600-000002000000}"/>
            </a:ext>
          </a:extLst>
        </xdr:cNvPr>
        <xdr:cNvSpPr txBox="1"/>
      </xdr:nvSpPr>
      <xdr:spPr>
        <a:xfrm>
          <a:off x="955675" y="1714500"/>
          <a:ext cx="25400" cy="25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vert="horz" rtlCol="0" anchor="t"/>
        <a:lstStyle/>
        <a:p>
          <a:r>
            <a:rPr lang="en-US" sz="1100"/>
            <a:t>RunProcHAC
Form17.txt
OptionButton_MVRemove,OptionButton,False,True,200000000100_Missing data,True,Remove the observations,False,
OptionButton_MVEstimate,OptionButton,False,True,200000000200_Missing data,True,Estimate missing data,False,
OptionButton_MeanMode,OptionButton,True,True,200000000300_Missing data,True,Mean or mode,False,
OptionButton_NN,OptionButton,False,True,200000010300_Missing data,True,Nearest neighbor,False,
CheckBoxDendrogramm,CheckBox,True,True,400000000100_Charts,True,Dendrogram,False,
CheckBoxDendroOrig,CheckBox,True,True,400000000400_Charts,True,Full,False,
CheckBoxDendroTruncated,CheckBox,True,True,400000000500_Charts,True,Truncated,False,
CheckBoxDesc,CheckBox,True,True,300000000000_Outputs,True,Descriptive statistics,False,
CheckBoxNodes,CheckBox,True,True,300000000300_Outputs,True,Node statistics,False,
CheckBoxCentroids,CheckBox,True,True,300000000400_Outputs,True,Centroids,False,
CheckBoxCenters,CheckBox,True,True,300000000500_Outputs,True,Central objects,False,
CheckBoxByClass,CheckBox,True,True,300000000600_Outputs,True,Results by class,False,
CheckBoxByObs,CheckBox,True,True,300000000700_Outputs,True,Results by object,False,
CheckBoxDispLabels,CheckBox,True,True,400000000600_Charts,True,Labels,False,
CheckBoxLBarChart,CheckBox,True,True,400000000000_Charts,True,Levels bar chart,False,
OptionButtonH,OptionButton,False,True,400000000200_Charts,True,Horizontal,False,
OptionButtonV,OptionButton,True,True,400000000300_Charts,True,Vertical,False,
CheckBoxColors,CheckBox,True,True,400000000700_Charts,True,Colors,False,
OptionButtonColumns,OptionButton,False,True,100000000100_Options,True,Cluster columns,False,
OptionButtonRows,OptionButton,True,True,100000000000_Options,True,Cluster rows,False,
OptionButton_MVRefuse,OptionButton,True,True,200000000000_Missing data,True,Do not accept missing data,False,
CheckBoxOrigSpace,CheckBox,True,True,300000000200_Outputs,True,Results in the original space,False,
CheckBoxProx,CheckBox,True,True,300000000100_Outputs,True,Proximity matrix,False,
RefEditWithinVar,RefEdit0,,True,100000000002_Options,True,Within-class variances:,False,
CheckBoxWithinVar,CheckBox,False,True,100000000102_Options,True,Within-class variances,False,
CheckBoxReduce,CheckBox,False,True,100000000001_Options,True,Reduce,False,
CheckBoxCenter,CheckBox,False,True,100000000101_Options,True,Center,False,
OptionButtonCRColumns,OptionButton,False,True,100000010201_Options,True,Columns,False,
OptionButtonCRRows,OptionButton,True,True,100000000201_Options,True,Rows,False,
CheckBoxPara,CheckBox,False,True,400000000001_Charts,True,Profile plot,False,
CheckBoxTruncate,CheckBox,True,True,100000000003_Options,True,Truncation,False,
TextBoxMaxClasses,TextBox,5,True,100000010103_Options,True,,False,
TextBoxMinClasses,TextBox,2,True,100000000103_Options,True,,False,
TextBoxMaxInertia,TextBox,5,True,100000010203_Options,True,,False,
TextBoxMinInertia,TextBox,2,True,100000000203_Options,True,,False,
CheckBoxInertiaAutoMax,CheckBox,True,True,100000020203_Options,True,Automatic,False,
TextBoxLevel,TextBox,0.4,True,100000000303_Options,True,Level:,False,
ComboBoxTrunc,ComboBox,1,True,100000000403_Options,True,Select the filtering option,False,
CheckBoxCopheDist,CheckBox,False,True,300000000800_Outputs,True,Cophenetic distance matrix,False,
CheckBoxCopheCorre,CheckBox,False,True,300000000900_Outputs,True,Cophenetic correlation,False,
OptionButton_W,OptionButton,False,True,000000020001_General,True,Workbook,False,
OptionButton_R,OptionButton,False,True,000000000001_General,True,Range,False,
OptionButton_S,OptionButton,True,True,000000010001_General,True,Sheet,False,
RefEdit_R,RefEdit,,True,000000000101_General,True,Range:,False,
CheckBoxVarLabels,CheckBox,True,True,000000000201_General,True,Column labels,False,
CheckBox_ObsLabels,CheckBox,True,True,000000000301_General,True,Row labels,False,
RefEdit_ObsLabels,RefEdit0,'Sheet477474X765'!$F$143:$F$201,True,000000000401_General,True,Row labels:,False,
CheckBox_W,CheckBox,False,True,000000000501_General,True,Column weights,False,
RefEdit_W,RefEdit0,,True,000000000601_General,True,Column weights:,False,
CheckBox_Wr,CheckBox,False,True,000000000701_General,True,Row weights,False,
RefEdit_Wr,RefEdit0,,True,000000000801_General,True,Row weights:,False,
RefEditT,RefEdit0,'Sheet477474X765'!$G$143:$O$201,True,000000000100_General,True,,False,
OptionButtonTable,OptionButton,True,True,000000000300_General,True,Observations/variables table,False,
OptionButtonDM,OptionButton,False,True,000000010300_General,True,Proximity matrix,False,
OptionButtonDissim,OptionButton,False,True,000000010400_General,True,Dissimilarities,False,
OptionButtonSim,OptionButton,True,True,000000000400_General,True,Similarities,False,
ComboBoxSimil,ComboBox,12,True,000000030400_General,True,Choose the proximity type,False,
TextBoxBeta,TextBox,0,True,000000000500_General,True,beta,False,
ComboBoxMethod,ComboBox,3,True,000001010500_General,True,Choose the agglomeration method,False,
CheckBoxBar,CheckBox,True,True,400000000002_Charts,True,Bar chart for Bray Curtis,False,
TextBoxList,TextBox,Sheet1,False,03,False,,False,
ScrollBarSelect,ScrollBar,0,False,04,False,,,
CheckBoxVariance,CheckBox,True,True,300000000001_Outputs,True,Variance decomposition,False,
</a:t>
          </a:r>
          <a:endParaRPr lang="ru-RU" sz="1100"/>
        </a:p>
      </xdr:txBody>
    </xdr:sp>
    <xdr:clientData/>
  </xdr:twoCellAnchor>
  <xdr:twoCellAnchor>
    <xdr:from>
      <xdr:col>1</xdr:col>
      <xdr:colOff>0</xdr:colOff>
      <xdr:row>152</xdr:row>
      <xdr:rowOff>0</xdr:rowOff>
    </xdr:from>
    <xdr:to>
      <xdr:col>7</xdr:col>
      <xdr:colOff>0</xdr:colOff>
      <xdr:row>169</xdr:row>
      <xdr:rowOff>0</xdr:rowOff>
    </xdr:to>
    <xdr:graphicFrame macro="">
      <xdr:nvGraphicFramePr>
        <xdr:cNvPr id="3" name="Chart 8-XLSTAT">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165</xdr:row>
      <xdr:rowOff>76200</xdr:rowOff>
    </xdr:from>
    <xdr:to>
      <xdr:col>18</xdr:col>
      <xdr:colOff>161925</xdr:colOff>
      <xdr:row>192</xdr:row>
      <xdr:rowOff>95250</xdr:rowOff>
    </xdr:to>
    <xdr:graphicFrame macro="">
      <xdr:nvGraphicFramePr>
        <xdr:cNvPr id="4" name="Chart 9-XLSTAT">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7620</xdr:colOff>
      <xdr:row>192</xdr:row>
      <xdr:rowOff>99060</xdr:rowOff>
    </xdr:from>
    <xdr:to>
      <xdr:col>6</xdr:col>
      <xdr:colOff>472440</xdr:colOff>
      <xdr:row>208</xdr:row>
      <xdr:rowOff>53340</xdr:rowOff>
    </xdr:to>
    <xdr:graphicFrame macro="">
      <xdr:nvGraphicFramePr>
        <xdr:cNvPr id="5" name="Chart 10-XLSTAT">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mc:AlternateContent xmlns:mc="http://schemas.openxmlformats.org/markup-compatibility/2006">
    <mc:Choice xmlns:a14="http://schemas.microsoft.com/office/drawing/2010/main" Requires="a14">
      <xdr:twoCellAnchor editAs="oneCell">
        <xdr:from>
          <xdr:col>0</xdr:col>
          <xdr:colOff>327660</xdr:colOff>
          <xdr:row>10</xdr:row>
          <xdr:rowOff>0</xdr:rowOff>
        </xdr:from>
        <xdr:to>
          <xdr:col>5</xdr:col>
          <xdr:colOff>0</xdr:colOff>
          <xdr:row>11</xdr:row>
          <xdr:rowOff>7620</xdr:rowOff>
        </xdr:to>
        <xdr:sp macro="" textlink="">
          <xdr:nvSpPr>
            <xdr:cNvPr id="11265" name="DD755377" hidden="1">
              <a:extLst>
                <a:ext uri="{63B3BB69-23CF-44E3-9099-C40C66FF867C}">
                  <a14:compatExt spid="_x0000_s11265"/>
                </a:ext>
                <a:ext uri="{FF2B5EF4-FFF2-40B4-BE49-F238E27FC236}">
                  <a16:creationId xmlns:a16="http://schemas.microsoft.com/office/drawing/2014/main" id="{00000000-0008-0000-0600-0000012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13</xdr:col>
      <xdr:colOff>114300</xdr:colOff>
      <xdr:row>277</xdr:row>
      <xdr:rowOff>0</xdr:rowOff>
    </xdr:from>
    <xdr:to>
      <xdr:col>21</xdr:col>
      <xdr:colOff>541020</xdr:colOff>
      <xdr:row>309</xdr:row>
      <xdr:rowOff>112395</xdr:rowOff>
    </xdr:to>
    <xdr:pic>
      <xdr:nvPicPr>
        <xdr:cNvPr id="7" name="Picture 6">
          <a:extLst>
            <a:ext uri="{FF2B5EF4-FFF2-40B4-BE49-F238E27FC236}">
              <a16:creationId xmlns:a16="http://schemas.microsoft.com/office/drawing/2014/main" id="{00000000-0008-0000-0600-000007000000}"/>
            </a:ext>
          </a:extLst>
        </xdr:cNvPr>
        <xdr:cNvPicPr>
          <a:picLocks noChangeAspect="1"/>
        </xdr:cNvPicPr>
      </xdr:nvPicPr>
      <xdr:blipFill rotWithShape="1">
        <a:blip xmlns:r="http://schemas.openxmlformats.org/officeDocument/2006/relationships" r:embed="rId4"/>
        <a:srcRect l="35502" t="17536" r="35492" b="19683"/>
        <a:stretch/>
      </xdr:blipFill>
      <xdr:spPr>
        <a:xfrm>
          <a:off x="8553450" y="53168550"/>
          <a:ext cx="5303520" cy="62179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bob/Projects/Ivan/Orlov/Karina/Highest_expressed_genes_HEgs/Table%20HEg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ighest expressed genes"/>
      <sheetName val="Figure1"/>
      <sheetName val="Source Data"/>
      <sheetName val="FPKMS"/>
      <sheetName val="PCA1_HID6"/>
      <sheetName val="PCA1_HID7"/>
      <sheetName val="PCA1_HID8"/>
      <sheetName val="Hegs_table"/>
      <sheetName val="string-db_Connection_rate"/>
      <sheetName val="Rib_subun_kinase"/>
      <sheetName val="brain_region_stat"/>
      <sheetName val="Barres|_fpkm"/>
      <sheetName val="PCA_HID6"/>
      <sheetName val="PCA_HID7"/>
      <sheetName val="PCA_HID8"/>
      <sheetName val="PCA_HID9"/>
      <sheetName val="PCA_HID10"/>
      <sheetName val="PCA_HID11"/>
      <sheetName val="PCA_HID12"/>
      <sheetName val="PCA_HID13"/>
      <sheetName val="PCA_HID14"/>
      <sheetName val="PCA_HID15"/>
      <sheetName val="PCA_HID16"/>
      <sheetName val="PCA_HID17"/>
      <sheetName val="PCA_MRN"/>
      <sheetName val="PCA_Barres_STR"/>
      <sheetName val="PCA_Barres_HPC"/>
      <sheetName val="PCA_Barres_HPT"/>
      <sheetName val="HPT_string"/>
      <sheetName val="PCA_HPT"/>
      <sheetName val="AHC_HPT"/>
      <sheetName val="HPC_string"/>
      <sheetName val="AHC_HPC"/>
      <sheetName val="PCA_HPC"/>
      <sheetName val="VTA+MRN"/>
      <sheetName val="PCA1_HID"/>
      <sheetName val="PCA1_HID1"/>
      <sheetName val="PCA1_HID2"/>
      <sheetName val="PCA_Mbp_VTA_MRN"/>
      <sheetName val="PCA"/>
      <sheetName val="VTA_2020"/>
      <sheetName val="PCA_HID30"/>
      <sheetName val="PCA_HID31"/>
      <sheetName val="PCA_HID32"/>
      <sheetName val="PCA2_HID"/>
      <sheetName val="PCA2_HID1"/>
      <sheetName val="PCA2_HID2"/>
      <sheetName val="PCA1_HID3"/>
      <sheetName val="PCA1_HID4"/>
      <sheetName val="PCA1_HID5"/>
      <sheetName val="PCA_VTA_2020"/>
      <sheetName val="Barres_VTA_MRN"/>
      <sheetName val="PCA_HID24"/>
      <sheetName val="PCA_HID25"/>
      <sheetName val="PCA_HID26"/>
      <sheetName val="PCA_HID27"/>
      <sheetName val="PCA_HID28"/>
      <sheetName val="PCA_HID29"/>
      <sheetName val="PCA_Barres_VTA_MRN"/>
      <sheetName val="PCA_VTA_MRN_target"/>
      <sheetName val="PCA_HID"/>
      <sheetName val="PCA_HID1"/>
      <sheetName val="PCA_HID2"/>
      <sheetName val="AHC_HID"/>
      <sheetName val="PCA_HID3"/>
      <sheetName val="PCA_HID4"/>
      <sheetName val="PCA_HID5"/>
      <sheetName val="AHC_HID1"/>
      <sheetName val="PCA_HID18"/>
      <sheetName val="PCA_HID19"/>
      <sheetName val="PCA_HID20"/>
      <sheetName val="AHC_HID2"/>
      <sheetName val="PCA_HID21"/>
      <sheetName val="PCA_HID22"/>
      <sheetName val="PCA_HID23"/>
      <sheetName val="AHC_STR"/>
      <sheetName val="PCA1_STR_NO_26"/>
      <sheetName val="PCA_STR"/>
      <sheetName val="Kinesin_genes"/>
      <sheetName val="PCA1_HID9"/>
      <sheetName val="PCA1_HID10"/>
      <sheetName val="PCA1_HID11"/>
      <sheetName val="PCA1_HID12"/>
      <sheetName val="PCA1_HID13"/>
      <sheetName val="PCA1_HID14"/>
      <sheetName val="PCA1"/>
      <sheetName val="PCA_neurofilament_45"/>
      <sheetName val="Glycin transporters"/>
      <sheetName val="Table HEgs"/>
    </sheetNames>
    <definedNames>
      <definedName name="GoToResultsNew0303202321294961"/>
      <definedName name="GoToResultsNew0708202318554199"/>
    </definedNames>
    <sheetDataSet>
      <sheetData sheetId="0"/>
      <sheetData sheetId="1"/>
      <sheetData sheetId="2"/>
      <sheetData sheetId="3"/>
      <sheetData sheetId="4"/>
      <sheetData sheetId="5"/>
      <sheetData sheetId="6"/>
      <sheetData sheetId="7">
        <row r="44">
          <cell r="O44" t="str">
            <v>Total BRGS</v>
          </cell>
          <cell r="P44" t="str">
            <v>&gt;100FPKM</v>
          </cell>
          <cell r="Q44" t="str">
            <v>&gt;1000FPKM</v>
          </cell>
        </row>
        <row r="45">
          <cell r="N45" t="str">
            <v>VTA</v>
          </cell>
          <cell r="O45">
            <v>20</v>
          </cell>
          <cell r="P45">
            <v>11</v>
          </cell>
          <cell r="Q45">
            <v>6</v>
          </cell>
        </row>
        <row r="46">
          <cell r="N46" t="str">
            <v>MRN</v>
          </cell>
          <cell r="O46">
            <v>22</v>
          </cell>
          <cell r="P46">
            <v>14</v>
          </cell>
          <cell r="Q46">
            <v>6</v>
          </cell>
        </row>
        <row r="47">
          <cell r="N47" t="str">
            <v>HPT</v>
          </cell>
          <cell r="O47">
            <v>46</v>
          </cell>
          <cell r="P47">
            <v>13</v>
          </cell>
          <cell r="Q47">
            <v>0</v>
          </cell>
        </row>
        <row r="48">
          <cell r="N48" t="str">
            <v>HPC</v>
          </cell>
          <cell r="O48">
            <v>56</v>
          </cell>
          <cell r="P48">
            <v>23</v>
          </cell>
          <cell r="Q48">
            <v>3</v>
          </cell>
        </row>
        <row r="49">
          <cell r="N49" t="str">
            <v>STR</v>
          </cell>
          <cell r="O49">
            <v>78</v>
          </cell>
          <cell r="P49">
            <v>35</v>
          </cell>
          <cell r="Q49">
            <v>3</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ow r="94">
          <cell r="B94">
            <v>115</v>
          </cell>
          <cell r="C94">
            <v>-9.515375036111795E-2</v>
          </cell>
        </row>
        <row r="95">
          <cell r="B95">
            <v>114</v>
          </cell>
          <cell r="C95">
            <v>-7.7308092176293419E-2</v>
          </cell>
        </row>
        <row r="96">
          <cell r="B96">
            <v>113</v>
          </cell>
          <cell r="C96">
            <v>-6.3632799740676704E-2</v>
          </cell>
        </row>
        <row r="97">
          <cell r="B97">
            <v>112</v>
          </cell>
          <cell r="C97">
            <v>6.1633236073653896E-2</v>
          </cell>
        </row>
        <row r="98">
          <cell r="B98">
            <v>111</v>
          </cell>
          <cell r="C98">
            <v>0.16308033090984231</v>
          </cell>
        </row>
        <row r="99">
          <cell r="B99">
            <v>110</v>
          </cell>
          <cell r="C99">
            <v>0.25419365487778744</v>
          </cell>
        </row>
        <row r="100">
          <cell r="B100">
            <v>109</v>
          </cell>
          <cell r="C100">
            <v>0.27347249451828981</v>
          </cell>
        </row>
        <row r="101">
          <cell r="B101">
            <v>108</v>
          </cell>
          <cell r="C101">
            <v>0.3670334905954683</v>
          </cell>
        </row>
        <row r="102">
          <cell r="B102">
            <v>107</v>
          </cell>
          <cell r="C102">
            <v>0.44590532529215221</v>
          </cell>
        </row>
        <row r="103">
          <cell r="B103">
            <v>106</v>
          </cell>
          <cell r="C103">
            <v>0.45864257537804554</v>
          </cell>
        </row>
        <row r="104">
          <cell r="B104">
            <v>105</v>
          </cell>
          <cell r="C104">
            <v>0.48812637782751989</v>
          </cell>
        </row>
        <row r="105">
          <cell r="B105">
            <v>104</v>
          </cell>
          <cell r="C105">
            <v>0.52951401334274495</v>
          </cell>
        </row>
        <row r="106">
          <cell r="B106">
            <v>103</v>
          </cell>
          <cell r="C106">
            <v>0.56022921045648477</v>
          </cell>
        </row>
        <row r="107">
          <cell r="B107">
            <v>102</v>
          </cell>
          <cell r="C107">
            <v>0.56985583843849774</v>
          </cell>
        </row>
        <row r="108">
          <cell r="B108">
            <v>101</v>
          </cell>
          <cell r="C108">
            <v>0.59128615001067741</v>
          </cell>
        </row>
        <row r="109">
          <cell r="B109">
            <v>100</v>
          </cell>
          <cell r="C109">
            <v>0.59928919671283243</v>
          </cell>
        </row>
        <row r="110">
          <cell r="B110">
            <v>99</v>
          </cell>
          <cell r="C110">
            <v>0.60101983297548034</v>
          </cell>
        </row>
        <row r="111">
          <cell r="B111">
            <v>98</v>
          </cell>
          <cell r="C111">
            <v>0.60306746498231756</v>
          </cell>
        </row>
        <row r="112">
          <cell r="B112">
            <v>97</v>
          </cell>
          <cell r="C112">
            <v>0.63015452217684298</v>
          </cell>
        </row>
        <row r="113">
          <cell r="B113">
            <v>96</v>
          </cell>
          <cell r="C113">
            <v>0.67166215391378359</v>
          </cell>
        </row>
        <row r="114">
          <cell r="B114">
            <v>95</v>
          </cell>
          <cell r="C114">
            <v>0.67927144683478369</v>
          </cell>
        </row>
        <row r="115">
          <cell r="B115">
            <v>94</v>
          </cell>
          <cell r="C115">
            <v>0.68337461254711585</v>
          </cell>
        </row>
        <row r="116">
          <cell r="B116">
            <v>93</v>
          </cell>
          <cell r="C116">
            <v>0.69188195356209092</v>
          </cell>
        </row>
        <row r="117">
          <cell r="B117">
            <v>92</v>
          </cell>
          <cell r="C117">
            <v>0.6940655721490443</v>
          </cell>
        </row>
        <row r="118">
          <cell r="B118">
            <v>91</v>
          </cell>
          <cell r="C118">
            <v>0.69643312961111625</v>
          </cell>
        </row>
        <row r="119">
          <cell r="B119">
            <v>90</v>
          </cell>
          <cell r="C119">
            <v>0.7165343608934357</v>
          </cell>
        </row>
        <row r="120">
          <cell r="B120">
            <v>89</v>
          </cell>
          <cell r="C120">
            <v>0.71777332594001186</v>
          </cell>
        </row>
        <row r="121">
          <cell r="B121">
            <v>88</v>
          </cell>
          <cell r="C121">
            <v>0.76239619718707552</v>
          </cell>
        </row>
        <row r="122">
          <cell r="B122">
            <v>87</v>
          </cell>
          <cell r="C122">
            <v>0.76637981431915214</v>
          </cell>
        </row>
        <row r="123">
          <cell r="B123">
            <v>86</v>
          </cell>
          <cell r="C123">
            <v>0.77257924210229734</v>
          </cell>
        </row>
        <row r="124">
          <cell r="B124">
            <v>85</v>
          </cell>
          <cell r="C124">
            <v>0.77708779943283846</v>
          </cell>
        </row>
        <row r="125">
          <cell r="B125">
            <v>84</v>
          </cell>
          <cell r="C125">
            <v>0.77932681932656533</v>
          </cell>
        </row>
        <row r="126">
          <cell r="B126">
            <v>83</v>
          </cell>
          <cell r="C126">
            <v>0.78377308946423074</v>
          </cell>
        </row>
        <row r="127">
          <cell r="B127">
            <v>82</v>
          </cell>
          <cell r="C127">
            <v>0.78618427977553351</v>
          </cell>
        </row>
        <row r="128">
          <cell r="B128">
            <v>81</v>
          </cell>
          <cell r="C128">
            <v>0.80616082146819423</v>
          </cell>
        </row>
        <row r="129">
          <cell r="B129">
            <v>80</v>
          </cell>
          <cell r="C129">
            <v>0.80847767435505369</v>
          </cell>
        </row>
        <row r="130">
          <cell r="B130">
            <v>79</v>
          </cell>
          <cell r="C130">
            <v>0.81914322070380452</v>
          </cell>
        </row>
        <row r="131">
          <cell r="B131">
            <v>78</v>
          </cell>
          <cell r="C131">
            <v>0.8278375757814106</v>
          </cell>
        </row>
        <row r="132">
          <cell r="B132">
            <v>77</v>
          </cell>
          <cell r="C132">
            <v>0.83301735732591997</v>
          </cell>
        </row>
        <row r="133">
          <cell r="B133">
            <v>76</v>
          </cell>
          <cell r="C133">
            <v>0.84101251410207944</v>
          </cell>
        </row>
        <row r="134">
          <cell r="B134">
            <v>75</v>
          </cell>
          <cell r="C134">
            <v>0.84922798223371199</v>
          </cell>
        </row>
        <row r="135">
          <cell r="B135">
            <v>74</v>
          </cell>
          <cell r="C135">
            <v>0.84970136630107462</v>
          </cell>
        </row>
        <row r="136">
          <cell r="B136">
            <v>73</v>
          </cell>
          <cell r="C136">
            <v>0.85976797762636292</v>
          </cell>
        </row>
        <row r="137">
          <cell r="B137">
            <v>72</v>
          </cell>
          <cell r="C137">
            <v>0.86452166925064267</v>
          </cell>
        </row>
        <row r="138">
          <cell r="B138">
            <v>71</v>
          </cell>
          <cell r="C138">
            <v>0.86753920827919251</v>
          </cell>
        </row>
        <row r="139">
          <cell r="B139">
            <v>70</v>
          </cell>
          <cell r="C139">
            <v>0.88846022720260098</v>
          </cell>
        </row>
        <row r="140">
          <cell r="B140">
            <v>69</v>
          </cell>
          <cell r="C140">
            <v>0.88971886520839216</v>
          </cell>
        </row>
        <row r="141">
          <cell r="B141">
            <v>68</v>
          </cell>
          <cell r="C141">
            <v>0.89105020977358962</v>
          </cell>
        </row>
        <row r="142">
          <cell r="B142">
            <v>67</v>
          </cell>
          <cell r="C142">
            <v>0.90369212203906557</v>
          </cell>
        </row>
        <row r="143">
          <cell r="B143">
            <v>66</v>
          </cell>
          <cell r="C143">
            <v>0.91032830185005076</v>
          </cell>
        </row>
        <row r="144">
          <cell r="B144">
            <v>65</v>
          </cell>
          <cell r="C144">
            <v>0.91770315650140133</v>
          </cell>
        </row>
        <row r="145">
          <cell r="B145">
            <v>64</v>
          </cell>
          <cell r="C145">
            <v>0.93840059687531219</v>
          </cell>
        </row>
        <row r="146">
          <cell r="B146">
            <v>63</v>
          </cell>
          <cell r="C146">
            <v>0.94121390292145357</v>
          </cell>
        </row>
        <row r="147">
          <cell r="B147">
            <v>62</v>
          </cell>
          <cell r="C147">
            <v>0.94365482677261037</v>
          </cell>
        </row>
        <row r="148">
          <cell r="B148">
            <v>61</v>
          </cell>
          <cell r="C148">
            <v>0.9498373767628765</v>
          </cell>
        </row>
        <row r="149">
          <cell r="B149">
            <v>60</v>
          </cell>
          <cell r="C149">
            <v>0.95291146661456017</v>
          </cell>
        </row>
        <row r="150">
          <cell r="B150">
            <v>59</v>
          </cell>
          <cell r="C150">
            <v>0.95440868462463602</v>
          </cell>
        </row>
      </sheetData>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row r="1">
          <cell r="I1">
            <v>4.03125</v>
          </cell>
          <cell r="J1">
            <v>-0.13620568169032365</v>
          </cell>
          <cell r="K1">
            <v>1</v>
          </cell>
          <cell r="L1">
            <v>1</v>
          </cell>
        </row>
        <row r="2">
          <cell r="I2">
            <v>1.75</v>
          </cell>
          <cell r="J2">
            <v>-0.13620568169032365</v>
          </cell>
          <cell r="K2">
            <v>2</v>
          </cell>
          <cell r="L2">
            <v>1</v>
          </cell>
        </row>
        <row r="3">
          <cell r="I3">
            <v>1.75</v>
          </cell>
          <cell r="J3">
            <v>0.22992084694387616</v>
          </cell>
          <cell r="K3">
            <v>3</v>
          </cell>
          <cell r="L3">
            <v>1</v>
          </cell>
        </row>
        <row r="4">
          <cell r="I4">
            <v>1</v>
          </cell>
          <cell r="J4">
            <v>0.22992084694387616</v>
          </cell>
          <cell r="K4">
            <v>4</v>
          </cell>
          <cell r="L4">
            <v>1</v>
          </cell>
        </row>
        <row r="5">
          <cell r="I5">
            <v>1</v>
          </cell>
          <cell r="J5">
            <v>1</v>
          </cell>
          <cell r="K5">
            <v>5</v>
          </cell>
          <cell r="L5">
            <v>1</v>
          </cell>
        </row>
        <row r="6">
          <cell r="I6">
            <v>1</v>
          </cell>
          <cell r="J6">
            <v>0.22992084694387616</v>
          </cell>
          <cell r="K6">
            <v>6</v>
          </cell>
          <cell r="L6">
            <v>1</v>
          </cell>
        </row>
        <row r="7">
          <cell r="I7">
            <v>2.5</v>
          </cell>
          <cell r="J7">
            <v>0.22992084694387616</v>
          </cell>
          <cell r="K7">
            <v>7</v>
          </cell>
          <cell r="L7">
            <v>1</v>
          </cell>
        </row>
        <row r="8">
          <cell r="I8">
            <v>2.5</v>
          </cell>
          <cell r="J8">
            <v>0.59144016838485647</v>
          </cell>
          <cell r="K8">
            <v>8</v>
          </cell>
          <cell r="L8">
            <v>1</v>
          </cell>
        </row>
        <row r="9">
          <cell r="I9">
            <v>2</v>
          </cell>
          <cell r="J9">
            <v>0.59144016838485647</v>
          </cell>
          <cell r="K9">
            <v>9</v>
          </cell>
          <cell r="L9">
            <v>1</v>
          </cell>
        </row>
        <row r="10">
          <cell r="I10">
            <v>2</v>
          </cell>
          <cell r="J10">
            <v>1</v>
          </cell>
          <cell r="K10">
            <v>10</v>
          </cell>
          <cell r="L10">
            <v>1</v>
          </cell>
        </row>
        <row r="11">
          <cell r="I11">
            <v>2</v>
          </cell>
          <cell r="J11">
            <v>0.59144016838485647</v>
          </cell>
        </row>
        <row r="12">
          <cell r="I12">
            <v>3</v>
          </cell>
          <cell r="J12">
            <v>0.59144016838485647</v>
          </cell>
        </row>
        <row r="13">
          <cell r="I13">
            <v>3</v>
          </cell>
          <cell r="J13">
            <v>1</v>
          </cell>
        </row>
        <row r="14">
          <cell r="I14">
            <v>3</v>
          </cell>
          <cell r="J14">
            <v>0.59144016838485647</v>
          </cell>
        </row>
        <row r="15">
          <cell r="I15">
            <v>2.5</v>
          </cell>
          <cell r="J15">
            <v>0.59144016838485647</v>
          </cell>
        </row>
        <row r="16">
          <cell r="I16">
            <v>2.5</v>
          </cell>
          <cell r="J16">
            <v>0.22992084694387616</v>
          </cell>
        </row>
        <row r="17">
          <cell r="I17">
            <v>1.75</v>
          </cell>
          <cell r="J17">
            <v>0.22992084694387616</v>
          </cell>
        </row>
        <row r="18">
          <cell r="I18">
            <v>1.75</v>
          </cell>
          <cell r="J18">
            <v>-0.13620568169032365</v>
          </cell>
        </row>
        <row r="19">
          <cell r="I19">
            <v>6.3125</v>
          </cell>
          <cell r="J19">
            <v>-0.13620568169032365</v>
          </cell>
        </row>
        <row r="20">
          <cell r="I20">
            <v>6.3125</v>
          </cell>
          <cell r="J20">
            <v>0.16766768322818759</v>
          </cell>
        </row>
        <row r="21">
          <cell r="I21">
            <v>4.75</v>
          </cell>
          <cell r="J21">
            <v>0.16766768322818759</v>
          </cell>
        </row>
        <row r="22">
          <cell r="I22">
            <v>4.75</v>
          </cell>
          <cell r="J22">
            <v>0.5968894208383061</v>
          </cell>
        </row>
        <row r="23">
          <cell r="I23">
            <v>4</v>
          </cell>
          <cell r="J23">
            <v>0.5968894208383061</v>
          </cell>
        </row>
        <row r="24">
          <cell r="I24">
            <v>4</v>
          </cell>
          <cell r="J24">
            <v>1</v>
          </cell>
        </row>
        <row r="25">
          <cell r="I25">
            <v>4</v>
          </cell>
          <cell r="J25">
            <v>0.5968894208383061</v>
          </cell>
        </row>
        <row r="26">
          <cell r="I26">
            <v>5.5</v>
          </cell>
          <cell r="J26">
            <v>0.5968894208383061</v>
          </cell>
        </row>
        <row r="27">
          <cell r="I27">
            <v>5.5</v>
          </cell>
          <cell r="J27">
            <v>0.63542744425848574</v>
          </cell>
        </row>
        <row r="28">
          <cell r="I28">
            <v>5</v>
          </cell>
          <cell r="J28">
            <v>0.63542744425848574</v>
          </cell>
        </row>
        <row r="29">
          <cell r="I29">
            <v>5</v>
          </cell>
          <cell r="J29">
            <v>1</v>
          </cell>
        </row>
        <row r="30">
          <cell r="I30">
            <v>5</v>
          </cell>
          <cell r="J30">
            <v>0.63542744425848574</v>
          </cell>
        </row>
        <row r="31">
          <cell r="I31">
            <v>6</v>
          </cell>
          <cell r="J31">
            <v>0.63542744425848574</v>
          </cell>
        </row>
        <row r="32">
          <cell r="I32">
            <v>6</v>
          </cell>
          <cell r="J32">
            <v>1</v>
          </cell>
        </row>
        <row r="33">
          <cell r="I33">
            <v>6</v>
          </cell>
          <cell r="J33">
            <v>0.63542744425848574</v>
          </cell>
        </row>
        <row r="34">
          <cell r="I34">
            <v>5.5</v>
          </cell>
          <cell r="J34">
            <v>0.63542744425848574</v>
          </cell>
        </row>
        <row r="35">
          <cell r="I35">
            <v>5.5</v>
          </cell>
          <cell r="J35">
            <v>0.5968894208383061</v>
          </cell>
        </row>
        <row r="36">
          <cell r="I36">
            <v>4.75</v>
          </cell>
          <cell r="J36">
            <v>0.5968894208383061</v>
          </cell>
        </row>
        <row r="37">
          <cell r="I37">
            <v>4.75</v>
          </cell>
          <cell r="J37">
            <v>0.16766768322818759</v>
          </cell>
        </row>
        <row r="38">
          <cell r="I38">
            <v>7.875</v>
          </cell>
          <cell r="J38">
            <v>0.16766768322818759</v>
          </cell>
        </row>
        <row r="39">
          <cell r="I39">
            <v>7.875</v>
          </cell>
          <cell r="J39">
            <v>0.24673593413997008</v>
          </cell>
        </row>
        <row r="40">
          <cell r="I40">
            <v>7</v>
          </cell>
          <cell r="J40">
            <v>0.24673593413997008</v>
          </cell>
        </row>
        <row r="41">
          <cell r="I41">
            <v>7</v>
          </cell>
          <cell r="J41">
            <v>1</v>
          </cell>
        </row>
        <row r="42">
          <cell r="I42">
            <v>7</v>
          </cell>
          <cell r="J42">
            <v>0.24673593413997008</v>
          </cell>
        </row>
        <row r="43">
          <cell r="I43">
            <v>8.75</v>
          </cell>
          <cell r="J43">
            <v>0.24673593413997008</v>
          </cell>
        </row>
        <row r="44">
          <cell r="I44">
            <v>8.75</v>
          </cell>
          <cell r="J44">
            <v>0.46079689180911898</v>
          </cell>
        </row>
        <row r="45">
          <cell r="I45">
            <v>8</v>
          </cell>
          <cell r="J45">
            <v>0.46079689180911898</v>
          </cell>
        </row>
        <row r="46">
          <cell r="I46">
            <v>8</v>
          </cell>
          <cell r="J46">
            <v>1</v>
          </cell>
        </row>
        <row r="47">
          <cell r="I47">
            <v>8</v>
          </cell>
          <cell r="J47">
            <v>0.46079689180911898</v>
          </cell>
        </row>
        <row r="48">
          <cell r="I48">
            <v>9.5</v>
          </cell>
          <cell r="J48">
            <v>0.46079689180911898</v>
          </cell>
        </row>
        <row r="49">
          <cell r="I49">
            <v>9.5</v>
          </cell>
          <cell r="J49">
            <v>0.6847155081048657</v>
          </cell>
        </row>
        <row r="50">
          <cell r="I50">
            <v>9</v>
          </cell>
          <cell r="J50">
            <v>0.6847155081048657</v>
          </cell>
        </row>
        <row r="51">
          <cell r="I51">
            <v>9</v>
          </cell>
          <cell r="J51">
            <v>1</v>
          </cell>
        </row>
        <row r="52">
          <cell r="I52">
            <v>9</v>
          </cell>
          <cell r="J52">
            <v>0.6847155081048657</v>
          </cell>
        </row>
        <row r="53">
          <cell r="I53">
            <v>10</v>
          </cell>
          <cell r="J53">
            <v>0.6847155081048657</v>
          </cell>
        </row>
        <row r="54">
          <cell r="I54">
            <v>10</v>
          </cell>
          <cell r="J54">
            <v>1</v>
          </cell>
        </row>
        <row r="55">
          <cell r="I55">
            <v>10</v>
          </cell>
          <cell r="J55">
            <v>0.6847155081048657</v>
          </cell>
        </row>
        <row r="56">
          <cell r="I56">
            <v>9.5</v>
          </cell>
          <cell r="J56">
            <v>0.6847155081048657</v>
          </cell>
        </row>
        <row r="57">
          <cell r="I57">
            <v>9.5</v>
          </cell>
          <cell r="J57">
            <v>0.46079689180911898</v>
          </cell>
        </row>
        <row r="58">
          <cell r="I58">
            <v>8.75</v>
          </cell>
          <cell r="J58">
            <v>0.46079689180911898</v>
          </cell>
        </row>
        <row r="59">
          <cell r="I59">
            <v>8.75</v>
          </cell>
          <cell r="J59">
            <v>0.24673593413997008</v>
          </cell>
        </row>
        <row r="60">
          <cell r="I60">
            <v>7.875</v>
          </cell>
          <cell r="J60">
            <v>0.24673593413997008</v>
          </cell>
        </row>
        <row r="61">
          <cell r="I61">
            <v>7.875</v>
          </cell>
          <cell r="J61">
            <v>0.16766768322818759</v>
          </cell>
        </row>
        <row r="62">
          <cell r="I62">
            <v>6.3125</v>
          </cell>
          <cell r="J62">
            <v>0.16766768322818759</v>
          </cell>
        </row>
        <row r="63">
          <cell r="I63">
            <v>6.3125</v>
          </cell>
          <cell r="J63">
            <v>-0.13620568169032365</v>
          </cell>
        </row>
        <row r="64">
          <cell r="I64">
            <v>4.03125</v>
          </cell>
          <cell r="J64">
            <v>-0.13620568169032365</v>
          </cell>
        </row>
      </sheetData>
      <sheetData sheetId="64"/>
      <sheetData sheetId="65"/>
      <sheetData sheetId="66"/>
      <sheetData sheetId="67"/>
      <sheetData sheetId="68"/>
      <sheetData sheetId="69"/>
      <sheetData sheetId="70"/>
      <sheetData sheetId="71">
        <row r="1">
          <cell r="A1">
            <v>34.715301513671875</v>
          </cell>
          <cell r="B1">
            <v>-9.515375036111795E-2</v>
          </cell>
          <cell r="C1">
            <v>1</v>
          </cell>
          <cell r="D1">
            <v>1</v>
          </cell>
          <cell r="I1">
            <v>6.5</v>
          </cell>
          <cell r="J1">
            <v>-9.515375036111795E-2</v>
          </cell>
          <cell r="K1">
            <v>1</v>
          </cell>
          <cell r="L1">
            <v>1</v>
          </cell>
        </row>
        <row r="2">
          <cell r="A2">
            <v>12.68060302734375</v>
          </cell>
          <cell r="B2">
            <v>-9.515375036111795E-2</v>
          </cell>
          <cell r="C2">
            <v>2</v>
          </cell>
          <cell r="D2">
            <v>1</v>
          </cell>
          <cell r="I2">
            <v>3.5</v>
          </cell>
          <cell r="J2">
            <v>-9.515375036111795E-2</v>
          </cell>
          <cell r="K2">
            <v>2</v>
          </cell>
          <cell r="L2">
            <v>1</v>
          </cell>
        </row>
        <row r="3">
          <cell r="A3">
            <v>12.68060302734375</v>
          </cell>
          <cell r="B3">
            <v>-6.3632799740676704E-2</v>
          </cell>
          <cell r="C3">
            <v>3</v>
          </cell>
          <cell r="D3">
            <v>1</v>
          </cell>
          <cell r="I3">
            <v>3.5</v>
          </cell>
          <cell r="J3">
            <v>-6.3632799740676704E-2</v>
          </cell>
          <cell r="K3">
            <v>3</v>
          </cell>
          <cell r="L3">
            <v>1</v>
          </cell>
        </row>
        <row r="4">
          <cell r="A4">
            <v>6.96875</v>
          </cell>
          <cell r="B4">
            <v>-6.3632799740676704E-2</v>
          </cell>
          <cell r="C4">
            <v>4</v>
          </cell>
          <cell r="D4">
            <v>1</v>
          </cell>
          <cell r="I4">
            <v>1.75</v>
          </cell>
          <cell r="J4">
            <v>-6.3632799740676704E-2</v>
          </cell>
          <cell r="K4">
            <v>4</v>
          </cell>
          <cell r="L4">
            <v>1</v>
          </cell>
        </row>
        <row r="5">
          <cell r="A5">
            <v>6.96875</v>
          </cell>
          <cell r="B5">
            <v>0.16308033090984231</v>
          </cell>
          <cell r="C5">
            <v>5</v>
          </cell>
          <cell r="D5">
            <v>1</v>
          </cell>
          <cell r="I5">
            <v>1.75</v>
          </cell>
          <cell r="J5">
            <v>0.16308033090984231</v>
          </cell>
          <cell r="K5">
            <v>5</v>
          </cell>
          <cell r="L5">
            <v>1</v>
          </cell>
        </row>
        <row r="6">
          <cell r="A6">
            <v>3.25</v>
          </cell>
          <cell r="B6">
            <v>0.16308033090984231</v>
          </cell>
          <cell r="C6">
            <v>6</v>
          </cell>
          <cell r="D6">
            <v>1</v>
          </cell>
          <cell r="I6">
            <v>1</v>
          </cell>
          <cell r="J6">
            <v>0.16308033090984231</v>
          </cell>
          <cell r="K6">
            <v>6</v>
          </cell>
          <cell r="L6">
            <v>1</v>
          </cell>
        </row>
        <row r="7">
          <cell r="A7">
            <v>3.25</v>
          </cell>
          <cell r="B7">
            <v>0.56022921045648477</v>
          </cell>
          <cell r="C7">
            <v>7</v>
          </cell>
          <cell r="D7">
            <v>1</v>
          </cell>
          <cell r="I7">
            <v>1</v>
          </cell>
          <cell r="J7">
            <v>1</v>
          </cell>
          <cell r="K7">
            <v>7</v>
          </cell>
          <cell r="L7">
            <v>1</v>
          </cell>
        </row>
        <row r="8">
          <cell r="A8">
            <v>1.75</v>
          </cell>
          <cell r="B8">
            <v>0.56022921045648477</v>
          </cell>
          <cell r="C8">
            <v>8</v>
          </cell>
          <cell r="D8">
            <v>1</v>
          </cell>
          <cell r="I8">
            <v>1</v>
          </cell>
          <cell r="J8">
            <v>0.16308033090984231</v>
          </cell>
          <cell r="K8">
            <v>8</v>
          </cell>
          <cell r="L8">
            <v>1</v>
          </cell>
        </row>
        <row r="9">
          <cell r="A9">
            <v>1.75</v>
          </cell>
          <cell r="B9">
            <v>0.68337461254711585</v>
          </cell>
          <cell r="C9">
            <v>9</v>
          </cell>
          <cell r="D9">
            <v>1</v>
          </cell>
          <cell r="I9">
            <v>2.5</v>
          </cell>
          <cell r="J9">
            <v>0.16308033090984231</v>
          </cell>
          <cell r="K9">
            <v>9</v>
          </cell>
          <cell r="L9">
            <v>1</v>
          </cell>
        </row>
        <row r="10">
          <cell r="A10">
            <v>1</v>
          </cell>
          <cell r="B10">
            <v>0.68337461254711585</v>
          </cell>
          <cell r="C10">
            <v>10</v>
          </cell>
          <cell r="D10">
            <v>1</v>
          </cell>
          <cell r="I10">
            <v>2.5</v>
          </cell>
          <cell r="J10">
            <v>0.27347249451828981</v>
          </cell>
          <cell r="K10">
            <v>10</v>
          </cell>
          <cell r="L10">
            <v>1</v>
          </cell>
        </row>
        <row r="11">
          <cell r="A11">
            <v>1</v>
          </cell>
          <cell r="B11">
            <v>1</v>
          </cell>
          <cell r="C11">
            <v>11</v>
          </cell>
          <cell r="D11">
            <v>1</v>
          </cell>
          <cell r="I11">
            <v>2</v>
          </cell>
          <cell r="J11">
            <v>0.27347249451828981</v>
          </cell>
        </row>
        <row r="12">
          <cell r="A12">
            <v>1</v>
          </cell>
          <cell r="B12">
            <v>0.68337461254711585</v>
          </cell>
          <cell r="C12">
            <v>12</v>
          </cell>
          <cell r="D12">
            <v>1</v>
          </cell>
          <cell r="I12">
            <v>2</v>
          </cell>
          <cell r="J12">
            <v>1</v>
          </cell>
        </row>
        <row r="13">
          <cell r="A13">
            <v>2.5</v>
          </cell>
          <cell r="B13">
            <v>0.68337461254711585</v>
          </cell>
          <cell r="C13">
            <v>13</v>
          </cell>
          <cell r="D13">
            <v>1</v>
          </cell>
          <cell r="I13">
            <v>2</v>
          </cell>
          <cell r="J13">
            <v>0.27347249451828981</v>
          </cell>
        </row>
        <row r="14">
          <cell r="A14">
            <v>2.5</v>
          </cell>
          <cell r="B14">
            <v>0.80616082146819423</v>
          </cell>
          <cell r="C14">
            <v>14</v>
          </cell>
          <cell r="D14">
            <v>1</v>
          </cell>
          <cell r="I14">
            <v>3</v>
          </cell>
          <cell r="J14">
            <v>0.27347249451828981</v>
          </cell>
        </row>
        <row r="15">
          <cell r="A15">
            <v>2</v>
          </cell>
          <cell r="B15">
            <v>0.80616082146819423</v>
          </cell>
          <cell r="C15">
            <v>15</v>
          </cell>
          <cell r="D15">
            <v>1</v>
          </cell>
          <cell r="I15">
            <v>3</v>
          </cell>
          <cell r="J15">
            <v>1</v>
          </cell>
        </row>
        <row r="16">
          <cell r="A16">
            <v>2</v>
          </cell>
          <cell r="B16">
            <v>1</v>
          </cell>
          <cell r="C16">
            <v>16</v>
          </cell>
          <cell r="D16">
            <v>1</v>
          </cell>
          <cell r="I16">
            <v>3</v>
          </cell>
          <cell r="J16">
            <v>0.27347249451828981</v>
          </cell>
        </row>
        <row r="17">
          <cell r="A17">
            <v>2</v>
          </cell>
          <cell r="B17">
            <v>0.80616082146819423</v>
          </cell>
          <cell r="C17">
            <v>17</v>
          </cell>
          <cell r="D17">
            <v>1</v>
          </cell>
          <cell r="I17">
            <v>2.5</v>
          </cell>
          <cell r="J17">
            <v>0.27347249451828981</v>
          </cell>
        </row>
        <row r="18">
          <cell r="A18">
            <v>3</v>
          </cell>
          <cell r="B18">
            <v>0.80616082146819423</v>
          </cell>
          <cell r="C18">
            <v>18</v>
          </cell>
          <cell r="D18">
            <v>1</v>
          </cell>
          <cell r="I18">
            <v>2.5</v>
          </cell>
          <cell r="J18">
            <v>0.16308033090984231</v>
          </cell>
        </row>
        <row r="19">
          <cell r="A19">
            <v>3</v>
          </cell>
          <cell r="B19">
            <v>1</v>
          </cell>
          <cell r="C19">
            <v>19</v>
          </cell>
          <cell r="D19">
            <v>1</v>
          </cell>
          <cell r="I19">
            <v>1.75</v>
          </cell>
          <cell r="J19">
            <v>0.16308033090984231</v>
          </cell>
        </row>
        <row r="20">
          <cell r="A20">
            <v>3</v>
          </cell>
          <cell r="B20">
            <v>0.80616082146819423</v>
          </cell>
          <cell r="C20">
            <v>20</v>
          </cell>
          <cell r="D20">
            <v>1</v>
          </cell>
          <cell r="I20">
            <v>1.75</v>
          </cell>
          <cell r="J20">
            <v>-6.3632799740676704E-2</v>
          </cell>
        </row>
        <row r="21">
          <cell r="A21">
            <v>2.5</v>
          </cell>
          <cell r="B21">
            <v>0.80616082146819423</v>
          </cell>
          <cell r="C21">
            <v>21</v>
          </cell>
          <cell r="D21">
            <v>1</v>
          </cell>
          <cell r="I21">
            <v>5.25</v>
          </cell>
          <cell r="J21">
            <v>-6.3632799740676704E-2</v>
          </cell>
        </row>
        <row r="22">
          <cell r="A22">
            <v>2.5</v>
          </cell>
          <cell r="B22">
            <v>0.68337461254711585</v>
          </cell>
          <cell r="C22">
            <v>22</v>
          </cell>
          <cell r="D22">
            <v>1</v>
          </cell>
          <cell r="I22">
            <v>5.25</v>
          </cell>
          <cell r="J22">
            <v>6.1633236073653896E-2</v>
          </cell>
        </row>
        <row r="23">
          <cell r="A23">
            <v>1.75</v>
          </cell>
          <cell r="B23">
            <v>0.68337461254711585</v>
          </cell>
          <cell r="C23">
            <v>23</v>
          </cell>
          <cell r="D23">
            <v>1</v>
          </cell>
          <cell r="I23">
            <v>4</v>
          </cell>
          <cell r="J23">
            <v>6.1633236073653896E-2</v>
          </cell>
        </row>
        <row r="24">
          <cell r="A24">
            <v>1.75</v>
          </cell>
          <cell r="B24">
            <v>0.56022921045648477</v>
          </cell>
          <cell r="C24">
            <v>24</v>
          </cell>
          <cell r="D24">
            <v>1</v>
          </cell>
          <cell r="I24">
            <v>4</v>
          </cell>
          <cell r="J24">
            <v>1</v>
          </cell>
        </row>
        <row r="25">
          <cell r="A25">
            <v>4.75</v>
          </cell>
          <cell r="B25">
            <v>0.56022921045648477</v>
          </cell>
          <cell r="C25">
            <v>25</v>
          </cell>
          <cell r="D25">
            <v>1</v>
          </cell>
          <cell r="I25">
            <v>4</v>
          </cell>
          <cell r="J25">
            <v>6.1633236073653896E-2</v>
          </cell>
        </row>
        <row r="26">
          <cell r="A26">
            <v>4.75</v>
          </cell>
          <cell r="B26">
            <v>0.67927144683478369</v>
          </cell>
          <cell r="C26">
            <v>26</v>
          </cell>
          <cell r="D26">
            <v>1</v>
          </cell>
          <cell r="I26">
            <v>6.5</v>
          </cell>
          <cell r="J26">
            <v>6.1633236073653896E-2</v>
          </cell>
        </row>
        <row r="27">
          <cell r="A27">
            <v>4</v>
          </cell>
          <cell r="B27">
            <v>0.67927144683478369</v>
          </cell>
          <cell r="C27">
            <v>27</v>
          </cell>
          <cell r="D27">
            <v>1</v>
          </cell>
          <cell r="I27">
            <v>6.5</v>
          </cell>
          <cell r="J27">
            <v>0.25419365487778744</v>
          </cell>
        </row>
        <row r="28">
          <cell r="A28">
            <v>4</v>
          </cell>
          <cell r="B28">
            <v>1</v>
          </cell>
          <cell r="C28">
            <v>28</v>
          </cell>
          <cell r="D28">
            <v>1</v>
          </cell>
          <cell r="I28">
            <v>5.5</v>
          </cell>
          <cell r="J28">
            <v>0.25419365487778744</v>
          </cell>
        </row>
        <row r="29">
          <cell r="A29">
            <v>4</v>
          </cell>
          <cell r="B29">
            <v>0.67927144683478369</v>
          </cell>
          <cell r="C29">
            <v>29</v>
          </cell>
          <cell r="D29">
            <v>1</v>
          </cell>
          <cell r="I29">
            <v>5.5</v>
          </cell>
          <cell r="J29">
            <v>0.44590532529215221</v>
          </cell>
        </row>
        <row r="30">
          <cell r="A30">
            <v>5.5</v>
          </cell>
          <cell r="B30">
            <v>0.67927144683478369</v>
          </cell>
          <cell r="C30">
            <v>30</v>
          </cell>
          <cell r="D30">
            <v>1</v>
          </cell>
          <cell r="I30">
            <v>5</v>
          </cell>
          <cell r="J30">
            <v>0.44590532529215221</v>
          </cell>
        </row>
        <row r="31">
          <cell r="A31">
            <v>5.5</v>
          </cell>
          <cell r="B31">
            <v>0.76239619718707552</v>
          </cell>
          <cell r="C31">
            <v>31</v>
          </cell>
          <cell r="D31">
            <v>1</v>
          </cell>
          <cell r="I31">
            <v>5</v>
          </cell>
          <cell r="J31">
            <v>1</v>
          </cell>
        </row>
        <row r="32">
          <cell r="A32">
            <v>5</v>
          </cell>
          <cell r="B32">
            <v>0.76239619718707552</v>
          </cell>
          <cell r="C32">
            <v>32</v>
          </cell>
          <cell r="D32">
            <v>1</v>
          </cell>
          <cell r="I32">
            <v>5</v>
          </cell>
          <cell r="J32">
            <v>0.44590532529215221</v>
          </cell>
        </row>
        <row r="33">
          <cell r="A33">
            <v>5</v>
          </cell>
          <cell r="B33">
            <v>1</v>
          </cell>
          <cell r="C33">
            <v>33</v>
          </cell>
          <cell r="D33">
            <v>1</v>
          </cell>
          <cell r="I33">
            <v>6</v>
          </cell>
          <cell r="J33">
            <v>0.44590532529215221</v>
          </cell>
        </row>
        <row r="34">
          <cell r="A34">
            <v>5</v>
          </cell>
          <cell r="B34">
            <v>0.76239619718707552</v>
          </cell>
          <cell r="C34">
            <v>34</v>
          </cell>
          <cell r="D34">
            <v>1</v>
          </cell>
          <cell r="I34">
            <v>6</v>
          </cell>
          <cell r="J34">
            <v>1</v>
          </cell>
        </row>
        <row r="35">
          <cell r="A35">
            <v>6</v>
          </cell>
          <cell r="B35">
            <v>0.76239619718707552</v>
          </cell>
          <cell r="C35">
            <v>35</v>
          </cell>
          <cell r="D35">
            <v>1</v>
          </cell>
          <cell r="I35">
            <v>6</v>
          </cell>
          <cell r="J35">
            <v>0.44590532529215221</v>
          </cell>
        </row>
        <row r="36">
          <cell r="A36">
            <v>6</v>
          </cell>
          <cell r="B36">
            <v>1</v>
          </cell>
          <cell r="C36">
            <v>36</v>
          </cell>
          <cell r="D36">
            <v>1</v>
          </cell>
          <cell r="I36">
            <v>5.5</v>
          </cell>
          <cell r="J36">
            <v>0.44590532529215221</v>
          </cell>
        </row>
        <row r="37">
          <cell r="A37">
            <v>6</v>
          </cell>
          <cell r="B37">
            <v>0.76239619718707552</v>
          </cell>
          <cell r="C37">
            <v>37</v>
          </cell>
          <cell r="D37">
            <v>1</v>
          </cell>
          <cell r="I37">
            <v>5.5</v>
          </cell>
          <cell r="J37">
            <v>0.25419365487778744</v>
          </cell>
        </row>
        <row r="38">
          <cell r="A38">
            <v>5.5</v>
          </cell>
          <cell r="B38">
            <v>0.76239619718707552</v>
          </cell>
          <cell r="C38">
            <v>38</v>
          </cell>
          <cell r="D38">
            <v>1</v>
          </cell>
          <cell r="I38">
            <v>7.5</v>
          </cell>
          <cell r="J38">
            <v>0.25419365487778744</v>
          </cell>
        </row>
        <row r="39">
          <cell r="A39">
            <v>5.5</v>
          </cell>
          <cell r="B39">
            <v>0.67927144683478369</v>
          </cell>
          <cell r="C39">
            <v>39</v>
          </cell>
          <cell r="D39">
            <v>1</v>
          </cell>
          <cell r="I39">
            <v>7.5</v>
          </cell>
          <cell r="J39">
            <v>0.3670334905954683</v>
          </cell>
        </row>
        <row r="40">
          <cell r="A40">
            <v>4.75</v>
          </cell>
          <cell r="B40">
            <v>0.67927144683478369</v>
          </cell>
          <cell r="C40">
            <v>40</v>
          </cell>
          <cell r="D40">
            <v>1</v>
          </cell>
          <cell r="I40">
            <v>7</v>
          </cell>
          <cell r="J40">
            <v>0.3670334905954683</v>
          </cell>
        </row>
        <row r="41">
          <cell r="A41">
            <v>4.75</v>
          </cell>
          <cell r="B41">
            <v>0.56022921045648477</v>
          </cell>
          <cell r="C41">
            <v>41</v>
          </cell>
          <cell r="D41">
            <v>1</v>
          </cell>
          <cell r="I41">
            <v>7</v>
          </cell>
          <cell r="J41">
            <v>1</v>
          </cell>
        </row>
        <row r="42">
          <cell r="A42">
            <v>3.25</v>
          </cell>
          <cell r="B42">
            <v>0.56022921045648477</v>
          </cell>
          <cell r="C42">
            <v>42</v>
          </cell>
          <cell r="D42">
            <v>1</v>
          </cell>
          <cell r="I42">
            <v>7</v>
          </cell>
          <cell r="J42">
            <v>0.3670334905954683</v>
          </cell>
        </row>
        <row r="43">
          <cell r="A43">
            <v>3.25</v>
          </cell>
          <cell r="B43">
            <v>0.16308033090984231</v>
          </cell>
          <cell r="C43">
            <v>43</v>
          </cell>
          <cell r="D43">
            <v>1</v>
          </cell>
          <cell r="I43">
            <v>8</v>
          </cell>
          <cell r="J43">
            <v>0.3670334905954683</v>
          </cell>
        </row>
        <row r="44">
          <cell r="A44">
            <v>10.6875</v>
          </cell>
          <cell r="B44">
            <v>0.16308033090984231</v>
          </cell>
          <cell r="C44">
            <v>44</v>
          </cell>
          <cell r="D44">
            <v>1</v>
          </cell>
          <cell r="I44">
            <v>8</v>
          </cell>
          <cell r="J44">
            <v>1</v>
          </cell>
        </row>
        <row r="45">
          <cell r="A45">
            <v>10.6875</v>
          </cell>
          <cell r="B45">
            <v>0.27347249451828981</v>
          </cell>
          <cell r="C45">
            <v>45</v>
          </cell>
          <cell r="D45">
            <v>1</v>
          </cell>
          <cell r="I45">
            <v>8</v>
          </cell>
          <cell r="J45">
            <v>0.3670334905954683</v>
          </cell>
        </row>
        <row r="46">
          <cell r="A46">
            <v>8.625</v>
          </cell>
          <cell r="B46">
            <v>0.27347249451828981</v>
          </cell>
          <cell r="C46">
            <v>46</v>
          </cell>
          <cell r="D46">
            <v>1</v>
          </cell>
          <cell r="I46">
            <v>7.5</v>
          </cell>
          <cell r="J46">
            <v>0.3670334905954683</v>
          </cell>
        </row>
        <row r="47">
          <cell r="A47">
            <v>8.625</v>
          </cell>
          <cell r="B47">
            <v>0.60101983297548034</v>
          </cell>
          <cell r="C47">
            <v>47</v>
          </cell>
          <cell r="D47">
            <v>1</v>
          </cell>
          <cell r="I47">
            <v>7.5</v>
          </cell>
          <cell r="J47">
            <v>0.25419365487778744</v>
          </cell>
        </row>
        <row r="48">
          <cell r="A48">
            <v>7.5</v>
          </cell>
          <cell r="B48">
            <v>0.60101983297548034</v>
          </cell>
          <cell r="C48">
            <v>48</v>
          </cell>
          <cell r="D48">
            <v>1</v>
          </cell>
          <cell r="I48">
            <v>6.5</v>
          </cell>
          <cell r="J48">
            <v>0.25419365487778744</v>
          </cell>
        </row>
        <row r="49">
          <cell r="A49">
            <v>7.5</v>
          </cell>
          <cell r="B49">
            <v>0.8278375757814106</v>
          </cell>
          <cell r="C49">
            <v>49</v>
          </cell>
          <cell r="D49">
            <v>1</v>
          </cell>
          <cell r="I49">
            <v>6.5</v>
          </cell>
          <cell r="J49">
            <v>6.1633236073653896E-2</v>
          </cell>
        </row>
        <row r="50">
          <cell r="A50">
            <v>7</v>
          </cell>
          <cell r="B50">
            <v>0.8278375757814106</v>
          </cell>
          <cell r="C50">
            <v>50</v>
          </cell>
          <cell r="D50">
            <v>1</v>
          </cell>
          <cell r="I50">
            <v>5.25</v>
          </cell>
          <cell r="J50">
            <v>6.1633236073653896E-2</v>
          </cell>
        </row>
        <row r="51">
          <cell r="A51">
            <v>7</v>
          </cell>
          <cell r="B51">
            <v>1</v>
          </cell>
          <cell r="C51">
            <v>51</v>
          </cell>
          <cell r="D51">
            <v>1</v>
          </cell>
          <cell r="I51">
            <v>5.25</v>
          </cell>
          <cell r="J51">
            <v>-6.3632799740676704E-2</v>
          </cell>
        </row>
        <row r="52">
          <cell r="A52">
            <v>7</v>
          </cell>
          <cell r="B52">
            <v>0.8278375757814106</v>
          </cell>
          <cell r="C52">
            <v>52</v>
          </cell>
          <cell r="D52">
            <v>1</v>
          </cell>
          <cell r="I52">
            <v>3.5</v>
          </cell>
          <cell r="J52">
            <v>-6.3632799740676704E-2</v>
          </cell>
        </row>
        <row r="53">
          <cell r="A53">
            <v>8</v>
          </cell>
          <cell r="B53">
            <v>0.8278375757814106</v>
          </cell>
          <cell r="C53">
            <v>53</v>
          </cell>
          <cell r="D53">
            <v>1</v>
          </cell>
          <cell r="I53">
            <v>3.5</v>
          </cell>
          <cell r="J53">
            <v>-9.515375036111795E-2</v>
          </cell>
        </row>
        <row r="54">
          <cell r="A54">
            <v>8</v>
          </cell>
          <cell r="B54">
            <v>1</v>
          </cell>
          <cell r="C54">
            <v>54</v>
          </cell>
          <cell r="D54">
            <v>1</v>
          </cell>
          <cell r="I54">
            <v>9.5</v>
          </cell>
          <cell r="J54">
            <v>-9.515375036111795E-2</v>
          </cell>
        </row>
        <row r="55">
          <cell r="A55">
            <v>8</v>
          </cell>
          <cell r="B55">
            <v>0.8278375757814106</v>
          </cell>
          <cell r="C55">
            <v>55</v>
          </cell>
          <cell r="D55">
            <v>1</v>
          </cell>
          <cell r="I55">
            <v>9.5</v>
          </cell>
          <cell r="J55">
            <v>-7.7308092176293419E-2</v>
          </cell>
        </row>
        <row r="56">
          <cell r="A56">
            <v>7.5</v>
          </cell>
          <cell r="B56">
            <v>0.8278375757814106</v>
          </cell>
          <cell r="C56">
            <v>56</v>
          </cell>
          <cell r="D56">
            <v>1</v>
          </cell>
          <cell r="I56">
            <v>9</v>
          </cell>
          <cell r="J56">
            <v>-7.7308092176293419E-2</v>
          </cell>
        </row>
        <row r="57">
          <cell r="A57">
            <v>7.5</v>
          </cell>
          <cell r="B57">
            <v>0.60101983297548034</v>
          </cell>
          <cell r="C57">
            <v>57</v>
          </cell>
          <cell r="D57">
            <v>1</v>
          </cell>
          <cell r="I57">
            <v>9</v>
          </cell>
          <cell r="J57">
            <v>1</v>
          </cell>
        </row>
        <row r="58">
          <cell r="A58">
            <v>9.75</v>
          </cell>
          <cell r="B58">
            <v>0.60101983297548034</v>
          </cell>
          <cell r="C58">
            <v>58</v>
          </cell>
          <cell r="D58">
            <v>1</v>
          </cell>
          <cell r="I58">
            <v>9</v>
          </cell>
          <cell r="J58">
            <v>-7.7308092176293419E-2</v>
          </cell>
        </row>
        <row r="59">
          <cell r="A59">
            <v>9.75</v>
          </cell>
          <cell r="B59">
            <v>0.7165343608934357</v>
          </cell>
          <cell r="I59">
            <v>10</v>
          </cell>
          <cell r="J59">
            <v>-7.7308092176293419E-2</v>
          </cell>
        </row>
        <row r="60">
          <cell r="A60">
            <v>9</v>
          </cell>
          <cell r="B60">
            <v>0.7165343608934357</v>
          </cell>
          <cell r="I60">
            <v>10</v>
          </cell>
          <cell r="J60">
            <v>1</v>
          </cell>
        </row>
        <row r="61">
          <cell r="A61">
            <v>9</v>
          </cell>
          <cell r="B61">
            <v>1</v>
          </cell>
          <cell r="I61">
            <v>10</v>
          </cell>
          <cell r="J61">
            <v>-7.7308092176293419E-2</v>
          </cell>
        </row>
        <row r="62">
          <cell r="A62">
            <v>9</v>
          </cell>
          <cell r="B62">
            <v>0.7165343608934357</v>
          </cell>
          <cell r="I62">
            <v>9.5</v>
          </cell>
          <cell r="J62">
            <v>-7.7308092176293419E-2</v>
          </cell>
        </row>
        <row r="63">
          <cell r="A63">
            <v>10.5</v>
          </cell>
          <cell r="B63">
            <v>0.7165343608934357</v>
          </cell>
          <cell r="I63">
            <v>9.5</v>
          </cell>
          <cell r="J63">
            <v>-9.515375036111795E-2</v>
          </cell>
        </row>
        <row r="64">
          <cell r="A64">
            <v>10.5</v>
          </cell>
          <cell r="B64">
            <v>0.78377308946423074</v>
          </cell>
          <cell r="I64">
            <v>6.5</v>
          </cell>
          <cell r="J64">
            <v>-9.515375036111795E-2</v>
          </cell>
        </row>
        <row r="65">
          <cell r="A65">
            <v>10</v>
          </cell>
          <cell r="B65">
            <v>0.78377308946423074</v>
          </cell>
        </row>
        <row r="66">
          <cell r="A66">
            <v>10</v>
          </cell>
          <cell r="B66">
            <v>1</v>
          </cell>
        </row>
        <row r="67">
          <cell r="A67">
            <v>10</v>
          </cell>
          <cell r="B67">
            <v>0.78377308946423074</v>
          </cell>
        </row>
        <row r="68">
          <cell r="A68">
            <v>11</v>
          </cell>
          <cell r="B68">
            <v>0.78377308946423074</v>
          </cell>
        </row>
        <row r="69">
          <cell r="A69">
            <v>11</v>
          </cell>
          <cell r="B69">
            <v>1</v>
          </cell>
        </row>
        <row r="70">
          <cell r="A70">
            <v>11</v>
          </cell>
          <cell r="B70">
            <v>0.78377308946423074</v>
          </cell>
        </row>
        <row r="71">
          <cell r="A71">
            <v>10.5</v>
          </cell>
          <cell r="B71">
            <v>0.78377308946423074</v>
          </cell>
        </row>
        <row r="72">
          <cell r="A72">
            <v>10.5</v>
          </cell>
          <cell r="B72">
            <v>0.7165343608934357</v>
          </cell>
        </row>
        <row r="73">
          <cell r="A73">
            <v>9.75</v>
          </cell>
          <cell r="B73">
            <v>0.7165343608934357</v>
          </cell>
        </row>
        <row r="74">
          <cell r="A74">
            <v>9.75</v>
          </cell>
          <cell r="B74">
            <v>0.60101983297548034</v>
          </cell>
        </row>
        <row r="75">
          <cell r="A75">
            <v>8.625</v>
          </cell>
          <cell r="B75">
            <v>0.60101983297548034</v>
          </cell>
        </row>
        <row r="76">
          <cell r="A76">
            <v>8.625</v>
          </cell>
          <cell r="B76">
            <v>0.27347249451828981</v>
          </cell>
        </row>
        <row r="77">
          <cell r="A77">
            <v>12.75</v>
          </cell>
          <cell r="B77">
            <v>0.27347249451828981</v>
          </cell>
        </row>
        <row r="78">
          <cell r="A78">
            <v>12.75</v>
          </cell>
          <cell r="B78">
            <v>0.59128615001067741</v>
          </cell>
        </row>
        <row r="79">
          <cell r="A79">
            <v>12</v>
          </cell>
          <cell r="B79">
            <v>0.59128615001067741</v>
          </cell>
        </row>
        <row r="80">
          <cell r="A80">
            <v>12</v>
          </cell>
          <cell r="B80">
            <v>1</v>
          </cell>
        </row>
        <row r="81">
          <cell r="A81">
            <v>12</v>
          </cell>
          <cell r="B81">
            <v>0.59128615001067741</v>
          </cell>
        </row>
        <row r="82">
          <cell r="A82">
            <v>13.5</v>
          </cell>
          <cell r="B82">
            <v>0.59128615001067741</v>
          </cell>
        </row>
        <row r="83">
          <cell r="A83">
            <v>13.5</v>
          </cell>
          <cell r="B83">
            <v>0.77257924210229734</v>
          </cell>
        </row>
        <row r="84">
          <cell r="A84">
            <v>13</v>
          </cell>
          <cell r="B84">
            <v>0.77257924210229734</v>
          </cell>
        </row>
        <row r="85">
          <cell r="A85">
            <v>13</v>
          </cell>
          <cell r="B85">
            <v>1</v>
          </cell>
        </row>
        <row r="86">
          <cell r="A86">
            <v>13</v>
          </cell>
          <cell r="B86">
            <v>0.77257924210229734</v>
          </cell>
        </row>
        <row r="87">
          <cell r="A87">
            <v>14</v>
          </cell>
          <cell r="B87">
            <v>0.77257924210229734</v>
          </cell>
        </row>
        <row r="88">
          <cell r="A88">
            <v>14</v>
          </cell>
          <cell r="B88">
            <v>1</v>
          </cell>
        </row>
        <row r="89">
          <cell r="A89">
            <v>14</v>
          </cell>
          <cell r="B89">
            <v>0.77257924210229734</v>
          </cell>
        </row>
        <row r="90">
          <cell r="A90">
            <v>13.5</v>
          </cell>
          <cell r="B90">
            <v>0.77257924210229734</v>
          </cell>
        </row>
        <row r="91">
          <cell r="A91">
            <v>13.5</v>
          </cell>
          <cell r="B91">
            <v>0.59128615001067741</v>
          </cell>
        </row>
        <row r="92">
          <cell r="A92">
            <v>12.75</v>
          </cell>
          <cell r="B92">
            <v>0.59128615001067741</v>
          </cell>
        </row>
        <row r="93">
          <cell r="A93">
            <v>12.75</v>
          </cell>
          <cell r="B93">
            <v>0.27347249451828981</v>
          </cell>
        </row>
        <row r="94">
          <cell r="A94">
            <v>10.6875</v>
          </cell>
          <cell r="B94">
            <v>0.27347249451828981</v>
          </cell>
        </row>
        <row r="95">
          <cell r="A95">
            <v>10.6875</v>
          </cell>
          <cell r="B95">
            <v>0.16308033090984231</v>
          </cell>
        </row>
        <row r="96">
          <cell r="A96">
            <v>6.96875</v>
          </cell>
          <cell r="B96">
            <v>0.16308033090984231</v>
          </cell>
        </row>
        <row r="97">
          <cell r="A97">
            <v>6.96875</v>
          </cell>
          <cell r="B97">
            <v>-6.3632799740676704E-2</v>
          </cell>
        </row>
        <row r="98">
          <cell r="A98">
            <v>18.3924560546875</v>
          </cell>
          <cell r="B98">
            <v>-6.3632799740676704E-2</v>
          </cell>
        </row>
        <row r="99">
          <cell r="A99">
            <v>18.3924560546875</v>
          </cell>
          <cell r="B99">
            <v>6.1633236073653896E-2</v>
          </cell>
        </row>
        <row r="100">
          <cell r="A100">
            <v>15</v>
          </cell>
          <cell r="B100">
            <v>6.1633236073653896E-2</v>
          </cell>
        </row>
        <row r="101">
          <cell r="A101">
            <v>15</v>
          </cell>
          <cell r="B101">
            <v>1</v>
          </cell>
        </row>
        <row r="102">
          <cell r="A102">
            <v>15</v>
          </cell>
          <cell r="B102">
            <v>6.1633236073653896E-2</v>
          </cell>
        </row>
        <row r="103">
          <cell r="A103">
            <v>21.784912109375</v>
          </cell>
          <cell r="B103">
            <v>6.1633236073653896E-2</v>
          </cell>
        </row>
        <row r="104">
          <cell r="A104">
            <v>21.784912109375</v>
          </cell>
          <cell r="B104">
            <v>0.25419365487778744</v>
          </cell>
        </row>
        <row r="105">
          <cell r="A105">
            <v>17.625</v>
          </cell>
          <cell r="B105">
            <v>0.25419365487778744</v>
          </cell>
        </row>
        <row r="106">
          <cell r="A106">
            <v>17.625</v>
          </cell>
          <cell r="B106">
            <v>0.44590532529215221</v>
          </cell>
        </row>
        <row r="107">
          <cell r="A107">
            <v>16.5</v>
          </cell>
          <cell r="B107">
            <v>0.44590532529215221</v>
          </cell>
        </row>
        <row r="108">
          <cell r="A108">
            <v>16.5</v>
          </cell>
          <cell r="B108">
            <v>0.77932681932656533</v>
          </cell>
        </row>
        <row r="109">
          <cell r="A109">
            <v>16</v>
          </cell>
          <cell r="B109">
            <v>0.77932681932656533</v>
          </cell>
        </row>
        <row r="110">
          <cell r="A110">
            <v>16</v>
          </cell>
          <cell r="B110">
            <v>1</v>
          </cell>
        </row>
        <row r="111">
          <cell r="A111">
            <v>16</v>
          </cell>
          <cell r="B111">
            <v>0.77932681932656533</v>
          </cell>
        </row>
        <row r="112">
          <cell r="A112">
            <v>17</v>
          </cell>
          <cell r="B112">
            <v>0.77932681932656533</v>
          </cell>
        </row>
        <row r="113">
          <cell r="A113">
            <v>17</v>
          </cell>
          <cell r="B113">
            <v>1</v>
          </cell>
        </row>
        <row r="114">
          <cell r="A114">
            <v>17</v>
          </cell>
          <cell r="B114">
            <v>0.77932681932656533</v>
          </cell>
        </row>
        <row r="115">
          <cell r="A115">
            <v>16.5</v>
          </cell>
          <cell r="B115">
            <v>0.77932681932656533</v>
          </cell>
        </row>
        <row r="116">
          <cell r="A116">
            <v>16.5</v>
          </cell>
          <cell r="B116">
            <v>0.44590532529215221</v>
          </cell>
        </row>
        <row r="117">
          <cell r="A117">
            <v>18.75</v>
          </cell>
          <cell r="B117">
            <v>0.44590532529215221</v>
          </cell>
        </row>
        <row r="118">
          <cell r="A118">
            <v>18.75</v>
          </cell>
          <cell r="B118">
            <v>0.63015452217684298</v>
          </cell>
        </row>
        <row r="119">
          <cell r="A119">
            <v>18</v>
          </cell>
          <cell r="B119">
            <v>0.63015452217684298</v>
          </cell>
        </row>
        <row r="120">
          <cell r="A120">
            <v>18</v>
          </cell>
          <cell r="B120">
            <v>1</v>
          </cell>
        </row>
        <row r="121">
          <cell r="A121">
            <v>18</v>
          </cell>
          <cell r="B121">
            <v>0.63015452217684298</v>
          </cell>
        </row>
        <row r="122">
          <cell r="A122">
            <v>19.5</v>
          </cell>
          <cell r="B122">
            <v>0.63015452217684298</v>
          </cell>
        </row>
        <row r="123">
          <cell r="A123">
            <v>19.5</v>
          </cell>
          <cell r="B123">
            <v>0.78618427977553351</v>
          </cell>
        </row>
        <row r="124">
          <cell r="A124">
            <v>19</v>
          </cell>
          <cell r="B124">
            <v>0.78618427977553351</v>
          </cell>
        </row>
        <row r="125">
          <cell r="A125">
            <v>19</v>
          </cell>
          <cell r="B125">
            <v>1</v>
          </cell>
        </row>
        <row r="126">
          <cell r="A126">
            <v>19</v>
          </cell>
          <cell r="B126">
            <v>0.78618427977553351</v>
          </cell>
        </row>
        <row r="127">
          <cell r="A127">
            <v>20</v>
          </cell>
          <cell r="B127">
            <v>0.78618427977553351</v>
          </cell>
        </row>
        <row r="128">
          <cell r="A128">
            <v>20</v>
          </cell>
          <cell r="B128">
            <v>1</v>
          </cell>
        </row>
        <row r="129">
          <cell r="A129">
            <v>20</v>
          </cell>
          <cell r="B129">
            <v>0.78618427977553351</v>
          </cell>
        </row>
        <row r="130">
          <cell r="A130">
            <v>19.5</v>
          </cell>
          <cell r="B130">
            <v>0.78618427977553351</v>
          </cell>
        </row>
        <row r="131">
          <cell r="A131">
            <v>19.5</v>
          </cell>
          <cell r="B131">
            <v>0.63015452217684298</v>
          </cell>
        </row>
        <row r="132">
          <cell r="A132">
            <v>18.75</v>
          </cell>
          <cell r="B132">
            <v>0.63015452217684298</v>
          </cell>
        </row>
        <row r="133">
          <cell r="A133">
            <v>18.75</v>
          </cell>
          <cell r="B133">
            <v>0.44590532529215221</v>
          </cell>
        </row>
        <row r="134">
          <cell r="A134">
            <v>17.625</v>
          </cell>
          <cell r="B134">
            <v>0.44590532529215221</v>
          </cell>
        </row>
        <row r="135">
          <cell r="A135">
            <v>17.625</v>
          </cell>
          <cell r="B135">
            <v>0.25419365487778744</v>
          </cell>
        </row>
        <row r="136">
          <cell r="A136">
            <v>25.94482421875</v>
          </cell>
          <cell r="B136">
            <v>0.25419365487778744</v>
          </cell>
        </row>
        <row r="137">
          <cell r="A137">
            <v>25.94482421875</v>
          </cell>
          <cell r="B137">
            <v>0.3670334905954683</v>
          </cell>
        </row>
        <row r="138">
          <cell r="A138">
            <v>21.96875</v>
          </cell>
          <cell r="B138">
            <v>0.3670334905954683</v>
          </cell>
        </row>
        <row r="139">
          <cell r="A139">
            <v>21.96875</v>
          </cell>
          <cell r="B139">
            <v>0.52951401334274495</v>
          </cell>
        </row>
        <row r="140">
          <cell r="A140">
            <v>21</v>
          </cell>
          <cell r="B140">
            <v>0.52951401334274495</v>
          </cell>
        </row>
        <row r="141">
          <cell r="A141">
            <v>21</v>
          </cell>
          <cell r="B141">
            <v>1</v>
          </cell>
        </row>
        <row r="142">
          <cell r="A142">
            <v>21</v>
          </cell>
          <cell r="B142">
            <v>0.52951401334274495</v>
          </cell>
        </row>
        <row r="143">
          <cell r="A143">
            <v>22.9375</v>
          </cell>
          <cell r="B143">
            <v>0.52951401334274495</v>
          </cell>
        </row>
        <row r="144">
          <cell r="A144">
            <v>22.9375</v>
          </cell>
          <cell r="B144">
            <v>0.59928919671283243</v>
          </cell>
        </row>
        <row r="145">
          <cell r="A145">
            <v>22</v>
          </cell>
          <cell r="B145">
            <v>0.59928919671283243</v>
          </cell>
        </row>
        <row r="146">
          <cell r="A146">
            <v>22</v>
          </cell>
          <cell r="B146">
            <v>1</v>
          </cell>
        </row>
        <row r="147">
          <cell r="A147">
            <v>22</v>
          </cell>
          <cell r="B147">
            <v>0.59928919671283243</v>
          </cell>
        </row>
        <row r="148">
          <cell r="A148">
            <v>23.875</v>
          </cell>
          <cell r="B148">
            <v>0.59928919671283243</v>
          </cell>
        </row>
        <row r="149">
          <cell r="A149">
            <v>23.875</v>
          </cell>
          <cell r="B149">
            <v>0.6940655721490443</v>
          </cell>
        </row>
        <row r="150">
          <cell r="A150">
            <v>23</v>
          </cell>
          <cell r="B150">
            <v>0.6940655721490443</v>
          </cell>
        </row>
        <row r="151">
          <cell r="A151">
            <v>23</v>
          </cell>
          <cell r="B151">
            <v>1</v>
          </cell>
        </row>
        <row r="152">
          <cell r="A152">
            <v>23</v>
          </cell>
          <cell r="B152">
            <v>0.6940655721490443</v>
          </cell>
        </row>
        <row r="153">
          <cell r="A153">
            <v>24.75</v>
          </cell>
          <cell r="B153">
            <v>0.6940655721490443</v>
          </cell>
        </row>
        <row r="154">
          <cell r="A154">
            <v>24.75</v>
          </cell>
          <cell r="B154">
            <v>0.71777332594001186</v>
          </cell>
        </row>
        <row r="155">
          <cell r="A155">
            <v>24</v>
          </cell>
          <cell r="B155">
            <v>0.71777332594001186</v>
          </cell>
        </row>
        <row r="156">
          <cell r="A156">
            <v>24</v>
          </cell>
          <cell r="B156">
            <v>1</v>
          </cell>
        </row>
        <row r="157">
          <cell r="A157">
            <v>24</v>
          </cell>
          <cell r="B157">
            <v>0.71777332594001186</v>
          </cell>
        </row>
        <row r="158">
          <cell r="A158">
            <v>25.5</v>
          </cell>
          <cell r="B158">
            <v>0.71777332594001186</v>
          </cell>
        </row>
        <row r="159">
          <cell r="A159">
            <v>25.5</v>
          </cell>
          <cell r="B159">
            <v>0.84101251410207944</v>
          </cell>
        </row>
        <row r="160">
          <cell r="A160">
            <v>25</v>
          </cell>
          <cell r="B160">
            <v>0.84101251410207944</v>
          </cell>
        </row>
        <row r="161">
          <cell r="A161">
            <v>25</v>
          </cell>
          <cell r="B161">
            <v>1</v>
          </cell>
        </row>
        <row r="162">
          <cell r="A162">
            <v>25</v>
          </cell>
          <cell r="B162">
            <v>0.84101251410207944</v>
          </cell>
        </row>
        <row r="163">
          <cell r="A163">
            <v>26</v>
          </cell>
          <cell r="B163">
            <v>0.84101251410207944</v>
          </cell>
        </row>
        <row r="164">
          <cell r="A164">
            <v>26</v>
          </cell>
          <cell r="B164">
            <v>1</v>
          </cell>
        </row>
        <row r="165">
          <cell r="A165">
            <v>26</v>
          </cell>
          <cell r="B165">
            <v>0.84101251410207944</v>
          </cell>
        </row>
        <row r="166">
          <cell r="A166">
            <v>25.5</v>
          </cell>
          <cell r="B166">
            <v>0.84101251410207944</v>
          </cell>
        </row>
        <row r="167">
          <cell r="A167">
            <v>25.5</v>
          </cell>
          <cell r="B167">
            <v>0.71777332594001186</v>
          </cell>
        </row>
        <row r="168">
          <cell r="A168">
            <v>24.75</v>
          </cell>
          <cell r="B168">
            <v>0.71777332594001186</v>
          </cell>
        </row>
        <row r="169">
          <cell r="A169">
            <v>24.75</v>
          </cell>
          <cell r="B169">
            <v>0.6940655721490443</v>
          </cell>
        </row>
        <row r="170">
          <cell r="A170">
            <v>23.875</v>
          </cell>
          <cell r="B170">
            <v>0.6940655721490443</v>
          </cell>
        </row>
        <row r="171">
          <cell r="A171">
            <v>23.875</v>
          </cell>
          <cell r="B171">
            <v>0.59928919671283243</v>
          </cell>
        </row>
        <row r="172">
          <cell r="A172">
            <v>22.9375</v>
          </cell>
          <cell r="B172">
            <v>0.59928919671283243</v>
          </cell>
        </row>
        <row r="173">
          <cell r="A173">
            <v>22.9375</v>
          </cell>
          <cell r="B173">
            <v>0.52951401334274495</v>
          </cell>
        </row>
        <row r="174">
          <cell r="A174">
            <v>21.96875</v>
          </cell>
          <cell r="B174">
            <v>0.52951401334274495</v>
          </cell>
        </row>
        <row r="175">
          <cell r="A175">
            <v>21.96875</v>
          </cell>
          <cell r="B175">
            <v>0.3670334905954683</v>
          </cell>
        </row>
        <row r="176">
          <cell r="A176">
            <v>29.9208984375</v>
          </cell>
          <cell r="B176">
            <v>0.3670334905954683</v>
          </cell>
        </row>
        <row r="177">
          <cell r="A177">
            <v>29.9208984375</v>
          </cell>
          <cell r="B177">
            <v>0.45864257537804554</v>
          </cell>
        </row>
        <row r="178">
          <cell r="A178">
            <v>27</v>
          </cell>
          <cell r="B178">
            <v>0.45864257537804554</v>
          </cell>
        </row>
        <row r="179">
          <cell r="A179">
            <v>27</v>
          </cell>
          <cell r="B179">
            <v>1</v>
          </cell>
        </row>
        <row r="180">
          <cell r="A180">
            <v>27</v>
          </cell>
          <cell r="B180">
            <v>0.45864257537804554</v>
          </cell>
        </row>
        <row r="181">
          <cell r="A181">
            <v>32.841796875</v>
          </cell>
          <cell r="B181">
            <v>0.45864257537804554</v>
          </cell>
        </row>
        <row r="182">
          <cell r="A182">
            <v>32.841796875</v>
          </cell>
          <cell r="B182">
            <v>0.48812637782751989</v>
          </cell>
        </row>
        <row r="183">
          <cell r="A183">
            <v>28.75</v>
          </cell>
          <cell r="B183">
            <v>0.48812637782751989</v>
          </cell>
        </row>
        <row r="184">
          <cell r="A184">
            <v>28.75</v>
          </cell>
          <cell r="B184">
            <v>0.83301735732591997</v>
          </cell>
        </row>
        <row r="185">
          <cell r="A185">
            <v>28</v>
          </cell>
          <cell r="B185">
            <v>0.83301735732591997</v>
          </cell>
        </row>
        <row r="186">
          <cell r="A186">
            <v>28</v>
          </cell>
          <cell r="B186">
            <v>1</v>
          </cell>
        </row>
        <row r="187">
          <cell r="A187">
            <v>28</v>
          </cell>
          <cell r="B187">
            <v>0.83301735732591997</v>
          </cell>
        </row>
        <row r="188">
          <cell r="A188">
            <v>29.5</v>
          </cell>
          <cell r="B188">
            <v>0.83301735732591997</v>
          </cell>
        </row>
        <row r="189">
          <cell r="A189">
            <v>29.5</v>
          </cell>
          <cell r="B189">
            <v>0.89105020977358962</v>
          </cell>
        </row>
        <row r="190">
          <cell r="A190">
            <v>29</v>
          </cell>
          <cell r="B190">
            <v>0.89105020977358962</v>
          </cell>
        </row>
        <row r="191">
          <cell r="A191">
            <v>29</v>
          </cell>
          <cell r="B191">
            <v>1</v>
          </cell>
        </row>
        <row r="192">
          <cell r="A192">
            <v>29</v>
          </cell>
          <cell r="B192">
            <v>0.89105020977358962</v>
          </cell>
        </row>
        <row r="193">
          <cell r="A193">
            <v>30</v>
          </cell>
          <cell r="B193">
            <v>0.89105020977358962</v>
          </cell>
        </row>
        <row r="194">
          <cell r="A194">
            <v>30</v>
          </cell>
          <cell r="B194">
            <v>1</v>
          </cell>
        </row>
        <row r="195">
          <cell r="A195">
            <v>30</v>
          </cell>
          <cell r="B195">
            <v>0.89105020977358962</v>
          </cell>
        </row>
        <row r="196">
          <cell r="A196">
            <v>29.5</v>
          </cell>
          <cell r="B196">
            <v>0.89105020977358962</v>
          </cell>
        </row>
        <row r="197">
          <cell r="A197">
            <v>29.5</v>
          </cell>
          <cell r="B197">
            <v>0.83301735732591997</v>
          </cell>
        </row>
        <row r="198">
          <cell r="A198">
            <v>28.75</v>
          </cell>
          <cell r="B198">
            <v>0.83301735732591997</v>
          </cell>
        </row>
        <row r="199">
          <cell r="A199">
            <v>28.75</v>
          </cell>
          <cell r="B199">
            <v>0.48812637782751989</v>
          </cell>
        </row>
        <row r="200">
          <cell r="A200">
            <v>36.93359375</v>
          </cell>
          <cell r="B200">
            <v>0.48812637782751989</v>
          </cell>
        </row>
        <row r="201">
          <cell r="A201">
            <v>36.93359375</v>
          </cell>
          <cell r="B201">
            <v>0.56985583843849774</v>
          </cell>
        </row>
        <row r="202">
          <cell r="A202">
            <v>31.75</v>
          </cell>
          <cell r="B202">
            <v>0.56985583843849774</v>
          </cell>
        </row>
        <row r="203">
          <cell r="A203">
            <v>31.75</v>
          </cell>
          <cell r="B203">
            <v>0.69188195356209092</v>
          </cell>
        </row>
        <row r="204">
          <cell r="A204">
            <v>31</v>
          </cell>
          <cell r="B204">
            <v>0.69188195356209092</v>
          </cell>
        </row>
        <row r="205">
          <cell r="A205">
            <v>31</v>
          </cell>
          <cell r="B205">
            <v>1</v>
          </cell>
        </row>
        <row r="206">
          <cell r="A206">
            <v>31</v>
          </cell>
          <cell r="B206">
            <v>0.69188195356209092</v>
          </cell>
        </row>
        <row r="207">
          <cell r="A207">
            <v>32.5</v>
          </cell>
          <cell r="B207">
            <v>0.69188195356209092</v>
          </cell>
        </row>
        <row r="208">
          <cell r="A208">
            <v>32.5</v>
          </cell>
          <cell r="B208">
            <v>0.88971886520839216</v>
          </cell>
        </row>
        <row r="209">
          <cell r="A209">
            <v>32</v>
          </cell>
          <cell r="B209">
            <v>0.88971886520839216</v>
          </cell>
        </row>
        <row r="210">
          <cell r="A210">
            <v>32</v>
          </cell>
          <cell r="B210">
            <v>1</v>
          </cell>
        </row>
        <row r="211">
          <cell r="A211">
            <v>32</v>
          </cell>
          <cell r="B211">
            <v>0.88971886520839216</v>
          </cell>
        </row>
        <row r="212">
          <cell r="A212">
            <v>33</v>
          </cell>
          <cell r="B212">
            <v>0.88971886520839216</v>
          </cell>
        </row>
        <row r="213">
          <cell r="A213">
            <v>33</v>
          </cell>
          <cell r="B213">
            <v>1</v>
          </cell>
        </row>
        <row r="214">
          <cell r="A214">
            <v>33</v>
          </cell>
          <cell r="B214">
            <v>0.88971886520839216</v>
          </cell>
        </row>
        <row r="215">
          <cell r="A215">
            <v>32.5</v>
          </cell>
          <cell r="B215">
            <v>0.88971886520839216</v>
          </cell>
        </row>
        <row r="216">
          <cell r="A216">
            <v>32.5</v>
          </cell>
          <cell r="B216">
            <v>0.69188195356209092</v>
          </cell>
        </row>
        <row r="217">
          <cell r="A217">
            <v>31.75</v>
          </cell>
          <cell r="B217">
            <v>0.69188195356209092</v>
          </cell>
        </row>
        <row r="218">
          <cell r="A218">
            <v>31.75</v>
          </cell>
          <cell r="B218">
            <v>0.56985583843849774</v>
          </cell>
        </row>
        <row r="219">
          <cell r="A219">
            <v>42.1171875</v>
          </cell>
          <cell r="B219">
            <v>0.56985583843849774</v>
          </cell>
        </row>
        <row r="220">
          <cell r="A220">
            <v>42.1171875</v>
          </cell>
          <cell r="B220">
            <v>0.60306746498231756</v>
          </cell>
        </row>
        <row r="221">
          <cell r="A221">
            <v>35.828125</v>
          </cell>
          <cell r="B221">
            <v>0.60306746498231756</v>
          </cell>
        </row>
        <row r="222">
          <cell r="A222">
            <v>35.828125</v>
          </cell>
          <cell r="B222">
            <v>0.76637981431915214</v>
          </cell>
        </row>
        <row r="223">
          <cell r="A223">
            <v>34.5</v>
          </cell>
          <cell r="B223">
            <v>0.76637981431915214</v>
          </cell>
        </row>
        <row r="224">
          <cell r="A224">
            <v>34.5</v>
          </cell>
          <cell r="B224">
            <v>0.86753920827919251</v>
          </cell>
        </row>
        <row r="225">
          <cell r="A225">
            <v>34</v>
          </cell>
          <cell r="B225">
            <v>0.86753920827919251</v>
          </cell>
        </row>
        <row r="226">
          <cell r="A226">
            <v>34</v>
          </cell>
          <cell r="B226">
            <v>1</v>
          </cell>
        </row>
        <row r="227">
          <cell r="A227">
            <v>34</v>
          </cell>
          <cell r="B227">
            <v>0.86753920827919251</v>
          </cell>
        </row>
        <row r="228">
          <cell r="A228">
            <v>35</v>
          </cell>
          <cell r="B228">
            <v>0.86753920827919251</v>
          </cell>
        </row>
        <row r="229">
          <cell r="A229">
            <v>35</v>
          </cell>
          <cell r="B229">
            <v>1</v>
          </cell>
        </row>
        <row r="230">
          <cell r="A230">
            <v>35</v>
          </cell>
          <cell r="B230">
            <v>0.86753920827919251</v>
          </cell>
        </row>
        <row r="231">
          <cell r="A231">
            <v>34.5</v>
          </cell>
          <cell r="B231">
            <v>0.86753920827919251</v>
          </cell>
        </row>
        <row r="232">
          <cell r="A232">
            <v>34.5</v>
          </cell>
          <cell r="B232">
            <v>0.76637981431915214</v>
          </cell>
        </row>
        <row r="233">
          <cell r="A233">
            <v>37.15625</v>
          </cell>
          <cell r="B233">
            <v>0.76637981431915214</v>
          </cell>
        </row>
        <row r="234">
          <cell r="A234">
            <v>37.15625</v>
          </cell>
          <cell r="B234">
            <v>0.81914322070380452</v>
          </cell>
        </row>
        <row r="235">
          <cell r="A235">
            <v>36</v>
          </cell>
          <cell r="B235">
            <v>0.81914322070380452</v>
          </cell>
        </row>
        <row r="236">
          <cell r="A236">
            <v>36</v>
          </cell>
          <cell r="B236">
            <v>1</v>
          </cell>
        </row>
        <row r="237">
          <cell r="A237">
            <v>36</v>
          </cell>
          <cell r="B237">
            <v>0.81914322070380452</v>
          </cell>
        </row>
        <row r="238">
          <cell r="A238">
            <v>38.3125</v>
          </cell>
          <cell r="B238">
            <v>0.81914322070380452</v>
          </cell>
        </row>
        <row r="239">
          <cell r="A239">
            <v>38.3125</v>
          </cell>
          <cell r="B239">
            <v>0.88846022720260098</v>
          </cell>
        </row>
        <row r="240">
          <cell r="A240">
            <v>37</v>
          </cell>
          <cell r="B240">
            <v>0.88846022720260098</v>
          </cell>
        </row>
        <row r="241">
          <cell r="A241">
            <v>37</v>
          </cell>
          <cell r="B241">
            <v>1</v>
          </cell>
        </row>
        <row r="242">
          <cell r="A242">
            <v>37</v>
          </cell>
          <cell r="B242">
            <v>0.88846022720260098</v>
          </cell>
        </row>
        <row r="243">
          <cell r="A243">
            <v>39.625</v>
          </cell>
          <cell r="B243">
            <v>0.88846022720260098</v>
          </cell>
        </row>
        <row r="244">
          <cell r="A244">
            <v>39.625</v>
          </cell>
          <cell r="B244">
            <v>0.91032830185005076</v>
          </cell>
        </row>
        <row r="245">
          <cell r="A245">
            <v>38.5</v>
          </cell>
          <cell r="B245">
            <v>0.91032830185005076</v>
          </cell>
        </row>
        <row r="246">
          <cell r="A246">
            <v>38.5</v>
          </cell>
          <cell r="B246">
            <v>0.95440868462463602</v>
          </cell>
        </row>
        <row r="247">
          <cell r="A247">
            <v>38</v>
          </cell>
          <cell r="B247">
            <v>0.95440868462463602</v>
          </cell>
        </row>
        <row r="248">
          <cell r="A248">
            <v>38</v>
          </cell>
          <cell r="B248">
            <v>1</v>
          </cell>
        </row>
        <row r="249">
          <cell r="A249">
            <v>38</v>
          </cell>
          <cell r="B249">
            <v>0.95440868462463602</v>
          </cell>
        </row>
        <row r="250">
          <cell r="A250">
            <v>39</v>
          </cell>
          <cell r="B250">
            <v>0.95440868462463602</v>
          </cell>
        </row>
        <row r="251">
          <cell r="A251">
            <v>39</v>
          </cell>
          <cell r="B251">
            <v>1</v>
          </cell>
        </row>
        <row r="252">
          <cell r="A252">
            <v>39</v>
          </cell>
          <cell r="B252">
            <v>0.95440868462463602</v>
          </cell>
        </row>
        <row r="253">
          <cell r="A253">
            <v>38.5</v>
          </cell>
          <cell r="B253">
            <v>0.95440868462463602</v>
          </cell>
        </row>
        <row r="254">
          <cell r="A254">
            <v>38.5</v>
          </cell>
          <cell r="B254">
            <v>0.91032830185005076</v>
          </cell>
        </row>
        <row r="255">
          <cell r="A255">
            <v>40.75</v>
          </cell>
          <cell r="B255">
            <v>0.91032830185005076</v>
          </cell>
        </row>
        <row r="256">
          <cell r="A256">
            <v>40.75</v>
          </cell>
          <cell r="B256">
            <v>0.93840059687531219</v>
          </cell>
        </row>
        <row r="257">
          <cell r="A257">
            <v>40</v>
          </cell>
          <cell r="B257">
            <v>0.93840059687531219</v>
          </cell>
        </row>
        <row r="258">
          <cell r="A258">
            <v>40</v>
          </cell>
          <cell r="B258">
            <v>1</v>
          </cell>
        </row>
        <row r="259">
          <cell r="A259">
            <v>40</v>
          </cell>
          <cell r="B259">
            <v>0.93840059687531219</v>
          </cell>
        </row>
        <row r="260">
          <cell r="A260">
            <v>41.5</v>
          </cell>
          <cell r="B260">
            <v>0.93840059687531219</v>
          </cell>
        </row>
        <row r="261">
          <cell r="A261">
            <v>41.5</v>
          </cell>
          <cell r="B261">
            <v>0.95291146661456017</v>
          </cell>
        </row>
        <row r="262">
          <cell r="A262">
            <v>41</v>
          </cell>
          <cell r="B262">
            <v>0.95291146661456017</v>
          </cell>
        </row>
        <row r="263">
          <cell r="A263">
            <v>41</v>
          </cell>
          <cell r="B263">
            <v>1</v>
          </cell>
        </row>
        <row r="264">
          <cell r="A264">
            <v>41</v>
          </cell>
          <cell r="B264">
            <v>0.95291146661456017</v>
          </cell>
        </row>
        <row r="265">
          <cell r="A265">
            <v>42</v>
          </cell>
          <cell r="B265">
            <v>0.95291146661456017</v>
          </cell>
        </row>
        <row r="266">
          <cell r="A266">
            <v>42</v>
          </cell>
          <cell r="B266">
            <v>1</v>
          </cell>
        </row>
        <row r="267">
          <cell r="A267">
            <v>42</v>
          </cell>
          <cell r="B267">
            <v>0.95291146661456017</v>
          </cell>
        </row>
        <row r="268">
          <cell r="A268">
            <v>41.5</v>
          </cell>
          <cell r="B268">
            <v>0.95291146661456017</v>
          </cell>
        </row>
        <row r="269">
          <cell r="A269">
            <v>41.5</v>
          </cell>
          <cell r="B269">
            <v>0.93840059687531219</v>
          </cell>
        </row>
        <row r="270">
          <cell r="A270">
            <v>40.75</v>
          </cell>
          <cell r="B270">
            <v>0.93840059687531219</v>
          </cell>
        </row>
        <row r="271">
          <cell r="A271">
            <v>40.75</v>
          </cell>
          <cell r="B271">
            <v>0.91032830185005076</v>
          </cell>
        </row>
        <row r="272">
          <cell r="A272">
            <v>39.625</v>
          </cell>
          <cell r="B272">
            <v>0.91032830185005076</v>
          </cell>
        </row>
        <row r="273">
          <cell r="A273">
            <v>39.625</v>
          </cell>
          <cell r="B273">
            <v>0.88846022720260098</v>
          </cell>
        </row>
        <row r="274">
          <cell r="A274">
            <v>38.3125</v>
          </cell>
          <cell r="B274">
            <v>0.88846022720260098</v>
          </cell>
        </row>
        <row r="275">
          <cell r="A275">
            <v>38.3125</v>
          </cell>
          <cell r="B275">
            <v>0.81914322070380452</v>
          </cell>
        </row>
        <row r="276">
          <cell r="A276">
            <v>37.15625</v>
          </cell>
          <cell r="B276">
            <v>0.81914322070380452</v>
          </cell>
        </row>
        <row r="277">
          <cell r="A277">
            <v>37.15625</v>
          </cell>
          <cell r="B277">
            <v>0.76637981431915214</v>
          </cell>
        </row>
        <row r="278">
          <cell r="A278">
            <v>35.828125</v>
          </cell>
          <cell r="B278">
            <v>0.76637981431915214</v>
          </cell>
        </row>
        <row r="279">
          <cell r="A279">
            <v>35.828125</v>
          </cell>
          <cell r="B279">
            <v>0.60306746498231756</v>
          </cell>
        </row>
        <row r="280">
          <cell r="A280">
            <v>48.40625</v>
          </cell>
          <cell r="B280">
            <v>0.60306746498231756</v>
          </cell>
        </row>
        <row r="281">
          <cell r="A281">
            <v>48.40625</v>
          </cell>
          <cell r="B281">
            <v>0.69643312961111625</v>
          </cell>
        </row>
        <row r="282">
          <cell r="A282">
            <v>45.125</v>
          </cell>
          <cell r="B282">
            <v>0.69643312961111625</v>
          </cell>
        </row>
        <row r="283">
          <cell r="A283">
            <v>45.125</v>
          </cell>
          <cell r="B283">
            <v>0.80847767435505369</v>
          </cell>
        </row>
        <row r="284">
          <cell r="A284">
            <v>43.75</v>
          </cell>
          <cell r="B284">
            <v>0.80847767435505369</v>
          </cell>
        </row>
        <row r="285">
          <cell r="A285">
            <v>43.75</v>
          </cell>
          <cell r="B285">
            <v>0.86452166925064267</v>
          </cell>
        </row>
        <row r="286">
          <cell r="A286">
            <v>43</v>
          </cell>
          <cell r="B286">
            <v>0.86452166925064267</v>
          </cell>
        </row>
        <row r="287">
          <cell r="A287">
            <v>43</v>
          </cell>
          <cell r="B287">
            <v>1</v>
          </cell>
        </row>
        <row r="288">
          <cell r="A288">
            <v>43</v>
          </cell>
          <cell r="B288">
            <v>0.86452166925064267</v>
          </cell>
        </row>
        <row r="289">
          <cell r="A289">
            <v>44.5</v>
          </cell>
          <cell r="B289">
            <v>0.86452166925064267</v>
          </cell>
        </row>
        <row r="290">
          <cell r="A290">
            <v>44.5</v>
          </cell>
          <cell r="B290">
            <v>0.90369212203906557</v>
          </cell>
        </row>
        <row r="291">
          <cell r="A291">
            <v>44</v>
          </cell>
          <cell r="B291">
            <v>0.90369212203906557</v>
          </cell>
        </row>
        <row r="292">
          <cell r="A292">
            <v>44</v>
          </cell>
          <cell r="B292">
            <v>1</v>
          </cell>
        </row>
        <row r="293">
          <cell r="A293">
            <v>44</v>
          </cell>
          <cell r="B293">
            <v>0.90369212203906557</v>
          </cell>
        </row>
        <row r="294">
          <cell r="A294">
            <v>45</v>
          </cell>
          <cell r="B294">
            <v>0.90369212203906557</v>
          </cell>
        </row>
        <row r="295">
          <cell r="A295">
            <v>45</v>
          </cell>
          <cell r="B295">
            <v>1</v>
          </cell>
        </row>
        <row r="296">
          <cell r="A296">
            <v>45</v>
          </cell>
          <cell r="B296">
            <v>0.90369212203906557</v>
          </cell>
        </row>
        <row r="297">
          <cell r="A297">
            <v>44.5</v>
          </cell>
          <cell r="B297">
            <v>0.90369212203906557</v>
          </cell>
        </row>
        <row r="298">
          <cell r="A298">
            <v>44.5</v>
          </cell>
          <cell r="B298">
            <v>0.86452166925064267</v>
          </cell>
        </row>
        <row r="299">
          <cell r="A299">
            <v>43.75</v>
          </cell>
          <cell r="B299">
            <v>0.86452166925064267</v>
          </cell>
        </row>
        <row r="300">
          <cell r="A300">
            <v>43.75</v>
          </cell>
          <cell r="B300">
            <v>0.80847767435505369</v>
          </cell>
        </row>
        <row r="301">
          <cell r="A301">
            <v>46.5</v>
          </cell>
          <cell r="B301">
            <v>0.80847767435505369</v>
          </cell>
        </row>
        <row r="302">
          <cell r="A302">
            <v>46.5</v>
          </cell>
          <cell r="B302">
            <v>0.84970136630107462</v>
          </cell>
        </row>
        <row r="303">
          <cell r="A303">
            <v>46</v>
          </cell>
          <cell r="B303">
            <v>0.84970136630107462</v>
          </cell>
        </row>
        <row r="304">
          <cell r="A304">
            <v>46</v>
          </cell>
          <cell r="B304">
            <v>1</v>
          </cell>
        </row>
        <row r="305">
          <cell r="A305">
            <v>46</v>
          </cell>
          <cell r="B305">
            <v>0.84970136630107462</v>
          </cell>
        </row>
        <row r="306">
          <cell r="A306">
            <v>47</v>
          </cell>
          <cell r="B306">
            <v>0.84970136630107462</v>
          </cell>
        </row>
        <row r="307">
          <cell r="A307">
            <v>47</v>
          </cell>
          <cell r="B307">
            <v>1</v>
          </cell>
        </row>
        <row r="308">
          <cell r="A308">
            <v>47</v>
          </cell>
          <cell r="B308">
            <v>0.84970136630107462</v>
          </cell>
        </row>
        <row r="309">
          <cell r="A309">
            <v>46.5</v>
          </cell>
          <cell r="B309">
            <v>0.84970136630107462</v>
          </cell>
        </row>
        <row r="310">
          <cell r="A310">
            <v>46.5</v>
          </cell>
          <cell r="B310">
            <v>0.80847767435505369</v>
          </cell>
        </row>
        <row r="311">
          <cell r="A311">
            <v>45.125</v>
          </cell>
          <cell r="B311">
            <v>0.80847767435505369</v>
          </cell>
        </row>
        <row r="312">
          <cell r="A312">
            <v>45.125</v>
          </cell>
          <cell r="B312">
            <v>0.69643312961111625</v>
          </cell>
        </row>
        <row r="313">
          <cell r="A313">
            <v>51.6875</v>
          </cell>
          <cell r="B313">
            <v>0.69643312961111625</v>
          </cell>
        </row>
        <row r="314">
          <cell r="A314">
            <v>51.6875</v>
          </cell>
          <cell r="B314">
            <v>0.77708779943283846</v>
          </cell>
        </row>
        <row r="315">
          <cell r="A315">
            <v>49.625</v>
          </cell>
          <cell r="B315">
            <v>0.77708779943283846</v>
          </cell>
        </row>
        <row r="316">
          <cell r="A316">
            <v>49.625</v>
          </cell>
          <cell r="B316">
            <v>0.85976797762636292</v>
          </cell>
        </row>
        <row r="317">
          <cell r="A317">
            <v>48.5</v>
          </cell>
          <cell r="B317">
            <v>0.85976797762636292</v>
          </cell>
        </row>
        <row r="318">
          <cell r="A318">
            <v>48.5</v>
          </cell>
          <cell r="B318">
            <v>0.94121390292145357</v>
          </cell>
        </row>
        <row r="319">
          <cell r="A319">
            <v>48</v>
          </cell>
          <cell r="B319">
            <v>0.94121390292145357</v>
          </cell>
        </row>
        <row r="320">
          <cell r="A320">
            <v>48</v>
          </cell>
          <cell r="B320">
            <v>1</v>
          </cell>
        </row>
        <row r="321">
          <cell r="A321">
            <v>48</v>
          </cell>
          <cell r="B321">
            <v>0.94121390292145357</v>
          </cell>
        </row>
        <row r="322">
          <cell r="A322">
            <v>49</v>
          </cell>
          <cell r="B322">
            <v>0.94121390292145357</v>
          </cell>
        </row>
        <row r="323">
          <cell r="A323">
            <v>49</v>
          </cell>
          <cell r="B323">
            <v>1</v>
          </cell>
        </row>
        <row r="324">
          <cell r="A324">
            <v>49</v>
          </cell>
          <cell r="B324">
            <v>0.94121390292145357</v>
          </cell>
        </row>
        <row r="325">
          <cell r="A325">
            <v>48.5</v>
          </cell>
          <cell r="B325">
            <v>0.94121390292145357</v>
          </cell>
        </row>
        <row r="326">
          <cell r="A326">
            <v>48.5</v>
          </cell>
          <cell r="B326">
            <v>0.85976797762636292</v>
          </cell>
        </row>
        <row r="327">
          <cell r="A327">
            <v>50.75</v>
          </cell>
          <cell r="B327">
            <v>0.85976797762636292</v>
          </cell>
        </row>
        <row r="328">
          <cell r="A328">
            <v>50.75</v>
          </cell>
          <cell r="B328">
            <v>0.91770315650140133</v>
          </cell>
        </row>
        <row r="329">
          <cell r="A329">
            <v>50</v>
          </cell>
          <cell r="B329">
            <v>0.91770315650140133</v>
          </cell>
        </row>
        <row r="330">
          <cell r="A330">
            <v>50</v>
          </cell>
          <cell r="B330">
            <v>1</v>
          </cell>
        </row>
        <row r="331">
          <cell r="A331">
            <v>50</v>
          </cell>
          <cell r="B331">
            <v>0.91770315650140133</v>
          </cell>
        </row>
        <row r="332">
          <cell r="A332">
            <v>51.5</v>
          </cell>
          <cell r="B332">
            <v>0.91770315650140133</v>
          </cell>
        </row>
        <row r="333">
          <cell r="A333">
            <v>51.5</v>
          </cell>
          <cell r="B333">
            <v>0.9498373767628765</v>
          </cell>
        </row>
        <row r="334">
          <cell r="A334">
            <v>51</v>
          </cell>
          <cell r="B334">
            <v>0.9498373767628765</v>
          </cell>
        </row>
        <row r="335">
          <cell r="A335">
            <v>51</v>
          </cell>
          <cell r="B335">
            <v>1</v>
          </cell>
        </row>
        <row r="336">
          <cell r="A336">
            <v>51</v>
          </cell>
          <cell r="B336">
            <v>0.9498373767628765</v>
          </cell>
        </row>
        <row r="337">
          <cell r="A337">
            <v>52</v>
          </cell>
          <cell r="B337">
            <v>0.9498373767628765</v>
          </cell>
        </row>
        <row r="338">
          <cell r="A338">
            <v>52</v>
          </cell>
          <cell r="B338">
            <v>1</v>
          </cell>
        </row>
        <row r="339">
          <cell r="A339">
            <v>52</v>
          </cell>
          <cell r="B339">
            <v>0.9498373767628765</v>
          </cell>
        </row>
        <row r="340">
          <cell r="A340">
            <v>51.5</v>
          </cell>
          <cell r="B340">
            <v>0.9498373767628765</v>
          </cell>
        </row>
        <row r="341">
          <cell r="A341">
            <v>51.5</v>
          </cell>
          <cell r="B341">
            <v>0.91770315650140133</v>
          </cell>
        </row>
        <row r="342">
          <cell r="A342">
            <v>50.75</v>
          </cell>
          <cell r="B342">
            <v>0.91770315650140133</v>
          </cell>
        </row>
        <row r="343">
          <cell r="A343">
            <v>50.75</v>
          </cell>
          <cell r="B343">
            <v>0.85976797762636292</v>
          </cell>
        </row>
        <row r="344">
          <cell r="A344">
            <v>49.625</v>
          </cell>
          <cell r="B344">
            <v>0.85976797762636292</v>
          </cell>
        </row>
        <row r="345">
          <cell r="A345">
            <v>49.625</v>
          </cell>
          <cell r="B345">
            <v>0.77708779943283846</v>
          </cell>
        </row>
        <row r="346">
          <cell r="A346">
            <v>53.75</v>
          </cell>
          <cell r="B346">
            <v>0.77708779943283846</v>
          </cell>
        </row>
        <row r="347">
          <cell r="A347">
            <v>53.75</v>
          </cell>
          <cell r="B347">
            <v>0.84922798223371199</v>
          </cell>
        </row>
        <row r="348">
          <cell r="A348">
            <v>53</v>
          </cell>
          <cell r="B348">
            <v>0.84922798223371199</v>
          </cell>
        </row>
        <row r="349">
          <cell r="A349">
            <v>53</v>
          </cell>
          <cell r="B349">
            <v>1</v>
          </cell>
        </row>
        <row r="350">
          <cell r="A350">
            <v>53</v>
          </cell>
          <cell r="B350">
            <v>0.84922798223371199</v>
          </cell>
        </row>
        <row r="351">
          <cell r="A351">
            <v>54.5</v>
          </cell>
          <cell r="B351">
            <v>0.84922798223371199</v>
          </cell>
        </row>
        <row r="352">
          <cell r="A352">
            <v>54.5</v>
          </cell>
          <cell r="B352">
            <v>0.94365482677261037</v>
          </cell>
        </row>
        <row r="353">
          <cell r="A353">
            <v>54</v>
          </cell>
          <cell r="B353">
            <v>0.94365482677261037</v>
          </cell>
        </row>
        <row r="354">
          <cell r="A354">
            <v>54</v>
          </cell>
          <cell r="B354">
            <v>1</v>
          </cell>
        </row>
        <row r="355">
          <cell r="A355">
            <v>54</v>
          </cell>
          <cell r="B355">
            <v>0.94365482677261037</v>
          </cell>
        </row>
        <row r="356">
          <cell r="A356">
            <v>55</v>
          </cell>
          <cell r="B356">
            <v>0.94365482677261037</v>
          </cell>
        </row>
        <row r="357">
          <cell r="A357">
            <v>55</v>
          </cell>
          <cell r="B357">
            <v>1</v>
          </cell>
        </row>
        <row r="358">
          <cell r="A358">
            <v>55</v>
          </cell>
          <cell r="B358">
            <v>0.94365482677261037</v>
          </cell>
        </row>
        <row r="359">
          <cell r="A359">
            <v>54.5</v>
          </cell>
          <cell r="B359">
            <v>0.94365482677261037</v>
          </cell>
        </row>
        <row r="360">
          <cell r="A360">
            <v>54.5</v>
          </cell>
          <cell r="B360">
            <v>0.84922798223371199</v>
          </cell>
        </row>
        <row r="361">
          <cell r="A361">
            <v>53.75</v>
          </cell>
          <cell r="B361">
            <v>0.84922798223371199</v>
          </cell>
        </row>
        <row r="362">
          <cell r="A362">
            <v>53.75</v>
          </cell>
          <cell r="B362">
            <v>0.77708779943283846</v>
          </cell>
        </row>
        <row r="363">
          <cell r="A363">
            <v>51.6875</v>
          </cell>
          <cell r="B363">
            <v>0.77708779943283846</v>
          </cell>
        </row>
        <row r="364">
          <cell r="A364">
            <v>51.6875</v>
          </cell>
          <cell r="B364">
            <v>0.69643312961111625</v>
          </cell>
        </row>
        <row r="365">
          <cell r="A365">
            <v>48.40625</v>
          </cell>
          <cell r="B365">
            <v>0.69643312961111625</v>
          </cell>
        </row>
        <row r="366">
          <cell r="A366">
            <v>48.40625</v>
          </cell>
          <cell r="B366">
            <v>0.60306746498231756</v>
          </cell>
        </row>
        <row r="367">
          <cell r="A367">
            <v>42.1171875</v>
          </cell>
          <cell r="B367">
            <v>0.60306746498231756</v>
          </cell>
        </row>
        <row r="368">
          <cell r="A368">
            <v>42.1171875</v>
          </cell>
          <cell r="B368">
            <v>0.56985583843849774</v>
          </cell>
        </row>
        <row r="369">
          <cell r="A369">
            <v>36.93359375</v>
          </cell>
          <cell r="B369">
            <v>0.56985583843849774</v>
          </cell>
        </row>
        <row r="370">
          <cell r="A370">
            <v>36.93359375</v>
          </cell>
          <cell r="B370">
            <v>0.48812637782751989</v>
          </cell>
        </row>
        <row r="371">
          <cell r="A371">
            <v>32.841796875</v>
          </cell>
          <cell r="B371">
            <v>0.48812637782751989</v>
          </cell>
        </row>
        <row r="372">
          <cell r="A372">
            <v>32.841796875</v>
          </cell>
          <cell r="B372">
            <v>0.45864257537804554</v>
          </cell>
        </row>
        <row r="373">
          <cell r="A373">
            <v>29.9208984375</v>
          </cell>
          <cell r="B373">
            <v>0.45864257537804554</v>
          </cell>
        </row>
        <row r="374">
          <cell r="A374">
            <v>29.9208984375</v>
          </cell>
          <cell r="B374">
            <v>0.3670334905954683</v>
          </cell>
        </row>
        <row r="375">
          <cell r="A375">
            <v>25.94482421875</v>
          </cell>
          <cell r="B375">
            <v>0.3670334905954683</v>
          </cell>
        </row>
        <row r="376">
          <cell r="A376">
            <v>25.94482421875</v>
          </cell>
          <cell r="B376">
            <v>0.25419365487778744</v>
          </cell>
        </row>
        <row r="377">
          <cell r="A377">
            <v>21.784912109375</v>
          </cell>
          <cell r="B377">
            <v>0.25419365487778744</v>
          </cell>
        </row>
        <row r="378">
          <cell r="A378">
            <v>21.784912109375</v>
          </cell>
          <cell r="B378">
            <v>6.1633236073653896E-2</v>
          </cell>
        </row>
        <row r="379">
          <cell r="A379">
            <v>18.3924560546875</v>
          </cell>
          <cell r="B379">
            <v>6.1633236073653896E-2</v>
          </cell>
        </row>
        <row r="380">
          <cell r="A380">
            <v>18.3924560546875</v>
          </cell>
          <cell r="B380">
            <v>-6.3632799740676704E-2</v>
          </cell>
        </row>
        <row r="381">
          <cell r="A381">
            <v>12.68060302734375</v>
          </cell>
          <cell r="B381">
            <v>-6.3632799740676704E-2</v>
          </cell>
        </row>
        <row r="382">
          <cell r="A382">
            <v>12.68060302734375</v>
          </cell>
          <cell r="B382">
            <v>-9.515375036111795E-2</v>
          </cell>
        </row>
        <row r="383">
          <cell r="A383">
            <v>56.75</v>
          </cell>
          <cell r="B383">
            <v>-9.515375036111795E-2</v>
          </cell>
        </row>
        <row r="384">
          <cell r="A384">
            <v>56.75</v>
          </cell>
          <cell r="B384">
            <v>-7.7308092176293419E-2</v>
          </cell>
        </row>
        <row r="385">
          <cell r="A385">
            <v>56</v>
          </cell>
          <cell r="B385">
            <v>-7.7308092176293419E-2</v>
          </cell>
        </row>
        <row r="386">
          <cell r="A386">
            <v>56</v>
          </cell>
          <cell r="B386">
            <v>1</v>
          </cell>
        </row>
        <row r="387">
          <cell r="A387">
            <v>56</v>
          </cell>
          <cell r="B387">
            <v>-7.7308092176293419E-2</v>
          </cell>
        </row>
        <row r="388">
          <cell r="A388">
            <v>57.5</v>
          </cell>
          <cell r="B388">
            <v>-7.7308092176293419E-2</v>
          </cell>
        </row>
        <row r="389">
          <cell r="A389">
            <v>57.5</v>
          </cell>
          <cell r="B389">
            <v>0.67166215391378359</v>
          </cell>
        </row>
        <row r="390">
          <cell r="A390">
            <v>57</v>
          </cell>
          <cell r="B390">
            <v>0.67166215391378359</v>
          </cell>
        </row>
        <row r="391">
          <cell r="A391">
            <v>57</v>
          </cell>
          <cell r="B391">
            <v>1</v>
          </cell>
        </row>
        <row r="392">
          <cell r="A392">
            <v>57</v>
          </cell>
          <cell r="B392">
            <v>0.67166215391378359</v>
          </cell>
        </row>
        <row r="393">
          <cell r="A393">
            <v>58</v>
          </cell>
          <cell r="B393">
            <v>0.67166215391378359</v>
          </cell>
        </row>
        <row r="394">
          <cell r="A394">
            <v>58</v>
          </cell>
          <cell r="B394">
            <v>1</v>
          </cell>
        </row>
        <row r="395">
          <cell r="A395">
            <v>58</v>
          </cell>
          <cell r="B395">
            <v>0.67166215391378359</v>
          </cell>
        </row>
        <row r="396">
          <cell r="A396">
            <v>57.5</v>
          </cell>
          <cell r="B396">
            <v>0.67166215391378359</v>
          </cell>
        </row>
        <row r="397">
          <cell r="A397">
            <v>57.5</v>
          </cell>
          <cell r="B397">
            <v>-7.7308092176293419E-2</v>
          </cell>
        </row>
        <row r="398">
          <cell r="A398">
            <v>56.75</v>
          </cell>
          <cell r="B398">
            <v>-7.7308092176293419E-2</v>
          </cell>
        </row>
        <row r="399">
          <cell r="A399">
            <v>56.75</v>
          </cell>
          <cell r="B399">
            <v>-9.515375036111795E-2</v>
          </cell>
        </row>
        <row r="400">
          <cell r="A400">
            <v>34.715301513671875</v>
          </cell>
          <cell r="B400">
            <v>-9.515375036111795E-2</v>
          </cell>
        </row>
      </sheetData>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ctrlProp" Target="../ctrlProps/ctrlProp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1.bin"/><Relationship Id="rId4" Type="http://schemas.openxmlformats.org/officeDocument/2006/relationships/ctrlProp" Target="../ctrlProps/ctrlProp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Z216"/>
  <sheetViews>
    <sheetView topLeftCell="J23" workbookViewId="0">
      <selection activeCell="N23" sqref="N23"/>
    </sheetView>
  </sheetViews>
  <sheetFormatPr defaultRowHeight="14.4" x14ac:dyDescent="0.3"/>
  <sheetData>
    <row r="1" spans="1:8" x14ac:dyDescent="0.3">
      <c r="A1" t="s">
        <v>2705</v>
      </c>
    </row>
    <row r="3" spans="1:8" x14ac:dyDescent="0.3">
      <c r="A3" s="1"/>
      <c r="B3" s="2" t="s">
        <v>0</v>
      </c>
      <c r="C3" s="2" t="s">
        <v>1</v>
      </c>
      <c r="D3" s="2" t="s">
        <v>2</v>
      </c>
      <c r="E3" s="2" t="s">
        <v>3</v>
      </c>
      <c r="F3" s="2" t="s">
        <v>4</v>
      </c>
      <c r="G3" s="2" t="s">
        <v>5</v>
      </c>
      <c r="H3" s="165" t="s">
        <v>2704</v>
      </c>
    </row>
    <row r="4" spans="1:8" x14ac:dyDescent="0.3">
      <c r="A4" s="2" t="s">
        <v>6</v>
      </c>
      <c r="B4" s="3" t="s">
        <v>7</v>
      </c>
      <c r="C4" s="4">
        <v>214.57339999999999</v>
      </c>
      <c r="D4" s="4">
        <v>142.8777</v>
      </c>
      <c r="E4" s="4">
        <v>20.744679999999999</v>
      </c>
      <c r="F4" s="4">
        <v>15.014430000000001</v>
      </c>
      <c r="G4" s="4">
        <v>473.22129999999999</v>
      </c>
      <c r="H4" s="1">
        <f>G4/(C4+D4+E4+F4+G4)</f>
        <v>0.54617277250223739</v>
      </c>
    </row>
    <row r="5" spans="1:8" x14ac:dyDescent="0.3">
      <c r="A5" s="1"/>
      <c r="B5" s="3" t="s">
        <v>8</v>
      </c>
      <c r="C5" s="4">
        <v>1.0271380000000001</v>
      </c>
      <c r="D5" s="4">
        <v>1.1042479999999999</v>
      </c>
      <c r="E5" s="4">
        <v>1.2139949999999999</v>
      </c>
      <c r="F5" s="4">
        <v>0.859514</v>
      </c>
      <c r="G5" s="4">
        <v>16.000620000000001</v>
      </c>
      <c r="H5" s="1">
        <f t="shared" ref="H5:H6" si="0">G5/(C5+D5+E5+F5+G5)</f>
        <v>0.79189369832939172</v>
      </c>
    </row>
    <row r="6" spans="1:8" x14ac:dyDescent="0.3">
      <c r="A6" s="1"/>
      <c r="B6" s="3" t="s">
        <v>9</v>
      </c>
      <c r="C6" s="4">
        <v>0.29127199999999998</v>
      </c>
      <c r="D6" s="4">
        <v>5.3719000000000003E-2</v>
      </c>
      <c r="E6" s="4">
        <v>1.1743E-2</v>
      </c>
      <c r="F6" s="4">
        <v>3.8894039999999999</v>
      </c>
      <c r="G6" s="4">
        <v>16.422689999999999</v>
      </c>
      <c r="H6" s="1">
        <f t="shared" si="0"/>
        <v>0.79456319439108991</v>
      </c>
    </row>
    <row r="7" spans="1:8" x14ac:dyDescent="0.3">
      <c r="A7" s="2" t="s">
        <v>10</v>
      </c>
      <c r="B7" s="3" t="s">
        <v>11</v>
      </c>
      <c r="C7" s="4">
        <v>0.79403999999999997</v>
      </c>
      <c r="D7" s="4">
        <v>1.988361</v>
      </c>
      <c r="E7" s="4">
        <v>0.39839799999999997</v>
      </c>
      <c r="F7" s="5">
        <v>21.174610000000001</v>
      </c>
      <c r="G7" s="4">
        <v>4.9603549999999998</v>
      </c>
      <c r="H7" s="1">
        <f>F7/(C7+D7+E7+F7+G7)</f>
        <v>0.7222943260151774</v>
      </c>
    </row>
    <row r="8" spans="1:8" x14ac:dyDescent="0.3">
      <c r="A8" s="1"/>
      <c r="B8" s="3" t="s">
        <v>12</v>
      </c>
      <c r="C8" s="4">
        <v>13.71664</v>
      </c>
      <c r="D8" s="4">
        <v>3.241438</v>
      </c>
      <c r="E8" s="4">
        <v>16.877050000000001</v>
      </c>
      <c r="F8" s="6">
        <v>81.781800000000004</v>
      </c>
      <c r="G8" s="4">
        <v>3.5152809999999999</v>
      </c>
      <c r="H8" s="1">
        <f t="shared" ref="H8:H11" si="1">F8/(C8+D8+E8+F8+G8)</f>
        <v>0.68647933826191376</v>
      </c>
    </row>
    <row r="9" spans="1:8" x14ac:dyDescent="0.3">
      <c r="B9" s="3" t="s">
        <v>13</v>
      </c>
      <c r="C9" s="4">
        <v>2.8937759999999999</v>
      </c>
      <c r="D9" s="4">
        <v>3.6265369999999999</v>
      </c>
      <c r="E9" s="4">
        <v>3.5779030000000001</v>
      </c>
      <c r="F9" s="7">
        <v>97.07226</v>
      </c>
      <c r="G9" s="4">
        <v>2.8377910000000002</v>
      </c>
      <c r="H9" s="1">
        <f t="shared" si="1"/>
        <v>0.88240877387878491</v>
      </c>
    </row>
    <row r="10" spans="1:8" x14ac:dyDescent="0.3">
      <c r="A10" s="1"/>
      <c r="B10" s="3" t="s">
        <v>14</v>
      </c>
      <c r="C10" s="4">
        <v>52.143320000000003</v>
      </c>
      <c r="D10" s="4">
        <v>3.6610469999999999</v>
      </c>
      <c r="E10" s="4">
        <v>3.1601340000000002</v>
      </c>
      <c r="F10" s="8">
        <v>102.9397</v>
      </c>
      <c r="G10" s="4">
        <v>4.004035</v>
      </c>
      <c r="H10" s="1">
        <f t="shared" si="1"/>
        <v>0.62046166291587845</v>
      </c>
    </row>
    <row r="11" spans="1:8" x14ac:dyDescent="0.3">
      <c r="A11" s="1"/>
      <c r="B11" s="3" t="s">
        <v>15</v>
      </c>
      <c r="C11" s="4">
        <v>2.051806</v>
      </c>
      <c r="D11" s="4">
        <v>6.4550359999999998</v>
      </c>
      <c r="E11" s="4">
        <v>4.549912</v>
      </c>
      <c r="F11" s="9">
        <v>152.14099999999999</v>
      </c>
      <c r="G11" s="4">
        <v>3.212396</v>
      </c>
      <c r="H11" s="1">
        <f t="shared" si="1"/>
        <v>0.90339566825396211</v>
      </c>
    </row>
    <row r="12" spans="1:8" x14ac:dyDescent="0.3">
      <c r="A12" s="2" t="s">
        <v>16</v>
      </c>
      <c r="B12" s="10" t="s">
        <v>17</v>
      </c>
      <c r="C12">
        <v>0.29634066671133003</v>
      </c>
      <c r="D12">
        <v>8.41677766293287E-2</v>
      </c>
      <c r="E12">
        <v>0.208170356021987</v>
      </c>
      <c r="F12">
        <v>11.805364396837</v>
      </c>
      <c r="G12">
        <v>16.096173286437899</v>
      </c>
      <c r="H12" s="1">
        <f>(F12+G12)/(C12+D12+E12+F12+G12)</f>
        <v>0.97933751048464668</v>
      </c>
    </row>
    <row r="13" spans="1:8" x14ac:dyDescent="0.3">
      <c r="B13" s="3" t="s">
        <v>18</v>
      </c>
      <c r="C13" s="4">
        <v>8.5502999999999996E-2</v>
      </c>
      <c r="D13" s="4">
        <v>0.51286799999999999</v>
      </c>
      <c r="E13" s="4">
        <v>8.1489000000000006E-2</v>
      </c>
      <c r="F13" s="11">
        <v>21.918009999999999</v>
      </c>
      <c r="G13" s="4">
        <v>10.3392</v>
      </c>
      <c r="H13" s="1">
        <f t="shared" ref="H13:H28" si="2">(F13+G13)/(C13+D13+E13+F13+G13)</f>
        <v>0.97935881971286465</v>
      </c>
    </row>
    <row r="14" spans="1:8" x14ac:dyDescent="0.3">
      <c r="A14" s="1"/>
      <c r="B14" s="3" t="s">
        <v>19</v>
      </c>
      <c r="C14" s="4">
        <v>3.1049E-2</v>
      </c>
      <c r="D14" s="4">
        <v>0.25792300000000001</v>
      </c>
      <c r="E14" s="4">
        <v>4.6852999999999999E-2</v>
      </c>
      <c r="F14" s="12">
        <v>29.453379999999999</v>
      </c>
      <c r="G14" s="4">
        <v>14.85469</v>
      </c>
      <c r="H14" s="1">
        <f t="shared" si="2"/>
        <v>0.99247769487854942</v>
      </c>
    </row>
    <row r="15" spans="1:8" x14ac:dyDescent="0.3">
      <c r="B15" s="13" t="s">
        <v>20</v>
      </c>
      <c r="C15" s="4">
        <v>3.3445999999999997E-2</v>
      </c>
      <c r="D15" s="4">
        <v>4.0820000000000002E-2</v>
      </c>
      <c r="E15" s="4">
        <v>3.3111000000000002E-2</v>
      </c>
      <c r="F15" s="14">
        <v>84.85933</v>
      </c>
      <c r="G15" s="4">
        <v>31.967400000000001</v>
      </c>
      <c r="H15" s="1">
        <f t="shared" si="2"/>
        <v>0.99908173070496875</v>
      </c>
    </row>
    <row r="16" spans="1:8" x14ac:dyDescent="0.3">
      <c r="A16" s="1"/>
      <c r="B16" s="13" t="s">
        <v>21</v>
      </c>
      <c r="C16" s="4">
        <v>7.9451999999999995E-2</v>
      </c>
      <c r="D16" s="4">
        <v>8.2912320000000008</v>
      </c>
      <c r="E16" s="4">
        <v>0.360844</v>
      </c>
      <c r="F16" s="15">
        <v>85.348960000000005</v>
      </c>
      <c r="G16" s="4">
        <v>51.804029999999997</v>
      </c>
      <c r="H16" s="1">
        <f t="shared" si="2"/>
        <v>0.94014767214708816</v>
      </c>
    </row>
    <row r="17" spans="1:26" x14ac:dyDescent="0.3">
      <c r="B17" s="16" t="s">
        <v>22</v>
      </c>
      <c r="C17">
        <v>14.110611173841599</v>
      </c>
      <c r="D17">
        <v>50.111799875895102</v>
      </c>
      <c r="E17">
        <v>28.185400221082901</v>
      </c>
      <c r="F17">
        <v>110.263767666286</v>
      </c>
      <c r="G17">
        <v>88.920866224500799</v>
      </c>
      <c r="H17" s="1">
        <f t="shared" si="2"/>
        <v>0.68309257388474065</v>
      </c>
    </row>
    <row r="18" spans="1:26" x14ac:dyDescent="0.3">
      <c r="A18" s="1"/>
      <c r="B18" s="3" t="s">
        <v>23</v>
      </c>
      <c r="C18" s="4">
        <v>12.30781</v>
      </c>
      <c r="D18" s="4">
        <v>6.1548670000000003</v>
      </c>
      <c r="E18" s="4">
        <v>37.592660000000002</v>
      </c>
      <c r="F18" s="17">
        <v>144.4941</v>
      </c>
      <c r="G18" s="4">
        <v>53.467640000000003</v>
      </c>
      <c r="H18" s="1">
        <f t="shared" si="2"/>
        <v>0.77932453336592011</v>
      </c>
    </row>
    <row r="19" spans="1:26" x14ac:dyDescent="0.3">
      <c r="A19" s="1"/>
      <c r="B19" s="3" t="s">
        <v>24</v>
      </c>
      <c r="C19" s="4">
        <v>18.097290000000001</v>
      </c>
      <c r="D19" s="4">
        <v>26.010259999999999</v>
      </c>
      <c r="E19" s="4">
        <v>16.103339999999999</v>
      </c>
      <c r="F19" s="18">
        <v>299.93900000000002</v>
      </c>
      <c r="G19" s="4">
        <v>220.8595</v>
      </c>
      <c r="H19" s="1">
        <f t="shared" si="2"/>
        <v>0.89636847349403415</v>
      </c>
    </row>
    <row r="20" spans="1:26" x14ac:dyDescent="0.3">
      <c r="A20" s="1"/>
      <c r="B20" s="3" t="s">
        <v>25</v>
      </c>
      <c r="C20" s="1">
        <v>66.615499284532305</v>
      </c>
      <c r="D20" s="1">
        <v>57.713143666585196</v>
      </c>
      <c r="E20" s="1">
        <v>73.107267167833101</v>
      </c>
      <c r="F20" s="1">
        <v>598.01422797308999</v>
      </c>
      <c r="G20" s="1">
        <v>507.12155659993402</v>
      </c>
      <c r="H20" s="1">
        <f t="shared" si="2"/>
        <v>0.84842607057752828</v>
      </c>
    </row>
    <row r="21" spans="1:26" x14ac:dyDescent="0.3">
      <c r="A21" s="1"/>
      <c r="B21" s="3" t="s">
        <v>26</v>
      </c>
      <c r="C21" s="4">
        <v>234.47</v>
      </c>
      <c r="D21" s="4">
        <v>113.82</v>
      </c>
      <c r="E21" s="4">
        <v>284.92</v>
      </c>
      <c r="F21" s="1">
        <v>778.27</v>
      </c>
      <c r="G21" s="1">
        <v>555.21</v>
      </c>
      <c r="H21" s="1">
        <f t="shared" si="2"/>
        <v>0.67803263351112786</v>
      </c>
    </row>
    <row r="22" spans="1:26" x14ac:dyDescent="0.3">
      <c r="A22" s="1"/>
      <c r="B22" s="3" t="s">
        <v>27</v>
      </c>
      <c r="C22" s="1">
        <v>206.82700093587201</v>
      </c>
      <c r="D22" s="1">
        <v>145.479220920138</v>
      </c>
      <c r="E22" s="1">
        <v>137.47947862413099</v>
      </c>
      <c r="F22" s="1">
        <v>820.71976725260402</v>
      </c>
      <c r="G22" s="1">
        <v>684.98967827690899</v>
      </c>
      <c r="H22" s="1">
        <f t="shared" si="2"/>
        <v>0.75455430124219836</v>
      </c>
    </row>
    <row r="23" spans="1:26" x14ac:dyDescent="0.3">
      <c r="A23" s="1"/>
      <c r="B23" s="3" t="s">
        <v>28</v>
      </c>
      <c r="C23" s="4">
        <v>778.55</v>
      </c>
      <c r="D23" s="4">
        <v>768.97</v>
      </c>
      <c r="E23" s="4">
        <v>592.48</v>
      </c>
      <c r="F23" s="1">
        <v>1293.45</v>
      </c>
      <c r="G23" s="1">
        <v>1000.71</v>
      </c>
      <c r="H23" s="1">
        <f t="shared" si="2"/>
        <v>0.51738322478214582</v>
      </c>
    </row>
    <row r="24" spans="1:26" x14ac:dyDescent="0.3">
      <c r="A24" s="1"/>
      <c r="B24" s="3" t="s">
        <v>29</v>
      </c>
      <c r="C24" s="4">
        <v>715.33</v>
      </c>
      <c r="D24" s="4">
        <v>501.6</v>
      </c>
      <c r="E24" s="4">
        <v>502.25</v>
      </c>
      <c r="F24" s="1">
        <v>1307.6099999999999</v>
      </c>
      <c r="G24" s="1">
        <v>1046.8599999999999</v>
      </c>
      <c r="H24" s="1">
        <f t="shared" si="2"/>
        <v>0.57797552563425925</v>
      </c>
    </row>
    <row r="25" spans="1:26" x14ac:dyDescent="0.3">
      <c r="B25" s="3" t="s">
        <v>30</v>
      </c>
      <c r="C25" s="4">
        <v>505.7</v>
      </c>
      <c r="D25" s="4">
        <v>650.24</v>
      </c>
      <c r="E25" s="4">
        <v>1216.06</v>
      </c>
      <c r="F25" s="1">
        <v>1329.61</v>
      </c>
      <c r="G25" s="1">
        <v>1084.69</v>
      </c>
      <c r="H25" s="1">
        <f t="shared" si="2"/>
        <v>0.50441886216910781</v>
      </c>
    </row>
    <row r="26" spans="1:26" x14ac:dyDescent="0.3">
      <c r="B26" s="3" t="s">
        <v>31</v>
      </c>
      <c r="C26" s="4">
        <v>634.95000000000005</v>
      </c>
      <c r="D26" s="4">
        <v>1184.4100000000001</v>
      </c>
      <c r="E26" s="4">
        <v>315.20999999999998</v>
      </c>
      <c r="F26" s="1">
        <v>1345.01</v>
      </c>
      <c r="G26" s="1">
        <v>1113.1500000000001</v>
      </c>
      <c r="H26" s="1">
        <f t="shared" si="2"/>
        <v>0.53522850243754805</v>
      </c>
    </row>
    <row r="27" spans="1:26" x14ac:dyDescent="0.3">
      <c r="A27" s="1"/>
      <c r="B27" s="3" t="s">
        <v>32</v>
      </c>
      <c r="C27" s="4">
        <v>2170.92</v>
      </c>
      <c r="D27" s="4">
        <v>1536.8</v>
      </c>
      <c r="E27" s="4">
        <v>2882.29</v>
      </c>
      <c r="F27" s="1">
        <v>4405.25</v>
      </c>
      <c r="G27" s="1">
        <v>3310.33</v>
      </c>
      <c r="H27" s="1">
        <f t="shared" si="2"/>
        <v>0.53934021595753823</v>
      </c>
    </row>
    <row r="28" spans="1:26" x14ac:dyDescent="0.3">
      <c r="A28" s="1"/>
      <c r="B28" s="3" t="s">
        <v>33</v>
      </c>
      <c r="C28" s="4">
        <v>1033.04</v>
      </c>
      <c r="D28" s="4">
        <v>1080.9100000000001</v>
      </c>
      <c r="E28" s="4">
        <v>2797.41</v>
      </c>
      <c r="F28" s="1">
        <v>4590.8900000000003</v>
      </c>
      <c r="G28" s="1">
        <v>3633.36</v>
      </c>
      <c r="H28" s="1">
        <f t="shared" si="2"/>
        <v>0.6261033937517938</v>
      </c>
      <c r="N28" s="138" t="s">
        <v>2711</v>
      </c>
    </row>
    <row r="29" spans="1:26" x14ac:dyDescent="0.3">
      <c r="N29" s="138" t="s">
        <v>34</v>
      </c>
      <c r="R29" s="138" t="s">
        <v>115</v>
      </c>
      <c r="T29" s="138" t="s">
        <v>161</v>
      </c>
      <c r="X29" s="138" t="s">
        <v>2706</v>
      </c>
    </row>
    <row r="30" spans="1:26" x14ac:dyDescent="0.3">
      <c r="N30" s="138" t="s">
        <v>2656</v>
      </c>
      <c r="O30" s="138" t="s">
        <v>2657</v>
      </c>
      <c r="P30" s="138" t="s">
        <v>2710</v>
      </c>
      <c r="R30" s="138" t="s">
        <v>2712</v>
      </c>
      <c r="T30" s="138" t="s">
        <v>2656</v>
      </c>
      <c r="U30" s="138" t="s">
        <v>2657</v>
      </c>
      <c r="V30" s="138" t="s">
        <v>2710</v>
      </c>
      <c r="X30" s="138" t="s">
        <v>2656</v>
      </c>
      <c r="Y30" s="138" t="s">
        <v>2657</v>
      </c>
      <c r="Z30" s="138" t="s">
        <v>2710</v>
      </c>
    </row>
    <row r="31" spans="1:26" x14ac:dyDescent="0.3">
      <c r="A31" s="19" t="s">
        <v>34</v>
      </c>
      <c r="B31" s="10" t="s">
        <v>35</v>
      </c>
      <c r="C31">
        <v>3.4259877469804501</v>
      </c>
      <c r="D31">
        <v>2.649781121148</v>
      </c>
      <c r="E31">
        <v>21.611280388302202</v>
      </c>
      <c r="F31">
        <v>3.23130551973978</v>
      </c>
      <c r="G31">
        <v>2.7383411195542999</v>
      </c>
      <c r="H31" s="1">
        <f>E31/(C31+D31+E31+F31+G31)</f>
        <v>0.64210938754232827</v>
      </c>
      <c r="N31" t="s">
        <v>2644</v>
      </c>
      <c r="O31">
        <v>4</v>
      </c>
      <c r="P31" t="s">
        <v>68</v>
      </c>
      <c r="T31" t="s">
        <v>2707</v>
      </c>
      <c r="U31">
        <v>2</v>
      </c>
      <c r="V31" t="s">
        <v>189</v>
      </c>
      <c r="X31" t="s">
        <v>2709</v>
      </c>
      <c r="Y31">
        <v>3</v>
      </c>
      <c r="Z31" t="s">
        <v>24</v>
      </c>
    </row>
    <row r="32" spans="1:26" x14ac:dyDescent="0.3">
      <c r="B32" s="20" t="s">
        <v>36</v>
      </c>
      <c r="C32" s="21">
        <v>8.0391000000000004E-2</v>
      </c>
      <c r="D32" s="21">
        <v>0.106169</v>
      </c>
      <c r="E32" s="22">
        <v>15.048299999999999</v>
      </c>
      <c r="F32" s="21">
        <v>1.065E-2</v>
      </c>
      <c r="G32" s="21">
        <v>8.1880000000000008E-3</v>
      </c>
      <c r="H32" s="1">
        <f t="shared" ref="H32:H95" si="3">E32/(C32+D32+E32+F32+G32)</f>
        <v>0.98653454395124374</v>
      </c>
      <c r="N32" t="s">
        <v>2645</v>
      </c>
      <c r="O32">
        <v>4</v>
      </c>
      <c r="P32" t="s">
        <v>40</v>
      </c>
      <c r="T32" t="s">
        <v>2708</v>
      </c>
      <c r="U32">
        <v>2</v>
      </c>
      <c r="V32" t="s">
        <v>180</v>
      </c>
      <c r="X32" t="s">
        <v>2655</v>
      </c>
      <c r="Y32">
        <v>2</v>
      </c>
      <c r="Z32" t="s">
        <v>20</v>
      </c>
    </row>
    <row r="33" spans="2:16" x14ac:dyDescent="0.3">
      <c r="B33" s="20" t="s">
        <v>37</v>
      </c>
      <c r="C33" s="21">
        <v>3.0097420000000001</v>
      </c>
      <c r="D33" s="21">
        <v>1.9831859999999999</v>
      </c>
      <c r="E33" s="23">
        <v>18.81222</v>
      </c>
      <c r="F33" s="21">
        <v>0.45765600000000001</v>
      </c>
      <c r="G33" s="21">
        <v>0.68652400000000002</v>
      </c>
      <c r="H33" s="1">
        <f t="shared" si="3"/>
        <v>0.75401710218407492</v>
      </c>
      <c r="N33" t="s">
        <v>2646</v>
      </c>
      <c r="O33">
        <v>3</v>
      </c>
      <c r="P33" t="s">
        <v>60</v>
      </c>
    </row>
    <row r="34" spans="2:16" x14ac:dyDescent="0.3">
      <c r="B34" s="20" t="s">
        <v>38</v>
      </c>
      <c r="C34" s="21">
        <v>0.59179599999999999</v>
      </c>
      <c r="D34" s="21">
        <v>2.2088450000000002</v>
      </c>
      <c r="E34" s="23">
        <v>18.83428</v>
      </c>
      <c r="F34" s="21">
        <v>0.89092400000000005</v>
      </c>
      <c r="G34" s="21">
        <v>0.51600500000000005</v>
      </c>
      <c r="H34" s="1">
        <f t="shared" si="3"/>
        <v>0.81739443664462719</v>
      </c>
      <c r="N34" t="s">
        <v>2647</v>
      </c>
      <c r="O34">
        <v>2</v>
      </c>
      <c r="P34" t="s">
        <v>104</v>
      </c>
    </row>
    <row r="35" spans="2:16" x14ac:dyDescent="0.3">
      <c r="B35" s="20" t="s">
        <v>39</v>
      </c>
      <c r="C35" s="21">
        <v>0.283609</v>
      </c>
      <c r="D35" s="21">
        <v>2.0971989999999998</v>
      </c>
      <c r="E35" s="24">
        <v>20.880469999999999</v>
      </c>
      <c r="F35" s="21">
        <v>1.5620639999999999</v>
      </c>
      <c r="G35" s="21">
        <v>2.4263159999999999</v>
      </c>
      <c r="H35" s="1">
        <f t="shared" si="3"/>
        <v>0.7662653967987415</v>
      </c>
      <c r="N35" t="s">
        <v>2648</v>
      </c>
      <c r="O35">
        <v>2</v>
      </c>
      <c r="P35" t="s">
        <v>66</v>
      </c>
    </row>
    <row r="36" spans="2:16" x14ac:dyDescent="0.3">
      <c r="B36" s="20" t="s">
        <v>40</v>
      </c>
      <c r="C36" s="21">
        <v>1.3520559999999999</v>
      </c>
      <c r="D36" s="21">
        <v>1.889904</v>
      </c>
      <c r="E36" s="25">
        <v>22.130659999999999</v>
      </c>
      <c r="F36" s="21">
        <v>0.24082600000000001</v>
      </c>
      <c r="G36" s="21">
        <v>0.38139299999999998</v>
      </c>
      <c r="H36" s="1">
        <f t="shared" si="3"/>
        <v>0.85134822339157412</v>
      </c>
      <c r="N36" t="s">
        <v>2649</v>
      </c>
      <c r="O36">
        <v>2</v>
      </c>
      <c r="P36" t="s">
        <v>56</v>
      </c>
    </row>
    <row r="37" spans="2:16" x14ac:dyDescent="0.3">
      <c r="B37" s="20" t="s">
        <v>41</v>
      </c>
      <c r="C37" s="21">
        <v>5.1334999999999999E-2</v>
      </c>
      <c r="D37" s="21">
        <v>0.38312299999999999</v>
      </c>
      <c r="E37" s="26">
        <v>24.837620000000001</v>
      </c>
      <c r="F37" s="21">
        <v>0.84933999999999998</v>
      </c>
      <c r="G37" s="21">
        <v>0.58135199999999998</v>
      </c>
      <c r="H37" s="1">
        <f t="shared" si="3"/>
        <v>0.93015144121752169</v>
      </c>
      <c r="N37" t="s">
        <v>2650</v>
      </c>
      <c r="O37">
        <v>2</v>
      </c>
      <c r="P37" t="s">
        <v>62</v>
      </c>
    </row>
    <row r="38" spans="2:16" x14ac:dyDescent="0.3">
      <c r="B38" s="27" t="s">
        <v>42</v>
      </c>
      <c r="C38" s="28">
        <v>1.7429460000000001</v>
      </c>
      <c r="D38" s="28">
        <v>7.2693500000000002</v>
      </c>
      <c r="E38" s="29">
        <v>26.311129999999999</v>
      </c>
      <c r="F38" s="28">
        <v>0</v>
      </c>
      <c r="G38" s="28">
        <v>0</v>
      </c>
      <c r="H38" s="1">
        <f t="shared" si="3"/>
        <v>0.7448634795503698</v>
      </c>
      <c r="N38" t="s">
        <v>2651</v>
      </c>
      <c r="O38">
        <v>2</v>
      </c>
      <c r="P38" t="s">
        <v>84</v>
      </c>
    </row>
    <row r="39" spans="2:16" x14ac:dyDescent="0.3">
      <c r="B39" s="20" t="s">
        <v>43</v>
      </c>
      <c r="C39" s="21">
        <v>5.0108309999999996</v>
      </c>
      <c r="D39" s="21">
        <v>0.63558800000000004</v>
      </c>
      <c r="E39" s="30">
        <v>26.57968</v>
      </c>
      <c r="F39" s="21">
        <v>0.73378399999999999</v>
      </c>
      <c r="G39" s="21">
        <v>0.231407</v>
      </c>
      <c r="H39" s="1">
        <f t="shared" si="3"/>
        <v>0.8008028612325705</v>
      </c>
      <c r="N39" t="s">
        <v>2652</v>
      </c>
      <c r="O39">
        <v>2</v>
      </c>
      <c r="P39" t="s">
        <v>35</v>
      </c>
    </row>
    <row r="40" spans="2:16" x14ac:dyDescent="0.3">
      <c r="B40" s="20" t="s">
        <v>44</v>
      </c>
      <c r="C40" s="21">
        <v>7.3108079999999998</v>
      </c>
      <c r="D40" s="21">
        <v>2.6387879999999999</v>
      </c>
      <c r="E40" s="31">
        <v>27.584129999999998</v>
      </c>
      <c r="F40" s="21">
        <v>1.3467690000000001</v>
      </c>
      <c r="G40" s="21">
        <v>1.6502810000000001</v>
      </c>
      <c r="H40" s="1">
        <f t="shared" si="3"/>
        <v>0.68057246177571329</v>
      </c>
      <c r="N40" t="s">
        <v>2653</v>
      </c>
      <c r="O40">
        <v>2</v>
      </c>
      <c r="P40" t="s">
        <v>42</v>
      </c>
    </row>
    <row r="41" spans="2:16" x14ac:dyDescent="0.3">
      <c r="B41" s="20" t="s">
        <v>45</v>
      </c>
      <c r="C41" s="21">
        <v>0.13999700000000001</v>
      </c>
      <c r="D41" s="21">
        <v>0.18402199999999999</v>
      </c>
      <c r="E41" s="32">
        <v>27.928329999999999</v>
      </c>
      <c r="F41" s="21">
        <v>7.7582999999999999E-2</v>
      </c>
      <c r="G41" s="21">
        <v>6.4814999999999998E-2</v>
      </c>
      <c r="H41" s="1">
        <f t="shared" si="3"/>
        <v>0.98357382793373715</v>
      </c>
      <c r="N41" t="s">
        <v>2654</v>
      </c>
      <c r="O41">
        <v>2</v>
      </c>
      <c r="P41" t="s">
        <v>71</v>
      </c>
    </row>
    <row r="42" spans="2:16" x14ac:dyDescent="0.3">
      <c r="B42" s="20" t="s">
        <v>46</v>
      </c>
      <c r="C42" s="21">
        <v>1.821418</v>
      </c>
      <c r="D42" s="21">
        <v>4.6661539999999997</v>
      </c>
      <c r="E42" s="33">
        <v>27.962879999999998</v>
      </c>
      <c r="F42" s="21">
        <v>2.198493</v>
      </c>
      <c r="G42" s="21">
        <v>3.052578</v>
      </c>
      <c r="H42" s="1">
        <f t="shared" si="3"/>
        <v>0.7043276400252958</v>
      </c>
    </row>
    <row r="43" spans="2:16" x14ac:dyDescent="0.3">
      <c r="B43" s="27" t="s">
        <v>47</v>
      </c>
      <c r="C43" s="28">
        <v>3.551917</v>
      </c>
      <c r="D43" s="28">
        <v>9.0806869999999993</v>
      </c>
      <c r="E43" s="34">
        <v>28.75357</v>
      </c>
      <c r="F43" s="28">
        <v>1.3237000000000001E-2</v>
      </c>
      <c r="G43" s="28">
        <v>4.5350000000000001E-2</v>
      </c>
      <c r="H43" s="1">
        <f t="shared" si="3"/>
        <v>0.69378057216930278</v>
      </c>
    </row>
    <row r="44" spans="2:16" x14ac:dyDescent="0.3">
      <c r="B44" s="20" t="s">
        <v>48</v>
      </c>
      <c r="C44" s="21">
        <v>6.8656819999999996</v>
      </c>
      <c r="D44" s="21">
        <v>4.2577879999999997</v>
      </c>
      <c r="E44" s="35">
        <v>29.460719999999998</v>
      </c>
      <c r="F44" s="21">
        <v>2.7337989999999999</v>
      </c>
      <c r="G44" s="21">
        <v>2.3256109999999999</v>
      </c>
      <c r="H44" s="1">
        <f t="shared" si="3"/>
        <v>0.64545127904021593</v>
      </c>
    </row>
    <row r="45" spans="2:16" x14ac:dyDescent="0.3">
      <c r="B45" s="20" t="s">
        <v>49</v>
      </c>
      <c r="C45" s="21">
        <v>0.54695800000000006</v>
      </c>
      <c r="D45" s="21">
        <v>2.0291160000000001</v>
      </c>
      <c r="E45" s="36">
        <v>30.607379999999999</v>
      </c>
      <c r="F45" s="21">
        <v>7.4530419999999999</v>
      </c>
      <c r="G45" s="21">
        <v>5.883921</v>
      </c>
      <c r="H45" s="1">
        <f t="shared" si="3"/>
        <v>0.65793434310788745</v>
      </c>
    </row>
    <row r="46" spans="2:16" x14ac:dyDescent="0.3">
      <c r="B46" s="20" t="s">
        <v>50</v>
      </c>
      <c r="C46" s="21">
        <v>6.9273689999999997</v>
      </c>
      <c r="D46" s="21">
        <v>1.8896980000000001</v>
      </c>
      <c r="E46" s="36">
        <v>30.731079999999999</v>
      </c>
      <c r="F46" s="21">
        <v>1.6419239999999999</v>
      </c>
      <c r="G46" s="21">
        <v>1.5085710000000001</v>
      </c>
      <c r="H46" s="1">
        <f t="shared" si="3"/>
        <v>0.71972031335329101</v>
      </c>
    </row>
    <row r="47" spans="2:16" x14ac:dyDescent="0.3">
      <c r="B47" s="20" t="s">
        <v>51</v>
      </c>
      <c r="C47" s="21">
        <v>3.5901770000000002</v>
      </c>
      <c r="D47" s="21">
        <v>5.8047560000000002</v>
      </c>
      <c r="E47" s="37">
        <v>30.89639</v>
      </c>
      <c r="F47" s="21">
        <v>3.8898169999999999</v>
      </c>
      <c r="G47" s="21">
        <v>4.4101090000000003</v>
      </c>
      <c r="H47" s="1">
        <f t="shared" si="3"/>
        <v>0.63584268023240154</v>
      </c>
    </row>
    <row r="48" spans="2:16" x14ac:dyDescent="0.3">
      <c r="B48" s="20" t="s">
        <v>52</v>
      </c>
      <c r="C48" s="21">
        <v>12.50353</v>
      </c>
      <c r="D48" s="21">
        <v>4.1418929999999996</v>
      </c>
      <c r="E48" s="38">
        <v>32.733409999999999</v>
      </c>
      <c r="F48" s="21">
        <v>2.325882</v>
      </c>
      <c r="G48" s="21">
        <v>2.8388719999999998</v>
      </c>
      <c r="H48" s="1">
        <f t="shared" si="3"/>
        <v>0.60013306422256385</v>
      </c>
    </row>
    <row r="49" spans="2:8" x14ac:dyDescent="0.3">
      <c r="B49" s="20" t="s">
        <v>53</v>
      </c>
      <c r="C49" s="21">
        <v>9.3662700000000001</v>
      </c>
      <c r="D49" s="21">
        <v>4.8183410000000002</v>
      </c>
      <c r="E49" s="39">
        <v>33.339210000000001</v>
      </c>
      <c r="F49" s="21">
        <v>4.0101589999999998</v>
      </c>
      <c r="G49" s="21">
        <v>3.9040010000000001</v>
      </c>
      <c r="H49" s="1">
        <f t="shared" si="3"/>
        <v>0.60137850258291337</v>
      </c>
    </row>
    <row r="50" spans="2:8" x14ac:dyDescent="0.3">
      <c r="B50" s="20" t="s">
        <v>54</v>
      </c>
      <c r="C50" s="21">
        <v>8.4162579999999991</v>
      </c>
      <c r="D50" s="21">
        <v>3.61843</v>
      </c>
      <c r="E50" s="40">
        <v>33.63006</v>
      </c>
      <c r="F50" s="21">
        <v>3.6566040000000002</v>
      </c>
      <c r="G50" s="21">
        <v>3.869583</v>
      </c>
      <c r="H50" s="1">
        <f t="shared" si="3"/>
        <v>0.63225171732739793</v>
      </c>
    </row>
    <row r="51" spans="2:8" x14ac:dyDescent="0.3">
      <c r="B51" s="20" t="s">
        <v>55</v>
      </c>
      <c r="C51" s="21">
        <v>1.45838</v>
      </c>
      <c r="D51" s="21">
        <v>2.74336</v>
      </c>
      <c r="E51" s="41">
        <v>35.4709</v>
      </c>
      <c r="F51" s="21">
        <v>2.0528740000000001</v>
      </c>
      <c r="G51" s="21">
        <v>2.1053769999999998</v>
      </c>
      <c r="H51" s="1">
        <f t="shared" si="3"/>
        <v>0.809267144489488</v>
      </c>
    </row>
    <row r="52" spans="2:8" x14ac:dyDescent="0.3">
      <c r="B52" s="20" t="s">
        <v>56</v>
      </c>
      <c r="C52" s="21">
        <v>10.587120000000001</v>
      </c>
      <c r="D52" s="21">
        <v>7.506354</v>
      </c>
      <c r="E52" s="42">
        <v>37.81326</v>
      </c>
      <c r="F52" s="21">
        <v>3.7688790000000001</v>
      </c>
      <c r="G52" s="21">
        <v>3.5594999999999999</v>
      </c>
      <c r="H52" s="1">
        <f t="shared" si="3"/>
        <v>0.59797884760639242</v>
      </c>
    </row>
    <row r="53" spans="2:8" x14ac:dyDescent="0.3">
      <c r="B53" s="20" t="s">
        <v>57</v>
      </c>
      <c r="C53" s="21">
        <v>6.9798819999999999</v>
      </c>
      <c r="D53" s="21">
        <v>7.8101909999999997</v>
      </c>
      <c r="E53" s="43">
        <v>41.300530000000002</v>
      </c>
      <c r="F53" s="21">
        <v>3.3775569999999999</v>
      </c>
      <c r="G53" s="21">
        <v>4.3954219999999999</v>
      </c>
      <c r="H53" s="1">
        <f t="shared" si="3"/>
        <v>0.64669924089131103</v>
      </c>
    </row>
    <row r="54" spans="2:8" x14ac:dyDescent="0.3">
      <c r="B54" s="20" t="s">
        <v>58</v>
      </c>
      <c r="C54" s="21">
        <v>5.3870069999999997</v>
      </c>
      <c r="D54" s="21">
        <v>0.52171400000000001</v>
      </c>
      <c r="E54" s="44">
        <v>41.634500000000003</v>
      </c>
      <c r="F54" s="21">
        <v>0.13273099999999999</v>
      </c>
      <c r="G54" s="21">
        <v>2.6171E-2</v>
      </c>
      <c r="H54" s="1">
        <f t="shared" si="3"/>
        <v>0.87280182477413015</v>
      </c>
    </row>
    <row r="55" spans="2:8" x14ac:dyDescent="0.3">
      <c r="B55" s="20" t="s">
        <v>59</v>
      </c>
      <c r="C55" s="21">
        <v>8.042484</v>
      </c>
      <c r="D55" s="21">
        <v>6.7006829999999997</v>
      </c>
      <c r="E55" s="45">
        <v>42.686700000000002</v>
      </c>
      <c r="F55" s="21">
        <v>3.3793489999999999</v>
      </c>
      <c r="G55" s="21">
        <v>2.865516</v>
      </c>
      <c r="H55" s="1">
        <f t="shared" si="3"/>
        <v>0.6703868027273362</v>
      </c>
    </row>
    <row r="56" spans="2:8" x14ac:dyDescent="0.3">
      <c r="B56" s="20" t="s">
        <v>60</v>
      </c>
      <c r="C56" s="21">
        <v>4.9374190000000002</v>
      </c>
      <c r="D56" s="21">
        <v>6.07219</v>
      </c>
      <c r="E56" s="46">
        <v>42.890920000000001</v>
      </c>
      <c r="F56" s="21">
        <v>11.49338</v>
      </c>
      <c r="G56" s="21">
        <v>9.7805680000000006</v>
      </c>
      <c r="H56" s="1">
        <f t="shared" si="3"/>
        <v>0.57055162485533484</v>
      </c>
    </row>
    <row r="57" spans="2:8" x14ac:dyDescent="0.3">
      <c r="B57" s="20" t="s">
        <v>61</v>
      </c>
      <c r="C57" s="21">
        <v>1.4978340000000001</v>
      </c>
      <c r="D57" s="21">
        <v>26.595140000000001</v>
      </c>
      <c r="E57" s="47">
        <v>43.031959999999998</v>
      </c>
      <c r="F57" s="21">
        <v>5.7852000000000001E-2</v>
      </c>
      <c r="G57" s="21">
        <v>3.067752</v>
      </c>
      <c r="H57" s="1">
        <f t="shared" si="3"/>
        <v>0.57955081753077675</v>
      </c>
    </row>
    <row r="58" spans="2:8" x14ac:dyDescent="0.3">
      <c r="B58" s="20" t="s">
        <v>62</v>
      </c>
      <c r="C58" s="21">
        <v>26.228570000000001</v>
      </c>
      <c r="D58" s="21">
        <v>1.4088179999999999</v>
      </c>
      <c r="E58" s="48">
        <v>43.574590000000001</v>
      </c>
      <c r="F58" s="21">
        <v>0.28077999999999997</v>
      </c>
      <c r="G58" s="21">
        <v>0.48714200000000002</v>
      </c>
      <c r="H58" s="1">
        <f t="shared" si="3"/>
        <v>0.60537163847129549</v>
      </c>
    </row>
    <row r="59" spans="2:8" x14ac:dyDescent="0.3">
      <c r="B59" s="20" t="s">
        <v>63</v>
      </c>
      <c r="C59" s="21">
        <v>3.3724379999999998</v>
      </c>
      <c r="D59" s="21">
        <v>3.6651739999999999</v>
      </c>
      <c r="E59" s="49">
        <v>44.060420000000001</v>
      </c>
      <c r="F59" s="21">
        <v>4.1264599999999998</v>
      </c>
      <c r="G59" s="21">
        <v>7.7130210000000003</v>
      </c>
      <c r="H59" s="1">
        <f t="shared" si="3"/>
        <v>0.70006611160501364</v>
      </c>
    </row>
    <row r="60" spans="2:8" x14ac:dyDescent="0.3">
      <c r="B60" s="20" t="s">
        <v>64</v>
      </c>
      <c r="C60" s="21">
        <v>12.68749</v>
      </c>
      <c r="D60" s="21">
        <v>8.1464739999999995</v>
      </c>
      <c r="E60" s="50">
        <v>46.827640000000002</v>
      </c>
      <c r="F60" s="21">
        <v>5.5936680000000001</v>
      </c>
      <c r="G60" s="21">
        <v>5.2227990000000002</v>
      </c>
      <c r="H60" s="1">
        <f t="shared" si="3"/>
        <v>0.59669713339411723</v>
      </c>
    </row>
    <row r="61" spans="2:8" x14ac:dyDescent="0.3">
      <c r="B61" s="20" t="s">
        <v>65</v>
      </c>
      <c r="C61" s="21">
        <v>7.2067389999999998</v>
      </c>
      <c r="D61" s="21">
        <v>2.086068</v>
      </c>
      <c r="E61" s="51">
        <v>47.850459999999998</v>
      </c>
      <c r="F61" s="21">
        <v>0.54829000000000006</v>
      </c>
      <c r="G61" s="21">
        <v>1.7724489999999999</v>
      </c>
      <c r="H61" s="1">
        <f t="shared" si="3"/>
        <v>0.80469620563404354</v>
      </c>
    </row>
    <row r="62" spans="2:8" x14ac:dyDescent="0.3">
      <c r="B62" s="20" t="s">
        <v>66</v>
      </c>
      <c r="C62" s="21">
        <v>0.45392399999999999</v>
      </c>
      <c r="D62" s="21">
        <v>3.043847</v>
      </c>
      <c r="E62" s="52">
        <v>48.206270000000004</v>
      </c>
      <c r="F62" s="21">
        <v>7.9412999999999997E-2</v>
      </c>
      <c r="G62" s="21">
        <v>0.55814900000000001</v>
      </c>
      <c r="H62" s="1">
        <f t="shared" si="3"/>
        <v>0.92099338264439468</v>
      </c>
    </row>
    <row r="63" spans="2:8" x14ac:dyDescent="0.3">
      <c r="B63" s="20" t="s">
        <v>67</v>
      </c>
      <c r="C63" s="21">
        <v>25.910630000000001</v>
      </c>
      <c r="D63" s="21">
        <v>1.082438</v>
      </c>
      <c r="E63" s="53">
        <v>50.39143</v>
      </c>
      <c r="F63" s="21">
        <v>0.23541000000000001</v>
      </c>
      <c r="G63" s="21">
        <v>0.17166999999999999</v>
      </c>
      <c r="H63" s="1">
        <f t="shared" si="3"/>
        <v>0.64777487866360017</v>
      </c>
    </row>
    <row r="64" spans="2:8" x14ac:dyDescent="0.3">
      <c r="B64" s="20" t="s">
        <v>68</v>
      </c>
      <c r="C64" s="21">
        <v>4.2366219999999997</v>
      </c>
      <c r="D64" s="21">
        <v>6.6389300000000002</v>
      </c>
      <c r="E64" s="54">
        <v>51.370100000000001</v>
      </c>
      <c r="F64" s="21">
        <v>3.6886570000000001</v>
      </c>
      <c r="G64" s="21">
        <v>4.8483599999999996</v>
      </c>
      <c r="H64" s="1">
        <f t="shared" si="3"/>
        <v>0.72574403771070006</v>
      </c>
    </row>
    <row r="65" spans="2:8" x14ac:dyDescent="0.3">
      <c r="B65" s="20" t="s">
        <v>69</v>
      </c>
      <c r="C65" s="21">
        <v>6.7319649999999998</v>
      </c>
      <c r="D65" s="21">
        <v>5.6408189999999996</v>
      </c>
      <c r="E65" s="55">
        <v>53.40681</v>
      </c>
      <c r="F65" s="21">
        <v>1.088325</v>
      </c>
      <c r="G65" s="21">
        <v>1.0076290000000001</v>
      </c>
      <c r="H65" s="1">
        <f t="shared" si="3"/>
        <v>0.78683431034693085</v>
      </c>
    </row>
    <row r="66" spans="2:8" x14ac:dyDescent="0.3">
      <c r="B66" s="20" t="s">
        <v>70</v>
      </c>
      <c r="C66" s="21">
        <v>4.2133830000000003</v>
      </c>
      <c r="D66" s="21">
        <v>3.7336770000000001</v>
      </c>
      <c r="E66" s="56">
        <v>58.313319999999997</v>
      </c>
      <c r="F66" s="21">
        <v>4.3296190000000001</v>
      </c>
      <c r="G66" s="21">
        <v>4.2064779999999997</v>
      </c>
      <c r="H66" s="1">
        <f t="shared" si="3"/>
        <v>0.77962655914930323</v>
      </c>
    </row>
    <row r="67" spans="2:8" x14ac:dyDescent="0.3">
      <c r="B67" s="20" t="s">
        <v>71</v>
      </c>
      <c r="C67" s="21">
        <v>0.92088800000000004</v>
      </c>
      <c r="D67" s="21">
        <v>1.2773909999999999</v>
      </c>
      <c r="E67" s="57">
        <v>59.748339999999999</v>
      </c>
      <c r="F67" s="21">
        <v>8.8385000000000005E-2</v>
      </c>
      <c r="G67" s="21">
        <v>0.33673700000000001</v>
      </c>
      <c r="H67" s="1">
        <f t="shared" si="3"/>
        <v>0.95793926932390738</v>
      </c>
    </row>
    <row r="68" spans="2:8" x14ac:dyDescent="0.3">
      <c r="B68" s="20" t="s">
        <v>72</v>
      </c>
      <c r="C68" s="21">
        <v>5.2308890000000003</v>
      </c>
      <c r="D68" s="21">
        <v>9.7083779999999997</v>
      </c>
      <c r="E68" s="58">
        <v>60.851999999999997</v>
      </c>
      <c r="F68" s="21">
        <v>2.721352</v>
      </c>
      <c r="G68" s="21">
        <v>5.8555510000000002</v>
      </c>
      <c r="H68" s="1">
        <f t="shared" si="3"/>
        <v>0.72126727413905023</v>
      </c>
    </row>
    <row r="69" spans="2:8" x14ac:dyDescent="0.3">
      <c r="B69" s="20" t="s">
        <v>73</v>
      </c>
      <c r="C69" s="21">
        <v>1.599178</v>
      </c>
      <c r="D69" s="21">
        <v>11.183579999999999</v>
      </c>
      <c r="E69" s="59">
        <v>66.275210000000001</v>
      </c>
      <c r="F69" s="21">
        <v>1.493762</v>
      </c>
      <c r="G69" s="21">
        <v>2.5072369999999999</v>
      </c>
      <c r="H69" s="1">
        <f t="shared" si="3"/>
        <v>0.7979296202901246</v>
      </c>
    </row>
    <row r="70" spans="2:8" x14ac:dyDescent="0.3">
      <c r="B70" s="20" t="s">
        <v>74</v>
      </c>
      <c r="C70" s="21">
        <v>10.175190000000001</v>
      </c>
      <c r="D70" s="21">
        <v>0.62130099999999999</v>
      </c>
      <c r="E70" s="60">
        <v>69.418970000000002</v>
      </c>
      <c r="F70" s="21">
        <v>0.50196499999999999</v>
      </c>
      <c r="G70" s="21">
        <v>0.56012399999999996</v>
      </c>
      <c r="H70" s="1">
        <f t="shared" si="3"/>
        <v>0.85409771825061165</v>
      </c>
    </row>
    <row r="71" spans="2:8" x14ac:dyDescent="0.3">
      <c r="B71" s="20" t="s">
        <v>75</v>
      </c>
      <c r="C71" s="21">
        <v>14.251429999999999</v>
      </c>
      <c r="D71" s="21">
        <v>6.9710700000000001</v>
      </c>
      <c r="E71" s="60">
        <v>74.852260000000001</v>
      </c>
      <c r="F71" s="21">
        <v>6.5050340000000002</v>
      </c>
      <c r="G71" s="21">
        <v>5.3242469999999997</v>
      </c>
      <c r="H71" s="1">
        <f t="shared" si="3"/>
        <v>0.69369283398756132</v>
      </c>
    </row>
    <row r="72" spans="2:8" x14ac:dyDescent="0.3">
      <c r="B72" s="20" t="s">
        <v>76</v>
      </c>
      <c r="C72" s="21">
        <v>37.229979999999998</v>
      </c>
      <c r="D72" s="21">
        <v>3.6816399999999998</v>
      </c>
      <c r="E72" s="60">
        <v>77.580889999999997</v>
      </c>
      <c r="F72" s="21">
        <v>1.3407830000000001</v>
      </c>
      <c r="G72" s="21">
        <v>2.0789409999999999</v>
      </c>
      <c r="H72" s="1">
        <f t="shared" si="3"/>
        <v>0.63636673248067943</v>
      </c>
    </row>
    <row r="73" spans="2:8" x14ac:dyDescent="0.3">
      <c r="B73" s="20" t="s">
        <v>77</v>
      </c>
      <c r="C73" s="21">
        <v>31.71866</v>
      </c>
      <c r="D73" s="21">
        <v>4.6075759999999999</v>
      </c>
      <c r="E73" s="61">
        <v>91.387640000000005</v>
      </c>
      <c r="F73" s="21">
        <v>7.8059000000000003E-2</v>
      </c>
      <c r="G73" s="21">
        <v>0.209672</v>
      </c>
      <c r="H73" s="1">
        <f t="shared" si="3"/>
        <v>0.71395697399330305</v>
      </c>
    </row>
    <row r="74" spans="2:8" x14ac:dyDescent="0.3">
      <c r="B74" s="20" t="s">
        <v>78</v>
      </c>
      <c r="C74" s="21">
        <v>5.11137</v>
      </c>
      <c r="D74" s="21">
        <v>23.635670000000001</v>
      </c>
      <c r="E74" s="62">
        <v>110.91759999999999</v>
      </c>
      <c r="F74" s="21">
        <v>25.741399999999999</v>
      </c>
      <c r="G74" s="21">
        <v>25.626190000000001</v>
      </c>
      <c r="H74" s="1">
        <f t="shared" si="3"/>
        <v>0.58062244261086204</v>
      </c>
    </row>
    <row r="75" spans="2:8" x14ac:dyDescent="0.3">
      <c r="B75" s="20" t="s">
        <v>79</v>
      </c>
      <c r="C75" s="21">
        <v>43.239570000000001</v>
      </c>
      <c r="D75" s="21">
        <v>19.739529999999998</v>
      </c>
      <c r="E75" s="63">
        <v>113.2246</v>
      </c>
      <c r="F75" s="21">
        <v>10.098319999999999</v>
      </c>
      <c r="G75" s="21">
        <v>11.43777</v>
      </c>
      <c r="H75" s="1">
        <f t="shared" si="3"/>
        <v>0.57259391243411351</v>
      </c>
    </row>
    <row r="76" spans="2:8" x14ac:dyDescent="0.3">
      <c r="B76" s="20" t="s">
        <v>80</v>
      </c>
      <c r="C76" s="21">
        <v>29.113790000000002</v>
      </c>
      <c r="D76" s="21">
        <v>33.112180000000002</v>
      </c>
      <c r="E76" s="63">
        <v>113.3963</v>
      </c>
      <c r="F76" s="21">
        <v>5.4238359999999997</v>
      </c>
      <c r="G76" s="21">
        <v>6.9707929999999996</v>
      </c>
      <c r="H76" s="1">
        <f t="shared" si="3"/>
        <v>0.60311759529658027</v>
      </c>
    </row>
    <row r="77" spans="2:8" x14ac:dyDescent="0.3">
      <c r="B77" s="20" t="s">
        <v>81</v>
      </c>
      <c r="C77" s="21">
        <v>36.791629999999998</v>
      </c>
      <c r="D77" s="21">
        <v>31.245819999999998</v>
      </c>
      <c r="E77" s="64">
        <v>130.9588</v>
      </c>
      <c r="F77" s="21">
        <v>12.398339999999999</v>
      </c>
      <c r="G77" s="21">
        <v>14.364420000000001</v>
      </c>
      <c r="H77" s="1">
        <f t="shared" si="3"/>
        <v>0.58008227445717453</v>
      </c>
    </row>
    <row r="78" spans="2:8" x14ac:dyDescent="0.3">
      <c r="B78" s="20" t="s">
        <v>82</v>
      </c>
      <c r="C78" s="21">
        <v>20.856909999999999</v>
      </c>
      <c r="D78" s="21">
        <v>26.052810000000001</v>
      </c>
      <c r="E78" s="64">
        <v>133.86109999999999</v>
      </c>
      <c r="F78" s="21">
        <v>34.936729999999997</v>
      </c>
      <c r="G78" s="21">
        <v>29.643180000000001</v>
      </c>
      <c r="H78" s="1">
        <f t="shared" si="3"/>
        <v>0.54559079567442093</v>
      </c>
    </row>
    <row r="79" spans="2:8" x14ac:dyDescent="0.3">
      <c r="B79" s="20" t="s">
        <v>83</v>
      </c>
      <c r="C79" s="21">
        <v>1.16042</v>
      </c>
      <c r="D79" s="21">
        <v>9.6604980000000005</v>
      </c>
      <c r="E79" s="65">
        <v>140.5367</v>
      </c>
      <c r="F79" s="21">
        <v>6.0656610000000004</v>
      </c>
      <c r="G79" s="21">
        <v>8.5432249999999996</v>
      </c>
      <c r="H79" s="1">
        <f t="shared" si="3"/>
        <v>0.84677749192089979</v>
      </c>
    </row>
    <row r="80" spans="2:8" x14ac:dyDescent="0.3">
      <c r="B80" s="20" t="s">
        <v>84</v>
      </c>
      <c r="C80" s="21">
        <v>28.940740000000002</v>
      </c>
      <c r="D80" s="21">
        <v>39.664900000000003</v>
      </c>
      <c r="E80" s="66">
        <v>147.517</v>
      </c>
      <c r="F80" s="21">
        <v>33.391289999999998</v>
      </c>
      <c r="G80" s="21">
        <v>22.90249</v>
      </c>
      <c r="H80" s="1">
        <f t="shared" si="3"/>
        <v>0.54151287943656257</v>
      </c>
    </row>
    <row r="81" spans="2:15" x14ac:dyDescent="0.3">
      <c r="B81" s="20" t="s">
        <v>85</v>
      </c>
      <c r="C81" s="21">
        <v>3.4704820000000001</v>
      </c>
      <c r="D81" s="21">
        <v>62.5379</v>
      </c>
      <c r="E81" s="66">
        <v>149.25470000000001</v>
      </c>
      <c r="F81" s="21">
        <v>11.6465</v>
      </c>
      <c r="G81" s="21">
        <v>18.105329999999999</v>
      </c>
      <c r="H81" s="1">
        <f t="shared" si="3"/>
        <v>0.60916578008117317</v>
      </c>
    </row>
    <row r="82" spans="2:15" x14ac:dyDescent="0.3">
      <c r="B82" s="20" t="s">
        <v>86</v>
      </c>
      <c r="C82" s="21">
        <v>50.72092</v>
      </c>
      <c r="D82" s="21">
        <v>31.903860000000002</v>
      </c>
      <c r="E82" s="66">
        <v>149.34350000000001</v>
      </c>
      <c r="F82" s="21">
        <v>20.714880000000001</v>
      </c>
      <c r="G82" s="21">
        <v>24.700500000000002</v>
      </c>
      <c r="H82" s="1">
        <f t="shared" si="3"/>
        <v>0.53840049554469083</v>
      </c>
    </row>
    <row r="83" spans="2:15" x14ac:dyDescent="0.3">
      <c r="B83" s="20" t="s">
        <v>87</v>
      </c>
      <c r="C83" s="21">
        <v>78.108059999999995</v>
      </c>
      <c r="D83" s="21">
        <v>16.127929999999999</v>
      </c>
      <c r="E83" s="66">
        <v>154.05170000000001</v>
      </c>
      <c r="F83" s="21">
        <v>3.691964</v>
      </c>
      <c r="G83" s="21">
        <v>2.6167609999999999</v>
      </c>
      <c r="H83" s="1">
        <f t="shared" si="3"/>
        <v>0.60508196865222952</v>
      </c>
    </row>
    <row r="84" spans="2:15" x14ac:dyDescent="0.3">
      <c r="B84" s="20" t="s">
        <v>88</v>
      </c>
      <c r="C84" s="21">
        <v>33.069420000000001</v>
      </c>
      <c r="D84" s="21">
        <v>3.0024510000000002</v>
      </c>
      <c r="E84" s="67">
        <v>165.93680000000001</v>
      </c>
      <c r="F84" s="21">
        <v>0.40578599999999998</v>
      </c>
      <c r="G84" s="21">
        <v>0.48267199999999999</v>
      </c>
      <c r="H84" s="1">
        <f t="shared" si="3"/>
        <v>0.81783710207156257</v>
      </c>
    </row>
    <row r="85" spans="2:15" x14ac:dyDescent="0.3">
      <c r="B85" s="20" t="s">
        <v>89</v>
      </c>
      <c r="C85" s="21">
        <v>5.217778</v>
      </c>
      <c r="D85" s="21">
        <v>10.19201</v>
      </c>
      <c r="E85" s="68">
        <v>184.15289999999999</v>
      </c>
      <c r="F85" s="21">
        <v>55.063589999999998</v>
      </c>
      <c r="G85" s="21">
        <v>12.57066</v>
      </c>
      <c r="H85" s="1">
        <f t="shared" si="3"/>
        <v>0.68920288300609189</v>
      </c>
    </row>
    <row r="86" spans="2:15" x14ac:dyDescent="0.3">
      <c r="B86" s="20" t="s">
        <v>90</v>
      </c>
      <c r="C86" s="21">
        <v>96.034419999999997</v>
      </c>
      <c r="D86" s="21">
        <v>25.2498</v>
      </c>
      <c r="E86" s="69">
        <v>190.70570000000001</v>
      </c>
      <c r="F86" s="21">
        <v>8.7935339999999993</v>
      </c>
      <c r="G86" s="21">
        <v>10.887359999999999</v>
      </c>
      <c r="H86" s="1">
        <f t="shared" si="3"/>
        <v>0.57498487039019364</v>
      </c>
    </row>
    <row r="87" spans="2:15" x14ac:dyDescent="0.3">
      <c r="B87" s="20" t="s">
        <v>91</v>
      </c>
      <c r="C87" s="21">
        <v>0.87431499999999995</v>
      </c>
      <c r="D87" s="21">
        <v>0.84288799999999997</v>
      </c>
      <c r="E87" s="69">
        <v>193.8424</v>
      </c>
      <c r="F87" s="21">
        <v>0.93559000000000003</v>
      </c>
      <c r="G87" s="21">
        <v>0.89612999999999998</v>
      </c>
      <c r="H87" s="1">
        <f t="shared" si="3"/>
        <v>0.98202087636851187</v>
      </c>
    </row>
    <row r="88" spans="2:15" x14ac:dyDescent="0.3">
      <c r="B88" s="20" t="s">
        <v>92</v>
      </c>
      <c r="C88" s="21">
        <v>80.478309999999993</v>
      </c>
      <c r="D88" s="21">
        <v>35.391939999999998</v>
      </c>
      <c r="E88" s="69">
        <v>194.55869999999999</v>
      </c>
      <c r="F88" s="21">
        <v>14.65583</v>
      </c>
      <c r="G88" s="21">
        <v>18.781269999999999</v>
      </c>
      <c r="H88" s="1">
        <f t="shared" si="3"/>
        <v>0.5657979320726777</v>
      </c>
    </row>
    <row r="89" spans="2:15" x14ac:dyDescent="0.3">
      <c r="B89" s="20" t="s">
        <v>93</v>
      </c>
      <c r="C89" s="21">
        <v>37.628219999999999</v>
      </c>
      <c r="D89" s="21">
        <v>12.772259999999999</v>
      </c>
      <c r="E89" s="69">
        <v>194.9965</v>
      </c>
      <c r="F89" s="21">
        <v>23.136089999999999</v>
      </c>
      <c r="G89" s="21">
        <v>20.601559999999999</v>
      </c>
      <c r="H89" s="1">
        <f t="shared" si="3"/>
        <v>0.67441419936449665</v>
      </c>
    </row>
    <row r="90" spans="2:15" x14ac:dyDescent="0.3">
      <c r="B90" s="20" t="s">
        <v>94</v>
      </c>
      <c r="C90" s="21">
        <v>11.15255</v>
      </c>
      <c r="D90" s="21">
        <v>7.170204</v>
      </c>
      <c r="E90" s="70">
        <v>205.71100000000001</v>
      </c>
      <c r="F90" s="21">
        <v>7.442526</v>
      </c>
      <c r="G90" s="21">
        <v>7.3633329999999999</v>
      </c>
      <c r="H90" s="1">
        <f t="shared" si="3"/>
        <v>0.86129347395986611</v>
      </c>
    </row>
    <row r="91" spans="2:15" x14ac:dyDescent="0.3">
      <c r="B91" s="20" t="s">
        <v>95</v>
      </c>
      <c r="C91" s="21">
        <v>61.07676</v>
      </c>
      <c r="D91" s="21">
        <v>31.834700000000002</v>
      </c>
      <c r="E91" s="71">
        <v>216.19649999999999</v>
      </c>
      <c r="F91" s="21">
        <v>31.94021</v>
      </c>
      <c r="G91" s="21">
        <v>29.015709999999999</v>
      </c>
      <c r="H91" s="1">
        <f t="shared" si="3"/>
        <v>0.58421400110705213</v>
      </c>
    </row>
    <row r="92" spans="2:15" x14ac:dyDescent="0.3">
      <c r="B92" s="20" t="s">
        <v>96</v>
      </c>
      <c r="C92" s="21">
        <v>33.907080000000001</v>
      </c>
      <c r="D92" s="21">
        <v>35.48563</v>
      </c>
      <c r="E92" s="71">
        <v>224.25030000000001</v>
      </c>
      <c r="F92" s="21">
        <v>13.222670000000001</v>
      </c>
      <c r="G92" s="21">
        <v>15.67957</v>
      </c>
      <c r="H92" s="1">
        <f t="shared" si="3"/>
        <v>0.6952522165494609</v>
      </c>
    </row>
    <row r="93" spans="2:15" x14ac:dyDescent="0.3">
      <c r="B93" s="27" t="s">
        <v>97</v>
      </c>
      <c r="C93" s="28">
        <v>37.312530000000002</v>
      </c>
      <c r="D93" s="28">
        <v>54.99051</v>
      </c>
      <c r="E93" s="72">
        <v>224.4923</v>
      </c>
      <c r="F93" s="28">
        <v>39.043280000000003</v>
      </c>
      <c r="G93" s="28">
        <v>39.090069999999997</v>
      </c>
      <c r="H93" s="1">
        <f t="shared" si="3"/>
        <v>0.56843755767655169</v>
      </c>
    </row>
    <row r="94" spans="2:15" x14ac:dyDescent="0.3">
      <c r="B94" s="20" t="s">
        <v>98</v>
      </c>
      <c r="C94" s="21">
        <v>4.1330809999999998</v>
      </c>
      <c r="D94" s="21">
        <v>10.52402</v>
      </c>
      <c r="E94" s="73">
        <v>232.94159999999999</v>
      </c>
      <c r="F94" s="21">
        <v>13.76709</v>
      </c>
      <c r="G94" s="21">
        <v>13.51858</v>
      </c>
      <c r="H94" s="1">
        <f t="shared" si="3"/>
        <v>0.84741667615580807</v>
      </c>
      <c r="O94" s="20"/>
    </row>
    <row r="95" spans="2:15" x14ac:dyDescent="0.3">
      <c r="B95" s="20" t="s">
        <v>99</v>
      </c>
      <c r="C95" s="21">
        <v>4.9741569999999999</v>
      </c>
      <c r="D95" s="21">
        <v>17.591010000000001</v>
      </c>
      <c r="E95" s="74">
        <v>240.87610000000001</v>
      </c>
      <c r="F95" s="21">
        <v>3.6160269999999999</v>
      </c>
      <c r="G95" s="21">
        <v>6.3982000000000001</v>
      </c>
      <c r="H95" s="1">
        <f t="shared" si="3"/>
        <v>0.88086034212207132</v>
      </c>
      <c r="O95" s="20"/>
    </row>
    <row r="96" spans="2:15" x14ac:dyDescent="0.3">
      <c r="B96" s="20" t="s">
        <v>100</v>
      </c>
      <c r="C96" s="21">
        <v>117.3043</v>
      </c>
      <c r="D96" s="21">
        <v>39.377339999999997</v>
      </c>
      <c r="E96" s="75">
        <v>254.25640000000001</v>
      </c>
      <c r="F96" s="21">
        <v>41.457090000000001</v>
      </c>
      <c r="G96" s="21">
        <v>40.339770000000001</v>
      </c>
      <c r="H96" s="1">
        <f t="shared" ref="H96:H108" si="4">E96/(C96+D96+E96+F96+G96)</f>
        <v>0.51601053629446592</v>
      </c>
      <c r="O96" s="20"/>
    </row>
    <row r="97" spans="1:15" x14ac:dyDescent="0.3">
      <c r="B97" s="20" t="s">
        <v>101</v>
      </c>
      <c r="C97" s="21">
        <v>1.487015</v>
      </c>
      <c r="D97" s="21">
        <v>4.2362529999999996</v>
      </c>
      <c r="E97" s="76">
        <v>286.99220000000003</v>
      </c>
      <c r="F97" s="21">
        <v>7.1778219999999999</v>
      </c>
      <c r="G97" s="21">
        <v>0.65021200000000001</v>
      </c>
      <c r="H97" s="1">
        <f t="shared" si="4"/>
        <v>0.954910680451178</v>
      </c>
      <c r="O97" s="20"/>
    </row>
    <row r="98" spans="1:15" x14ac:dyDescent="0.3">
      <c r="B98" s="20" t="s">
        <v>102</v>
      </c>
      <c r="C98" s="21">
        <v>25.65954</v>
      </c>
      <c r="D98" s="21">
        <v>39.698740000000001</v>
      </c>
      <c r="E98" s="77">
        <v>299.04660000000001</v>
      </c>
      <c r="F98" s="21">
        <v>24.808440000000001</v>
      </c>
      <c r="G98" s="21">
        <v>25.165199999999999</v>
      </c>
      <c r="H98" s="1">
        <f t="shared" si="4"/>
        <v>0.72167495554547556</v>
      </c>
      <c r="O98" s="20"/>
    </row>
    <row r="99" spans="1:15" x14ac:dyDescent="0.3">
      <c r="B99" s="20" t="s">
        <v>103</v>
      </c>
      <c r="C99" s="21">
        <v>4.3959739999999998</v>
      </c>
      <c r="D99" s="21">
        <v>3.9125800000000002</v>
      </c>
      <c r="E99" s="78">
        <v>314.2287</v>
      </c>
      <c r="F99" s="21">
        <v>89.947980000000001</v>
      </c>
      <c r="G99" s="21">
        <v>65.431399999999996</v>
      </c>
      <c r="H99" s="1">
        <f t="shared" si="4"/>
        <v>0.65749688888208901</v>
      </c>
      <c r="O99" s="20"/>
    </row>
    <row r="100" spans="1:15" x14ac:dyDescent="0.3">
      <c r="B100" s="20" t="s">
        <v>104</v>
      </c>
      <c r="C100" s="21">
        <v>33.799599999999998</v>
      </c>
      <c r="D100" s="21">
        <v>34.649290000000001</v>
      </c>
      <c r="E100" s="79">
        <v>350.10329999999999</v>
      </c>
      <c r="F100" s="21">
        <v>138.0462</v>
      </c>
      <c r="G100" s="21">
        <v>109.9542</v>
      </c>
      <c r="H100" s="1">
        <f t="shared" si="4"/>
        <v>0.5252448272686181</v>
      </c>
      <c r="O100" s="20"/>
    </row>
    <row r="101" spans="1:15" x14ac:dyDescent="0.3">
      <c r="B101" s="20" t="s">
        <v>105</v>
      </c>
      <c r="C101" s="21">
        <v>43.590629999999997</v>
      </c>
      <c r="D101" s="21">
        <v>23.097860000000001</v>
      </c>
      <c r="E101" s="79">
        <v>352.05459999999999</v>
      </c>
      <c r="F101" s="21">
        <v>11.69384</v>
      </c>
      <c r="G101" s="21">
        <v>11.175090000000001</v>
      </c>
      <c r="H101" s="1">
        <f t="shared" si="4"/>
        <v>0.79720339133884977</v>
      </c>
      <c r="O101" s="20"/>
    </row>
    <row r="102" spans="1:15" x14ac:dyDescent="0.3">
      <c r="B102" s="20" t="s">
        <v>106</v>
      </c>
      <c r="C102" s="21">
        <v>26.203389999999999</v>
      </c>
      <c r="D102" s="21">
        <v>27.54166</v>
      </c>
      <c r="E102" s="80">
        <v>360.00130000000001</v>
      </c>
      <c r="F102" s="21">
        <v>10.8102</v>
      </c>
      <c r="G102" s="21">
        <v>11.483219999999999</v>
      </c>
      <c r="H102" s="1">
        <f t="shared" si="4"/>
        <v>0.82561574601325927</v>
      </c>
      <c r="O102" s="20"/>
    </row>
    <row r="103" spans="1:15" x14ac:dyDescent="0.3">
      <c r="B103" s="20" t="s">
        <v>107</v>
      </c>
      <c r="C103" s="21">
        <v>56.55856</v>
      </c>
      <c r="D103" s="21">
        <v>15.490930000000001</v>
      </c>
      <c r="E103" s="81">
        <v>439.50209999999998</v>
      </c>
      <c r="F103" s="21">
        <v>13.00089</v>
      </c>
      <c r="G103" s="21">
        <v>11.178990000000001</v>
      </c>
      <c r="H103" s="1">
        <f t="shared" si="4"/>
        <v>0.82037760447412211</v>
      </c>
      <c r="O103" s="20"/>
    </row>
    <row r="104" spans="1:15" x14ac:dyDescent="0.3">
      <c r="B104" s="20" t="s">
        <v>108</v>
      </c>
      <c r="C104" s="21">
        <v>43.131279999999997</v>
      </c>
      <c r="D104" s="21">
        <v>43.587400000000002</v>
      </c>
      <c r="E104" s="82">
        <v>453.83330000000001</v>
      </c>
      <c r="F104" s="21">
        <v>45.938310000000001</v>
      </c>
      <c r="G104" s="21">
        <v>43.034930000000003</v>
      </c>
      <c r="H104" s="1">
        <f t="shared" si="4"/>
        <v>0.72091361168977475</v>
      </c>
      <c r="O104" s="20"/>
    </row>
    <row r="105" spans="1:15" x14ac:dyDescent="0.3">
      <c r="B105" s="20" t="s">
        <v>109</v>
      </c>
      <c r="C105" s="21">
        <v>289.01940000000002</v>
      </c>
      <c r="D105" s="21">
        <v>94.951139999999995</v>
      </c>
      <c r="E105" s="83">
        <v>601.04110000000003</v>
      </c>
      <c r="F105" s="21">
        <v>51.401339999999998</v>
      </c>
      <c r="G105" s="21">
        <v>54.55104</v>
      </c>
      <c r="H105" s="1">
        <f t="shared" si="4"/>
        <v>0.55092660159406537</v>
      </c>
      <c r="O105" s="20"/>
    </row>
    <row r="106" spans="1:15" x14ac:dyDescent="0.3">
      <c r="B106" s="27" t="s">
        <v>110</v>
      </c>
      <c r="C106" s="21">
        <v>14.04453</v>
      </c>
      <c r="D106" s="21">
        <v>56.334589999999999</v>
      </c>
      <c r="E106" s="84">
        <v>1025.942</v>
      </c>
      <c r="F106" s="21">
        <v>85.824789999999993</v>
      </c>
      <c r="G106" s="21">
        <v>63.421529999999997</v>
      </c>
      <c r="H106" s="1">
        <f t="shared" si="4"/>
        <v>0.82367438891947908</v>
      </c>
      <c r="O106" s="20"/>
    </row>
    <row r="107" spans="1:15" x14ac:dyDescent="0.3">
      <c r="B107" s="27" t="s">
        <v>111</v>
      </c>
      <c r="C107" s="21">
        <v>139.3998</v>
      </c>
      <c r="D107" s="21">
        <v>277.61770000000001</v>
      </c>
      <c r="E107" s="85">
        <v>1098.8679999999999</v>
      </c>
      <c r="F107" s="21">
        <v>214.1353</v>
      </c>
      <c r="G107" s="21">
        <v>234.0044</v>
      </c>
      <c r="H107" s="1">
        <f t="shared" si="4"/>
        <v>0.55949791275590555</v>
      </c>
      <c r="O107" s="20"/>
    </row>
    <row r="108" spans="1:15" x14ac:dyDescent="0.3">
      <c r="B108" s="27" t="s">
        <v>112</v>
      </c>
      <c r="C108" s="21">
        <v>33.52046</v>
      </c>
      <c r="D108" s="21">
        <v>17.10379</v>
      </c>
      <c r="E108" s="86">
        <v>1191.5809999999999</v>
      </c>
      <c r="F108" s="21">
        <v>24.67062</v>
      </c>
      <c r="G108" s="21">
        <v>20.6751</v>
      </c>
      <c r="H108" s="1">
        <f t="shared" si="4"/>
        <v>0.92546316826587449</v>
      </c>
      <c r="O108" s="20"/>
    </row>
    <row r="109" spans="1:15" x14ac:dyDescent="0.3">
      <c r="O109" s="20"/>
    </row>
    <row r="110" spans="1:15" x14ac:dyDescent="0.3">
      <c r="O110" s="20"/>
    </row>
    <row r="111" spans="1:15" x14ac:dyDescent="0.3">
      <c r="A111" s="19" t="s">
        <v>115</v>
      </c>
      <c r="B111" s="20" t="s">
        <v>113</v>
      </c>
      <c r="C111" s="21">
        <v>0</v>
      </c>
      <c r="D111" s="87">
        <v>14.024419999999999</v>
      </c>
      <c r="E111" s="21">
        <v>2.4261999999999999E-2</v>
      </c>
      <c r="F111" s="21">
        <v>1.3483E-2</v>
      </c>
      <c r="G111" s="21">
        <v>0.71997599999999995</v>
      </c>
      <c r="H111" s="1">
        <f>D111/(C111+D111+E111+F111+G111)</f>
        <v>0.94874078118995075</v>
      </c>
      <c r="O111" s="20"/>
    </row>
    <row r="112" spans="1:15" x14ac:dyDescent="0.3">
      <c r="B112" s="20" t="s">
        <v>114</v>
      </c>
      <c r="C112" s="21">
        <v>8.3319000000000004E-2</v>
      </c>
      <c r="D112" s="22">
        <v>12.003439999999999</v>
      </c>
      <c r="E112" s="21">
        <v>6.1752000000000001E-2</v>
      </c>
      <c r="F112" s="21">
        <v>1.9540999999999999E-2</v>
      </c>
      <c r="G112" s="21">
        <v>1.3776999999999999E-2</v>
      </c>
      <c r="H112" s="1">
        <f t="shared" ref="H112:H156" si="5">D112/(C112+D112+E112+F112+G112)</f>
        <v>0.9853561398702938</v>
      </c>
      <c r="O112" s="20"/>
    </row>
    <row r="113" spans="2:15" x14ac:dyDescent="0.3">
      <c r="B113" s="20" t="s">
        <v>116</v>
      </c>
      <c r="C113" s="21">
        <v>3.0542E-2</v>
      </c>
      <c r="D113" s="88">
        <v>12.572900000000001</v>
      </c>
      <c r="E113" s="21">
        <v>5.0425999999999999E-2</v>
      </c>
      <c r="F113" s="21">
        <v>1.0359E-2</v>
      </c>
      <c r="G113" s="21">
        <v>2.663E-3</v>
      </c>
      <c r="H113" s="1">
        <f t="shared" si="5"/>
        <v>0.99257986767075423</v>
      </c>
      <c r="O113" s="20"/>
    </row>
    <row r="114" spans="2:15" x14ac:dyDescent="0.3">
      <c r="B114" s="20" t="s">
        <v>117</v>
      </c>
      <c r="C114" s="21">
        <v>0.31769199999999997</v>
      </c>
      <c r="D114" s="89">
        <v>13.01402</v>
      </c>
      <c r="E114" s="21">
        <v>0.70885200000000004</v>
      </c>
      <c r="F114" s="21">
        <v>0.48831799999999997</v>
      </c>
      <c r="G114" s="21">
        <v>0.57406000000000001</v>
      </c>
      <c r="H114" s="1">
        <f t="shared" si="5"/>
        <v>0.86168774269278137</v>
      </c>
      <c r="O114" s="20"/>
    </row>
    <row r="115" spans="2:15" x14ac:dyDescent="0.3">
      <c r="B115" s="20" t="s">
        <v>118</v>
      </c>
      <c r="C115" s="21">
        <v>0.186223</v>
      </c>
      <c r="D115" s="90">
        <v>14.137460000000001</v>
      </c>
      <c r="E115" s="21">
        <v>0.55864800000000003</v>
      </c>
      <c r="F115" s="21">
        <v>0.79057299999999997</v>
      </c>
      <c r="G115" s="21">
        <v>1.7314130000000001</v>
      </c>
      <c r="H115" s="1">
        <f t="shared" si="5"/>
        <v>0.8122961676692052</v>
      </c>
      <c r="O115" s="20"/>
    </row>
    <row r="116" spans="2:15" x14ac:dyDescent="0.3">
      <c r="B116" s="20" t="s">
        <v>119</v>
      </c>
      <c r="C116" s="21">
        <v>1.9379E-2</v>
      </c>
      <c r="D116" s="91">
        <v>14.864459999999999</v>
      </c>
      <c r="E116" s="21">
        <v>7.9990000000000006E-2</v>
      </c>
      <c r="F116" s="21">
        <v>3.0998999999999999E-2</v>
      </c>
      <c r="G116" s="21">
        <v>6.5602999999999995E-2</v>
      </c>
      <c r="H116" s="1">
        <f t="shared" si="5"/>
        <v>0.98698768979453511</v>
      </c>
      <c r="O116" s="20"/>
    </row>
    <row r="117" spans="2:15" x14ac:dyDescent="0.3">
      <c r="B117" s="20" t="s">
        <v>120</v>
      </c>
      <c r="C117" s="21">
        <v>0.186831</v>
      </c>
      <c r="D117" s="91">
        <v>14.9239</v>
      </c>
      <c r="E117" s="21">
        <v>0.33477400000000002</v>
      </c>
      <c r="F117" s="21">
        <v>1.212502</v>
      </c>
      <c r="G117" s="21">
        <v>2.032921</v>
      </c>
      <c r="H117" s="1">
        <f t="shared" si="5"/>
        <v>0.79845687704751744</v>
      </c>
      <c r="O117" s="20"/>
    </row>
    <row r="118" spans="2:15" x14ac:dyDescent="0.3">
      <c r="B118" s="20" t="s">
        <v>121</v>
      </c>
      <c r="C118" s="21">
        <v>0.283607</v>
      </c>
      <c r="D118" s="92">
        <v>15.316319999999999</v>
      </c>
      <c r="E118" s="21">
        <v>0.226408</v>
      </c>
      <c r="F118" s="21">
        <v>0.33654600000000001</v>
      </c>
      <c r="G118" s="21">
        <v>0.87987700000000002</v>
      </c>
      <c r="H118" s="1">
        <f t="shared" si="5"/>
        <v>0.89869961188206748</v>
      </c>
      <c r="O118" s="20"/>
    </row>
    <row r="119" spans="2:15" x14ac:dyDescent="0.3">
      <c r="B119" s="20" t="s">
        <v>122</v>
      </c>
      <c r="C119" s="21">
        <v>9.9740999999999996E-2</v>
      </c>
      <c r="D119" s="24">
        <v>15.590949999999999</v>
      </c>
      <c r="E119" s="21">
        <v>0.34549000000000002</v>
      </c>
      <c r="F119" s="21">
        <v>2.077779</v>
      </c>
      <c r="G119" s="21">
        <v>2.082592</v>
      </c>
      <c r="H119" s="1">
        <f t="shared" si="5"/>
        <v>0.77196097630922356</v>
      </c>
      <c r="O119" s="20"/>
    </row>
    <row r="120" spans="2:15" x14ac:dyDescent="0.3">
      <c r="B120" s="20" t="s">
        <v>123</v>
      </c>
      <c r="C120" s="21">
        <v>0.26610600000000001</v>
      </c>
      <c r="D120" s="25">
        <v>16.395109999999999</v>
      </c>
      <c r="E120" s="21">
        <v>0.26587300000000003</v>
      </c>
      <c r="F120" s="21">
        <v>1.9291970000000001</v>
      </c>
      <c r="G120" s="21">
        <v>2.6832069999999999</v>
      </c>
      <c r="H120" s="1">
        <f t="shared" si="5"/>
        <v>0.76116508406209937</v>
      </c>
      <c r="O120" s="20"/>
    </row>
    <row r="121" spans="2:15" x14ac:dyDescent="0.3">
      <c r="B121" s="20" t="s">
        <v>124</v>
      </c>
      <c r="C121" s="21">
        <v>0.23335400000000001</v>
      </c>
      <c r="D121" s="93">
        <v>16.454830000000001</v>
      </c>
      <c r="E121" s="21">
        <v>0.30854199999999998</v>
      </c>
      <c r="F121" s="21">
        <v>0.63812599999999997</v>
      </c>
      <c r="G121" s="21">
        <v>1.0562590000000001</v>
      </c>
      <c r="H121" s="1">
        <f t="shared" si="5"/>
        <v>0.88035590821754794</v>
      </c>
      <c r="O121" s="20"/>
    </row>
    <row r="122" spans="2:15" x14ac:dyDescent="0.3">
      <c r="B122" s="20" t="s">
        <v>125</v>
      </c>
      <c r="C122" s="21">
        <v>1.2072149999999999</v>
      </c>
      <c r="D122" s="94">
        <v>17.112670000000001</v>
      </c>
      <c r="E122" s="21">
        <v>1.066419</v>
      </c>
      <c r="F122" s="21">
        <v>0.77184900000000001</v>
      </c>
      <c r="G122" s="21">
        <v>0.83859300000000003</v>
      </c>
      <c r="H122" s="1">
        <f t="shared" si="5"/>
        <v>0.81501533618590238</v>
      </c>
      <c r="O122" s="20"/>
    </row>
    <row r="123" spans="2:15" x14ac:dyDescent="0.3">
      <c r="B123" s="20" t="s">
        <v>126</v>
      </c>
      <c r="C123" s="21">
        <v>0.47531299999999999</v>
      </c>
      <c r="D123" s="95">
        <v>22.963979999999999</v>
      </c>
      <c r="E123" s="21">
        <v>0.72279199999999999</v>
      </c>
      <c r="F123" s="21">
        <v>2.1311079999999998</v>
      </c>
      <c r="G123" s="21">
        <v>3.409853</v>
      </c>
      <c r="H123" s="1">
        <f t="shared" si="5"/>
        <v>0.77311868957816643</v>
      </c>
      <c r="O123" s="20"/>
    </row>
    <row r="124" spans="2:15" x14ac:dyDescent="0.3">
      <c r="B124" s="20" t="s">
        <v>127</v>
      </c>
      <c r="C124" s="21">
        <v>0.77874100000000002</v>
      </c>
      <c r="D124" s="96">
        <v>25.208279999999998</v>
      </c>
      <c r="E124" s="21">
        <v>1.5266869999999999</v>
      </c>
      <c r="F124" s="21">
        <v>0.843773</v>
      </c>
      <c r="G124" s="21">
        <v>0.64901900000000001</v>
      </c>
      <c r="H124" s="1">
        <f t="shared" si="5"/>
        <v>0.86905624601382458</v>
      </c>
      <c r="O124" s="20"/>
    </row>
    <row r="125" spans="2:15" x14ac:dyDescent="0.3">
      <c r="B125" s="20" t="s">
        <v>128</v>
      </c>
      <c r="C125" s="21">
        <v>5.8502999999999999E-2</v>
      </c>
      <c r="D125" s="97">
        <v>25.670760000000001</v>
      </c>
      <c r="E125" s="21">
        <v>0.20701900000000001</v>
      </c>
      <c r="F125" s="21">
        <v>1.967201</v>
      </c>
      <c r="G125" s="21">
        <v>2.3592840000000002</v>
      </c>
      <c r="H125" s="1">
        <f t="shared" si="5"/>
        <v>0.84826215659658621</v>
      </c>
      <c r="O125" s="20"/>
    </row>
    <row r="126" spans="2:15" x14ac:dyDescent="0.3">
      <c r="B126" s="20" t="s">
        <v>129</v>
      </c>
      <c r="C126" s="21">
        <v>2.3321890000000001</v>
      </c>
      <c r="D126" s="98">
        <v>28.002300000000002</v>
      </c>
      <c r="E126" s="21">
        <v>4.6922040000000003</v>
      </c>
      <c r="F126" s="21">
        <v>1.2122889999999999</v>
      </c>
      <c r="G126" s="21">
        <v>1.053558</v>
      </c>
      <c r="H126" s="1">
        <f t="shared" si="5"/>
        <v>0.7508820799012349</v>
      </c>
      <c r="O126" s="20"/>
    </row>
    <row r="127" spans="2:15" x14ac:dyDescent="0.3">
      <c r="B127" s="20" t="s">
        <v>130</v>
      </c>
      <c r="C127" s="21">
        <v>1.088659</v>
      </c>
      <c r="D127" s="99">
        <v>31.839130000000001</v>
      </c>
      <c r="E127" s="21">
        <v>2.0119889999999998</v>
      </c>
      <c r="F127" s="21">
        <v>5.8377499999999998</v>
      </c>
      <c r="G127" s="21">
        <v>5.4683140000000003</v>
      </c>
      <c r="H127" s="1">
        <f t="shared" si="5"/>
        <v>0.68847551743138335</v>
      </c>
      <c r="O127" s="20"/>
    </row>
    <row r="128" spans="2:15" x14ac:dyDescent="0.3">
      <c r="B128" s="20" t="s">
        <v>131</v>
      </c>
      <c r="C128" s="21">
        <v>0.54712300000000003</v>
      </c>
      <c r="D128" s="55">
        <v>35.619039999999998</v>
      </c>
      <c r="E128" s="21">
        <v>0.70859499999999997</v>
      </c>
      <c r="F128" s="21">
        <v>6.2754969999999997</v>
      </c>
      <c r="G128" s="21">
        <v>11.801130000000001</v>
      </c>
      <c r="H128" s="1">
        <f t="shared" si="5"/>
        <v>0.64819185176133409</v>
      </c>
      <c r="O128" s="20"/>
    </row>
    <row r="129" spans="2:15" x14ac:dyDescent="0.3">
      <c r="B129" s="20" t="s">
        <v>132</v>
      </c>
      <c r="C129" s="21">
        <v>1.3214619999999999</v>
      </c>
      <c r="D129" s="100">
        <v>37.726709999999997</v>
      </c>
      <c r="E129" s="21">
        <v>1.274964</v>
      </c>
      <c r="F129" s="21">
        <v>2.2326329999999999</v>
      </c>
      <c r="G129" s="21">
        <v>14.69638</v>
      </c>
      <c r="H129" s="1">
        <f t="shared" si="5"/>
        <v>0.65895709871082753</v>
      </c>
      <c r="O129" s="20"/>
    </row>
    <row r="130" spans="2:15" x14ac:dyDescent="0.3">
      <c r="B130" s="20" t="s">
        <v>133</v>
      </c>
      <c r="C130" s="21">
        <v>1.369467</v>
      </c>
      <c r="D130" s="101">
        <v>39.098329999999997</v>
      </c>
      <c r="E130" s="21">
        <v>0.17538000000000001</v>
      </c>
      <c r="F130" s="21">
        <v>7.6733820000000001</v>
      </c>
      <c r="G130" s="21">
        <v>10.482390000000001</v>
      </c>
      <c r="H130" s="1">
        <f t="shared" si="5"/>
        <v>0.66494947044036445</v>
      </c>
      <c r="O130" s="20"/>
    </row>
    <row r="131" spans="2:15" x14ac:dyDescent="0.3">
      <c r="B131" s="20" t="s">
        <v>134</v>
      </c>
      <c r="C131" s="21">
        <v>4.0396799999999997</v>
      </c>
      <c r="D131" s="102">
        <v>40.588200000000001</v>
      </c>
      <c r="E131" s="21">
        <v>1.498745</v>
      </c>
      <c r="F131" s="21">
        <v>2.9835029999999998</v>
      </c>
      <c r="G131" s="21">
        <v>1.0473330000000001</v>
      </c>
      <c r="H131" s="1">
        <f t="shared" si="5"/>
        <v>0.80921560204173815</v>
      </c>
      <c r="O131" s="20"/>
    </row>
    <row r="132" spans="2:15" x14ac:dyDescent="0.3">
      <c r="B132" s="20" t="s">
        <v>135</v>
      </c>
      <c r="C132" s="21">
        <v>0.30990200000000001</v>
      </c>
      <c r="D132" s="103">
        <v>41.711669999999998</v>
      </c>
      <c r="E132" s="21">
        <v>0.42421500000000001</v>
      </c>
      <c r="F132" s="21">
        <v>8.8650110000000009</v>
      </c>
      <c r="G132" s="21">
        <v>12.294739999999999</v>
      </c>
      <c r="H132" s="1">
        <f t="shared" si="5"/>
        <v>0.65578676498263411</v>
      </c>
      <c r="O132" s="20"/>
    </row>
    <row r="133" spans="2:15" x14ac:dyDescent="0.3">
      <c r="B133" s="20" t="s">
        <v>136</v>
      </c>
      <c r="C133" s="21">
        <v>0.32669300000000001</v>
      </c>
      <c r="D133" s="104">
        <v>44.231340000000003</v>
      </c>
      <c r="E133" s="21">
        <v>3.0376129999999999</v>
      </c>
      <c r="F133" s="21">
        <v>11.783099999999999</v>
      </c>
      <c r="G133" s="21">
        <v>2.9641639999999998</v>
      </c>
      <c r="H133" s="1">
        <f t="shared" si="5"/>
        <v>0.70948468719217639</v>
      </c>
      <c r="O133" s="20"/>
    </row>
    <row r="134" spans="2:15" x14ac:dyDescent="0.3">
      <c r="B134" s="20" t="s">
        <v>137</v>
      </c>
      <c r="C134" s="21">
        <v>3.152126</v>
      </c>
      <c r="D134" s="60">
        <v>46.341819999999998</v>
      </c>
      <c r="E134" s="21">
        <v>1.6983349999999999</v>
      </c>
      <c r="F134" s="21">
        <v>9.6660970000000006</v>
      </c>
      <c r="G134" s="21">
        <v>15.310320000000001</v>
      </c>
      <c r="H134" s="1">
        <f t="shared" si="5"/>
        <v>0.60841029473813502</v>
      </c>
      <c r="O134" s="20"/>
    </row>
    <row r="135" spans="2:15" x14ac:dyDescent="0.3">
      <c r="B135" s="20" t="s">
        <v>138</v>
      </c>
      <c r="C135" s="21">
        <v>16.936019999999999</v>
      </c>
      <c r="D135" s="60">
        <v>46.51426</v>
      </c>
      <c r="E135" s="21">
        <v>5.6050509999999996</v>
      </c>
      <c r="F135" s="21">
        <v>3.963374</v>
      </c>
      <c r="G135" s="21">
        <v>9.0349989999999991</v>
      </c>
      <c r="H135" s="1">
        <f t="shared" si="5"/>
        <v>0.56687581099324902</v>
      </c>
      <c r="O135" s="20"/>
    </row>
    <row r="136" spans="2:15" x14ac:dyDescent="0.3">
      <c r="B136" s="20" t="s">
        <v>139</v>
      </c>
      <c r="C136" s="21">
        <v>0.80285499999999999</v>
      </c>
      <c r="D136" s="105">
        <v>57.472920000000002</v>
      </c>
      <c r="E136" s="21">
        <v>0.85871600000000003</v>
      </c>
      <c r="F136" s="21">
        <v>7.3264990000000001</v>
      </c>
      <c r="G136" s="21">
        <v>5.8904870000000003</v>
      </c>
      <c r="H136" s="1">
        <f t="shared" si="5"/>
        <v>0.79435724580992295</v>
      </c>
      <c r="O136" s="20"/>
    </row>
    <row r="137" spans="2:15" x14ac:dyDescent="0.3">
      <c r="B137" s="20" t="s">
        <v>140</v>
      </c>
      <c r="C137" s="21">
        <v>1.1225210000000001</v>
      </c>
      <c r="D137" s="61">
        <v>59.464039999999997</v>
      </c>
      <c r="E137" s="21">
        <v>16.325769999999999</v>
      </c>
      <c r="F137" s="21">
        <v>16.15616</v>
      </c>
      <c r="G137" s="21">
        <v>12.11524</v>
      </c>
      <c r="H137" s="1">
        <f t="shared" si="5"/>
        <v>0.56533495660084543</v>
      </c>
      <c r="O137" s="27"/>
    </row>
    <row r="138" spans="2:15" x14ac:dyDescent="0.3">
      <c r="B138" s="20" t="s">
        <v>141</v>
      </c>
      <c r="C138" s="21">
        <v>2.5528209999999998</v>
      </c>
      <c r="D138" s="106">
        <v>67.17201</v>
      </c>
      <c r="E138" s="21">
        <v>2.812589</v>
      </c>
      <c r="F138" s="21">
        <v>14.90199</v>
      </c>
      <c r="G138" s="21">
        <v>18.08934</v>
      </c>
      <c r="H138" s="1">
        <f t="shared" si="5"/>
        <v>0.63652805515084754</v>
      </c>
      <c r="O138" s="20"/>
    </row>
    <row r="139" spans="2:15" x14ac:dyDescent="0.3">
      <c r="B139" s="20" t="s">
        <v>142</v>
      </c>
      <c r="C139" s="21">
        <v>0.10783</v>
      </c>
      <c r="D139" s="106">
        <v>69.510940000000005</v>
      </c>
      <c r="E139" s="21">
        <v>0.11276</v>
      </c>
      <c r="F139" s="21">
        <v>0.145345</v>
      </c>
      <c r="G139" s="21">
        <v>0.16594300000000001</v>
      </c>
      <c r="H139" s="1">
        <f t="shared" si="5"/>
        <v>0.99240638776126899</v>
      </c>
      <c r="O139" s="20"/>
    </row>
    <row r="140" spans="2:15" x14ac:dyDescent="0.3">
      <c r="B140" s="20" t="s">
        <v>143</v>
      </c>
      <c r="C140" s="21">
        <v>2.3871199999999999</v>
      </c>
      <c r="D140" s="62">
        <v>71.386330000000001</v>
      </c>
      <c r="E140" s="21">
        <v>5.3726989999999999</v>
      </c>
      <c r="F140" s="21">
        <v>16.74483</v>
      </c>
      <c r="G140" s="21">
        <v>23.404409999999999</v>
      </c>
      <c r="H140" s="1">
        <f t="shared" si="5"/>
        <v>0.59839974200511648</v>
      </c>
      <c r="O140" s="20"/>
    </row>
    <row r="141" spans="2:15" x14ac:dyDescent="0.3">
      <c r="B141" s="20" t="s">
        <v>144</v>
      </c>
      <c r="C141" s="21">
        <v>1.141049</v>
      </c>
      <c r="D141" s="107">
        <v>85.195639999999997</v>
      </c>
      <c r="E141" s="21">
        <v>1.9569529999999999</v>
      </c>
      <c r="F141" s="21">
        <v>2.0755300000000001</v>
      </c>
      <c r="G141" s="21">
        <v>2.253682</v>
      </c>
      <c r="H141" s="1">
        <f t="shared" si="5"/>
        <v>0.9198122960020213</v>
      </c>
      <c r="O141" s="20"/>
    </row>
    <row r="142" spans="2:15" x14ac:dyDescent="0.3">
      <c r="B142" s="20" t="s">
        <v>145</v>
      </c>
      <c r="C142" s="21">
        <v>22.539000000000001</v>
      </c>
      <c r="D142" s="64">
        <v>93.74503</v>
      </c>
      <c r="E142" s="21">
        <v>7.3796480000000004</v>
      </c>
      <c r="F142" s="21">
        <v>9.2826409999999999</v>
      </c>
      <c r="G142" s="21">
        <v>23.475000000000001</v>
      </c>
      <c r="H142" s="1">
        <f t="shared" si="5"/>
        <v>0.59931108239791786</v>
      </c>
      <c r="O142" s="20"/>
    </row>
    <row r="143" spans="2:15" x14ac:dyDescent="0.3">
      <c r="B143" s="20" t="s">
        <v>146</v>
      </c>
      <c r="C143" s="21">
        <v>2.0240649999999998</v>
      </c>
      <c r="D143" s="64">
        <v>94.346869999999996</v>
      </c>
      <c r="E143" s="21">
        <v>3.7566809999999999</v>
      </c>
      <c r="F143" s="21">
        <v>30.978870000000001</v>
      </c>
      <c r="G143" s="21">
        <v>30.68601</v>
      </c>
      <c r="H143" s="1">
        <f t="shared" si="5"/>
        <v>0.58313501758449904</v>
      </c>
      <c r="O143" s="20"/>
    </row>
    <row r="144" spans="2:15" x14ac:dyDescent="0.3">
      <c r="B144" s="20" t="s">
        <v>147</v>
      </c>
      <c r="C144" s="21">
        <v>5.9298209999999996</v>
      </c>
      <c r="D144" s="67">
        <v>122.9306</v>
      </c>
      <c r="E144" s="21">
        <v>5.6989900000000002</v>
      </c>
      <c r="F144" s="21">
        <v>4.8687329999999998</v>
      </c>
      <c r="G144" s="21">
        <v>79.684370000000001</v>
      </c>
      <c r="H144" s="1">
        <f t="shared" si="5"/>
        <v>0.56103869996215727</v>
      </c>
      <c r="O144" s="20"/>
    </row>
    <row r="145" spans="2:15" x14ac:dyDescent="0.3">
      <c r="B145" s="20" t="s">
        <v>148</v>
      </c>
      <c r="C145" s="21">
        <v>5.1965919999999999</v>
      </c>
      <c r="D145" s="67">
        <v>123.4319</v>
      </c>
      <c r="E145" s="21">
        <v>6.0044449999999996</v>
      </c>
      <c r="F145" s="21">
        <v>36.768189999999997</v>
      </c>
      <c r="G145" s="21">
        <v>38.356760000000001</v>
      </c>
      <c r="H145" s="1">
        <f t="shared" si="5"/>
        <v>0.58844938688765491</v>
      </c>
      <c r="O145" s="20"/>
    </row>
    <row r="146" spans="2:15" x14ac:dyDescent="0.3">
      <c r="B146" s="20" t="s">
        <v>149</v>
      </c>
      <c r="C146" s="21">
        <v>12.09113</v>
      </c>
      <c r="D146" s="68">
        <v>134.7304</v>
      </c>
      <c r="E146" s="21">
        <v>19.170059999999999</v>
      </c>
      <c r="F146" s="21">
        <v>38.60577</v>
      </c>
      <c r="G146" s="21">
        <v>46.976669999999999</v>
      </c>
      <c r="H146" s="1">
        <f t="shared" si="5"/>
        <v>0.53554971473009361</v>
      </c>
      <c r="O146" s="20"/>
    </row>
    <row r="147" spans="2:15" x14ac:dyDescent="0.3">
      <c r="B147" s="20" t="s">
        <v>150</v>
      </c>
      <c r="C147" s="21">
        <v>1.76627</v>
      </c>
      <c r="D147" s="69">
        <v>136.94710000000001</v>
      </c>
      <c r="E147" s="21">
        <v>4.1254689999999998</v>
      </c>
      <c r="F147" s="21">
        <v>9.7209219999999998</v>
      </c>
      <c r="G147" s="21">
        <v>5.5930229999999996</v>
      </c>
      <c r="H147" s="1">
        <f t="shared" si="5"/>
        <v>0.86591646720553472</v>
      </c>
      <c r="O147" s="20"/>
    </row>
    <row r="148" spans="2:15" x14ac:dyDescent="0.3">
      <c r="B148" s="20" t="s">
        <v>151</v>
      </c>
      <c r="C148" s="21">
        <v>2.580991</v>
      </c>
      <c r="D148" s="108">
        <v>144.25880000000001</v>
      </c>
      <c r="E148" s="21">
        <v>2.6768550000000002</v>
      </c>
      <c r="F148" s="21">
        <v>26.11843</v>
      </c>
      <c r="G148" s="21">
        <v>28.401540000000001</v>
      </c>
      <c r="H148" s="1">
        <f t="shared" si="5"/>
        <v>0.70702407650203336</v>
      </c>
      <c r="O148" s="20"/>
    </row>
    <row r="149" spans="2:15" x14ac:dyDescent="0.3">
      <c r="B149" s="20" t="s">
        <v>152</v>
      </c>
      <c r="C149" s="21">
        <v>2.0244390000000001</v>
      </c>
      <c r="D149" s="109">
        <v>153.9237</v>
      </c>
      <c r="E149" s="21">
        <v>6.9386599999999996</v>
      </c>
      <c r="F149" s="21">
        <v>13.59426</v>
      </c>
      <c r="G149" s="21">
        <v>33.66431</v>
      </c>
      <c r="H149" s="1">
        <f t="shared" si="5"/>
        <v>0.73246296472038841</v>
      </c>
      <c r="O149" s="20"/>
    </row>
    <row r="150" spans="2:15" x14ac:dyDescent="0.3">
      <c r="B150" s="20" t="s">
        <v>153</v>
      </c>
      <c r="C150" s="21">
        <v>10.88564</v>
      </c>
      <c r="D150" s="74">
        <v>170.91380000000001</v>
      </c>
      <c r="E150" s="21">
        <v>35.538910000000001</v>
      </c>
      <c r="F150" s="21">
        <v>36.054510000000001</v>
      </c>
      <c r="G150" s="21">
        <v>59.626489999999997</v>
      </c>
      <c r="H150" s="1">
        <f t="shared" si="5"/>
        <v>0.54601672388623901</v>
      </c>
      <c r="O150" s="27"/>
    </row>
    <row r="151" spans="2:15" x14ac:dyDescent="0.3">
      <c r="B151" s="20" t="s">
        <v>154</v>
      </c>
      <c r="C151" s="21">
        <v>39.54618</v>
      </c>
      <c r="D151" s="78">
        <v>229.80260000000001</v>
      </c>
      <c r="E151" s="21">
        <v>35.003979999999999</v>
      </c>
      <c r="F151" s="21">
        <v>40.467329999999997</v>
      </c>
      <c r="G151" s="21">
        <v>40.742280000000001</v>
      </c>
      <c r="H151" s="1">
        <f t="shared" si="5"/>
        <v>0.59601926401686967</v>
      </c>
      <c r="O151" s="27"/>
    </row>
    <row r="152" spans="2:15" x14ac:dyDescent="0.3">
      <c r="B152" s="20" t="s">
        <v>155</v>
      </c>
      <c r="C152" s="21">
        <v>2.9420999999999999E-2</v>
      </c>
      <c r="D152" s="110">
        <v>288.78399999999999</v>
      </c>
      <c r="E152" s="21">
        <v>6.5498000000000001E-2</v>
      </c>
      <c r="F152" s="21">
        <v>0.32383899999999999</v>
      </c>
      <c r="G152" s="21">
        <v>0.32126199999999999</v>
      </c>
      <c r="H152" s="1">
        <f t="shared" si="5"/>
        <v>0.99744401172655717</v>
      </c>
      <c r="O152" s="27"/>
    </row>
    <row r="153" spans="2:15" x14ac:dyDescent="0.3">
      <c r="B153" s="20" t="s">
        <v>156</v>
      </c>
      <c r="C153" s="21">
        <v>54.966430000000003</v>
      </c>
      <c r="D153" s="111">
        <v>403.92829999999998</v>
      </c>
      <c r="E153" s="21">
        <v>52.842219999999998</v>
      </c>
      <c r="F153" s="21">
        <v>74.892189999999999</v>
      </c>
      <c r="G153" s="21">
        <v>110.8586</v>
      </c>
      <c r="H153" s="1">
        <f t="shared" si="5"/>
        <v>0.57911885304249211</v>
      </c>
    </row>
    <row r="154" spans="2:15" x14ac:dyDescent="0.3">
      <c r="B154" s="20" t="s">
        <v>157</v>
      </c>
      <c r="C154" s="21">
        <v>0.31217699999999998</v>
      </c>
      <c r="D154" s="112">
        <v>436.03309999999999</v>
      </c>
      <c r="E154" s="21">
        <v>0.210199</v>
      </c>
      <c r="F154" s="21">
        <v>0.18279400000000001</v>
      </c>
      <c r="G154" s="21">
        <v>0.439886</v>
      </c>
      <c r="H154" s="1">
        <f t="shared" si="5"/>
        <v>0.99738080234731574</v>
      </c>
    </row>
    <row r="155" spans="2:15" x14ac:dyDescent="0.3">
      <c r="B155" s="27" t="s">
        <v>158</v>
      </c>
      <c r="C155" s="21">
        <v>0.42581599999999997</v>
      </c>
      <c r="D155" s="113">
        <v>563.01459999999997</v>
      </c>
      <c r="E155" s="21">
        <v>1.7640899999999999</v>
      </c>
      <c r="F155" s="21">
        <v>6.2030000000000002E-2</v>
      </c>
      <c r="G155" s="21">
        <v>0.61092299999999999</v>
      </c>
      <c r="H155" s="1">
        <f t="shared" si="5"/>
        <v>0.99494084990580955</v>
      </c>
    </row>
    <row r="156" spans="2:15" x14ac:dyDescent="0.3">
      <c r="B156" s="27" t="s">
        <v>159</v>
      </c>
      <c r="C156" s="21">
        <v>204.71209999999999</v>
      </c>
      <c r="D156" s="86">
        <v>892.33420000000001</v>
      </c>
      <c r="E156" s="21">
        <v>123.2882</v>
      </c>
      <c r="F156" s="21">
        <v>138.5153</v>
      </c>
      <c r="G156" s="21">
        <v>193.6696</v>
      </c>
      <c r="H156" s="1">
        <f t="shared" si="5"/>
        <v>0.57476524931025019</v>
      </c>
    </row>
    <row r="161" spans="1:8" x14ac:dyDescent="0.3">
      <c r="A161" s="19" t="s">
        <v>161</v>
      </c>
      <c r="B161" s="20" t="s">
        <v>160</v>
      </c>
      <c r="C161" s="22">
        <v>15.208119999999999</v>
      </c>
      <c r="D161" s="21">
        <v>0.30927300000000002</v>
      </c>
      <c r="E161" s="21">
        <v>1.710208</v>
      </c>
      <c r="F161" s="21">
        <v>6.3524999999999998E-2</v>
      </c>
      <c r="G161" s="21">
        <v>5.1381000000000003E-2</v>
      </c>
      <c r="H161" s="1">
        <f>C161/(C161+D161+E161+F161+G161)</f>
        <v>0.87692742462205731</v>
      </c>
    </row>
    <row r="162" spans="1:8" x14ac:dyDescent="0.3">
      <c r="B162" s="20" t="s">
        <v>162</v>
      </c>
      <c r="C162" s="114">
        <v>16.547609999999999</v>
      </c>
      <c r="D162" s="21">
        <v>0.69369400000000003</v>
      </c>
      <c r="E162" s="21">
        <v>2.773485</v>
      </c>
      <c r="F162" s="21">
        <v>0.71197600000000005</v>
      </c>
      <c r="G162" s="21">
        <v>0.69249499999999997</v>
      </c>
      <c r="H162" s="1">
        <f t="shared" ref="H162:H216" si="6">C162/(C162+D162+E162+F162+G162)</f>
        <v>0.77255750198652973</v>
      </c>
    </row>
    <row r="163" spans="1:8" x14ac:dyDescent="0.3">
      <c r="B163" s="20" t="s">
        <v>163</v>
      </c>
      <c r="C163" s="89">
        <v>16.997520000000002</v>
      </c>
      <c r="D163" s="21">
        <v>0.34336699999999998</v>
      </c>
      <c r="E163" s="21">
        <v>0.52385700000000002</v>
      </c>
      <c r="F163" s="21">
        <v>0.14824200000000001</v>
      </c>
      <c r="G163" s="21">
        <v>0.23941699999999999</v>
      </c>
      <c r="H163" s="1">
        <f t="shared" si="6"/>
        <v>0.93124834028702963</v>
      </c>
    </row>
    <row r="164" spans="1:8" x14ac:dyDescent="0.3">
      <c r="B164" s="20" t="s">
        <v>164</v>
      </c>
      <c r="C164" s="115">
        <v>17.307490000000001</v>
      </c>
      <c r="D164" s="21">
        <v>1.3581380000000001</v>
      </c>
      <c r="E164" s="21">
        <v>1.7891159999999999</v>
      </c>
      <c r="F164" s="21">
        <v>1.2865E-2</v>
      </c>
      <c r="G164" s="21">
        <v>4.4079999999999996E-3</v>
      </c>
      <c r="H164" s="1">
        <f t="shared" si="6"/>
        <v>0.84542182629098039</v>
      </c>
    </row>
    <row r="165" spans="1:8" x14ac:dyDescent="0.3">
      <c r="B165" s="20" t="s">
        <v>165</v>
      </c>
      <c r="C165" s="116">
        <v>19.557839999999999</v>
      </c>
      <c r="D165" s="21">
        <v>1.589161</v>
      </c>
      <c r="E165" s="21">
        <v>2.7477269999999998</v>
      </c>
      <c r="F165" s="21">
        <v>0.61486399999999997</v>
      </c>
      <c r="G165" s="21">
        <v>0.84844600000000003</v>
      </c>
      <c r="H165" s="1">
        <f t="shared" si="6"/>
        <v>0.77126787174938372</v>
      </c>
    </row>
    <row r="166" spans="1:8" x14ac:dyDescent="0.3">
      <c r="B166" s="20" t="s">
        <v>166</v>
      </c>
      <c r="C166" s="116">
        <v>19.71641</v>
      </c>
      <c r="D166" s="21">
        <v>1.1917359999999999</v>
      </c>
      <c r="E166" s="21">
        <v>4.7083969999999997</v>
      </c>
      <c r="F166" s="21">
        <v>0.183173</v>
      </c>
      <c r="G166" s="21">
        <v>0.26409300000000002</v>
      </c>
      <c r="H166" s="1">
        <f t="shared" si="6"/>
        <v>0.75646694617812771</v>
      </c>
    </row>
    <row r="167" spans="1:8" x14ac:dyDescent="0.3">
      <c r="B167" s="20" t="s">
        <v>167</v>
      </c>
      <c r="C167" s="92">
        <v>21.512619999999998</v>
      </c>
      <c r="D167" s="21">
        <v>2.540117</v>
      </c>
      <c r="E167" s="21">
        <v>4.2911279999999996</v>
      </c>
      <c r="F167" s="21">
        <v>0.61370599999999997</v>
      </c>
      <c r="G167" s="21">
        <v>1.283641</v>
      </c>
      <c r="H167" s="1">
        <f t="shared" si="6"/>
        <v>0.71136765285729953</v>
      </c>
    </row>
    <row r="168" spans="1:8" x14ac:dyDescent="0.3">
      <c r="B168" s="20" t="s">
        <v>168</v>
      </c>
      <c r="C168" s="24">
        <v>21.77956</v>
      </c>
      <c r="D168" s="21">
        <v>1.070743</v>
      </c>
      <c r="E168" s="21">
        <v>0.27686899999999998</v>
      </c>
      <c r="F168" s="21">
        <v>0.456341</v>
      </c>
      <c r="G168" s="21">
        <v>0.39704499999999998</v>
      </c>
      <c r="H168" s="1">
        <f t="shared" si="6"/>
        <v>0.90821739844418969</v>
      </c>
    </row>
    <row r="169" spans="1:8" x14ac:dyDescent="0.3">
      <c r="B169" s="20" t="s">
        <v>169</v>
      </c>
      <c r="C169" s="31">
        <v>29.34571</v>
      </c>
      <c r="D169" s="21">
        <v>1.837639</v>
      </c>
      <c r="E169" s="21">
        <v>3.516419</v>
      </c>
      <c r="F169" s="21">
        <v>1.1383719999999999</v>
      </c>
      <c r="G169" s="21">
        <v>3.1505839999999998</v>
      </c>
      <c r="H169" s="1">
        <f t="shared" si="6"/>
        <v>0.75267172118790038</v>
      </c>
    </row>
    <row r="170" spans="1:8" x14ac:dyDescent="0.3">
      <c r="B170" s="20" t="s">
        <v>170</v>
      </c>
      <c r="C170" s="117">
        <v>30.23743</v>
      </c>
      <c r="D170" s="21">
        <v>1.85585</v>
      </c>
      <c r="E170" s="21">
        <v>7.2795379999999996</v>
      </c>
      <c r="F170" s="21">
        <v>1.347675</v>
      </c>
      <c r="G170" s="21">
        <v>1.455973</v>
      </c>
      <c r="H170" s="1">
        <f t="shared" si="6"/>
        <v>0.71692659124166536</v>
      </c>
    </row>
    <row r="171" spans="1:8" x14ac:dyDescent="0.3">
      <c r="B171" s="20" t="s">
        <v>171</v>
      </c>
      <c r="C171" s="118">
        <v>31.678360000000001</v>
      </c>
      <c r="D171" s="21">
        <v>2.8354940000000002</v>
      </c>
      <c r="E171" s="21">
        <v>1.9300520000000001</v>
      </c>
      <c r="F171" s="21">
        <v>6.4810030000000003</v>
      </c>
      <c r="G171" s="21">
        <v>5.24512</v>
      </c>
      <c r="H171" s="1">
        <f t="shared" si="6"/>
        <v>0.65763630742260915</v>
      </c>
    </row>
    <row r="172" spans="1:8" x14ac:dyDescent="0.3">
      <c r="B172" s="20" t="s">
        <v>172</v>
      </c>
      <c r="C172" s="118">
        <v>31.738440000000001</v>
      </c>
      <c r="D172" s="21">
        <v>7.1022689999999997</v>
      </c>
      <c r="E172" s="21">
        <v>12.40048</v>
      </c>
      <c r="F172" s="21">
        <v>0.78629800000000005</v>
      </c>
      <c r="G172" s="21">
        <v>1.24779</v>
      </c>
      <c r="H172" s="1">
        <f t="shared" si="6"/>
        <v>0.59574425112796681</v>
      </c>
    </row>
    <row r="173" spans="1:8" x14ac:dyDescent="0.3">
      <c r="B173" s="20" t="s">
        <v>173</v>
      </c>
      <c r="C173" s="36">
        <v>32.950020000000002</v>
      </c>
      <c r="D173" s="21">
        <v>4.2703559999999996</v>
      </c>
      <c r="E173" s="21">
        <v>2.1349809999999998</v>
      </c>
      <c r="F173" s="21">
        <v>3.5826899999999999</v>
      </c>
      <c r="G173" s="21">
        <v>4.346419</v>
      </c>
      <c r="H173" s="1">
        <f t="shared" si="6"/>
        <v>0.69684661343114263</v>
      </c>
    </row>
    <row r="174" spans="1:8" x14ac:dyDescent="0.3">
      <c r="B174" s="20" t="s">
        <v>174</v>
      </c>
      <c r="C174" s="37">
        <v>32.994860000000003</v>
      </c>
      <c r="D174" s="21">
        <v>0.26626699999999998</v>
      </c>
      <c r="E174" s="21">
        <v>1.2933239999999999</v>
      </c>
      <c r="F174" s="21">
        <v>3.8006120000000001</v>
      </c>
      <c r="G174" s="21">
        <v>2.3939270000000001</v>
      </c>
      <c r="H174" s="1">
        <f t="shared" si="6"/>
        <v>0.80970988483395545</v>
      </c>
    </row>
    <row r="175" spans="1:8" x14ac:dyDescent="0.3">
      <c r="B175" s="20" t="s">
        <v>175</v>
      </c>
      <c r="C175" s="40">
        <v>36.451999999999998</v>
      </c>
      <c r="D175" s="21">
        <v>5.5313949999999998</v>
      </c>
      <c r="E175" s="21">
        <v>1.3943110000000001</v>
      </c>
      <c r="F175" s="21">
        <v>0.62098600000000004</v>
      </c>
      <c r="G175" s="21">
        <v>0.61537699999999995</v>
      </c>
      <c r="H175" s="1">
        <f t="shared" si="6"/>
        <v>0.8170516793704693</v>
      </c>
    </row>
    <row r="176" spans="1:8" x14ac:dyDescent="0.3">
      <c r="B176" s="20" t="s">
        <v>176</v>
      </c>
      <c r="C176" s="40">
        <v>36.477640000000001</v>
      </c>
      <c r="D176" s="21">
        <v>2.7272069999999999</v>
      </c>
      <c r="E176" s="21">
        <v>0.651424</v>
      </c>
      <c r="F176" s="21">
        <v>3.0594670000000002</v>
      </c>
      <c r="G176" s="21">
        <v>2.9351219999999998</v>
      </c>
      <c r="H176" s="1">
        <f t="shared" si="6"/>
        <v>0.7955715552554522</v>
      </c>
    </row>
    <row r="177" spans="2:8" x14ac:dyDescent="0.3">
      <c r="B177" s="20" t="s">
        <v>177</v>
      </c>
      <c r="C177" s="119">
        <v>36.720170000000003</v>
      </c>
      <c r="D177" s="21">
        <v>6.0715190000000003</v>
      </c>
      <c r="E177" s="21">
        <v>16.927440000000001</v>
      </c>
      <c r="F177" s="21">
        <v>0.21152299999999999</v>
      </c>
      <c r="G177" s="21">
        <v>2.1025019999999999</v>
      </c>
      <c r="H177" s="1">
        <f t="shared" si="6"/>
        <v>0.59194426902749453</v>
      </c>
    </row>
    <row r="178" spans="2:8" x14ac:dyDescent="0.3">
      <c r="B178" s="20" t="s">
        <v>178</v>
      </c>
      <c r="C178" s="120">
        <v>37.331189999999999</v>
      </c>
      <c r="D178" s="21">
        <v>2.2418140000000002</v>
      </c>
      <c r="E178" s="21">
        <v>0.422157</v>
      </c>
      <c r="F178" s="21">
        <v>1.0514889999999999</v>
      </c>
      <c r="G178" s="21">
        <v>1.345958</v>
      </c>
      <c r="H178" s="1">
        <f t="shared" si="6"/>
        <v>0.88060611887808371</v>
      </c>
    </row>
    <row r="179" spans="2:8" x14ac:dyDescent="0.3">
      <c r="B179" s="20" t="s">
        <v>179</v>
      </c>
      <c r="C179" s="121">
        <v>43.909410000000001</v>
      </c>
      <c r="D179" s="21">
        <v>3.6033680000000001</v>
      </c>
      <c r="E179" s="21">
        <v>24.87443</v>
      </c>
      <c r="F179" s="21">
        <v>0.50799099999999997</v>
      </c>
      <c r="G179" s="21">
        <v>0.712507</v>
      </c>
      <c r="H179" s="1">
        <f t="shared" si="6"/>
        <v>0.59653278693402012</v>
      </c>
    </row>
    <row r="180" spans="2:8" x14ac:dyDescent="0.3">
      <c r="B180" s="20" t="s">
        <v>180</v>
      </c>
      <c r="C180" s="122">
        <v>45.256419999999999</v>
      </c>
      <c r="D180" s="21">
        <v>0.13517799999999999</v>
      </c>
      <c r="E180" s="21">
        <v>0.75544599999999995</v>
      </c>
      <c r="F180" s="21">
        <v>2.0440010000000002</v>
      </c>
      <c r="G180" s="21">
        <v>0.71418300000000001</v>
      </c>
      <c r="H180" s="1">
        <f t="shared" si="6"/>
        <v>0.92539022617377431</v>
      </c>
    </row>
    <row r="181" spans="2:8" x14ac:dyDescent="0.3">
      <c r="B181" s="20" t="s">
        <v>181</v>
      </c>
      <c r="C181" s="123">
        <v>48.65728</v>
      </c>
      <c r="D181" s="21">
        <v>5.2871189999999997</v>
      </c>
      <c r="E181" s="21">
        <v>4.7761209999999998</v>
      </c>
      <c r="F181" s="21">
        <v>4.6548119999999997</v>
      </c>
      <c r="G181" s="21">
        <v>4.9464180000000004</v>
      </c>
      <c r="H181" s="1">
        <f t="shared" si="6"/>
        <v>0.71217847903486087</v>
      </c>
    </row>
    <row r="182" spans="2:8" x14ac:dyDescent="0.3">
      <c r="B182" s="20" t="s">
        <v>182</v>
      </c>
      <c r="C182" s="124">
        <v>49.432920000000003</v>
      </c>
      <c r="D182" s="21">
        <v>8.3896409999999992</v>
      </c>
      <c r="E182" s="21">
        <v>1.250783</v>
      </c>
      <c r="F182" s="21">
        <v>9.5753120000000003</v>
      </c>
      <c r="G182" s="21">
        <v>7.3413110000000001</v>
      </c>
      <c r="H182" s="1">
        <f t="shared" si="6"/>
        <v>0.6505190349668134</v>
      </c>
    </row>
    <row r="183" spans="2:8" x14ac:dyDescent="0.3">
      <c r="B183" s="20" t="s">
        <v>183</v>
      </c>
      <c r="C183" s="125">
        <v>50.707169999999998</v>
      </c>
      <c r="D183" s="21">
        <v>5.3820379999999997</v>
      </c>
      <c r="E183" s="21">
        <v>14.55433</v>
      </c>
      <c r="F183" s="21">
        <v>2.7938109999999998</v>
      </c>
      <c r="G183" s="21">
        <v>4.1455019999999996</v>
      </c>
      <c r="H183" s="1">
        <f t="shared" si="6"/>
        <v>0.65358735012200042</v>
      </c>
    </row>
    <row r="184" spans="2:8" x14ac:dyDescent="0.3">
      <c r="B184" s="20" t="s">
        <v>184</v>
      </c>
      <c r="C184" s="99">
        <v>51.525500000000001</v>
      </c>
      <c r="D184" s="21">
        <v>6.4343810000000001</v>
      </c>
      <c r="E184" s="21">
        <v>9.5877759999999999</v>
      </c>
      <c r="F184" s="21">
        <v>10.95872</v>
      </c>
      <c r="G184" s="21">
        <v>10.24954</v>
      </c>
      <c r="H184" s="1">
        <f t="shared" si="6"/>
        <v>0.58053030988345267</v>
      </c>
    </row>
    <row r="185" spans="2:8" x14ac:dyDescent="0.3">
      <c r="B185" s="20" t="s">
        <v>185</v>
      </c>
      <c r="C185" s="126">
        <v>53.593420000000002</v>
      </c>
      <c r="D185" s="21">
        <v>11.720929999999999</v>
      </c>
      <c r="E185" s="21">
        <v>16.79308</v>
      </c>
      <c r="F185" s="21">
        <v>4.6262689999999997</v>
      </c>
      <c r="G185" s="21">
        <v>5.6309420000000001</v>
      </c>
      <c r="H185" s="1">
        <f t="shared" si="6"/>
        <v>0.58023740924841571</v>
      </c>
    </row>
    <row r="186" spans="2:8" x14ac:dyDescent="0.3">
      <c r="B186" s="20" t="s">
        <v>186</v>
      </c>
      <c r="C186" s="127">
        <v>54.716709999999999</v>
      </c>
      <c r="D186" s="21">
        <v>3.929732</v>
      </c>
      <c r="E186" s="21">
        <v>30.235779999999998</v>
      </c>
      <c r="F186" s="21">
        <v>2.4096030000000002</v>
      </c>
      <c r="G186" s="21">
        <v>3.051946</v>
      </c>
      <c r="H186" s="1">
        <f t="shared" si="6"/>
        <v>0.57997162313980433</v>
      </c>
    </row>
    <row r="187" spans="2:8" x14ac:dyDescent="0.3">
      <c r="B187" s="20" t="s">
        <v>187</v>
      </c>
      <c r="C187" s="128">
        <v>58.241979999999998</v>
      </c>
      <c r="D187" s="21">
        <v>11.74648</v>
      </c>
      <c r="E187" s="21">
        <v>16.864899999999999</v>
      </c>
      <c r="F187" s="21">
        <v>9.7123519999999992</v>
      </c>
      <c r="G187" s="21">
        <v>8.8209990000000005</v>
      </c>
      <c r="H187" s="1">
        <f t="shared" si="6"/>
        <v>0.55265013441780142</v>
      </c>
    </row>
    <row r="188" spans="2:8" x14ac:dyDescent="0.3">
      <c r="B188" s="20" t="s">
        <v>188</v>
      </c>
      <c r="C188" s="59">
        <v>73.012349999999998</v>
      </c>
      <c r="D188" s="21">
        <v>0.47622799999999998</v>
      </c>
      <c r="E188" s="21">
        <v>58.605110000000003</v>
      </c>
      <c r="F188" s="21">
        <v>2.2828999999999999E-2</v>
      </c>
      <c r="G188" s="21">
        <v>2.8410999999999999E-2</v>
      </c>
      <c r="H188" s="1">
        <f t="shared" si="6"/>
        <v>0.55251723320020263</v>
      </c>
    </row>
    <row r="189" spans="2:8" x14ac:dyDescent="0.3">
      <c r="B189" s="20" t="s">
        <v>189</v>
      </c>
      <c r="C189" s="60">
        <v>80.43038</v>
      </c>
      <c r="D189" s="21">
        <v>0.89027299999999998</v>
      </c>
      <c r="E189" s="21">
        <v>1.191066</v>
      </c>
      <c r="F189" s="21">
        <v>0.94225499999999995</v>
      </c>
      <c r="G189" s="21">
        <v>1.053774</v>
      </c>
      <c r="H189" s="1">
        <f t="shared" si="6"/>
        <v>0.9517515482722364</v>
      </c>
    </row>
    <row r="190" spans="2:8" x14ac:dyDescent="0.3">
      <c r="B190" s="20" t="s">
        <v>190</v>
      </c>
      <c r="C190" s="60">
        <v>84.933999999999997</v>
      </c>
      <c r="D190" s="21">
        <v>18.113620000000001</v>
      </c>
      <c r="E190" s="21">
        <v>9.9180919999999997</v>
      </c>
      <c r="F190" s="21">
        <v>12.259869999999999</v>
      </c>
      <c r="G190" s="21">
        <v>11.882020000000001</v>
      </c>
      <c r="H190" s="1">
        <f t="shared" si="6"/>
        <v>0.6194696629585863</v>
      </c>
    </row>
    <row r="191" spans="2:8" x14ac:dyDescent="0.3">
      <c r="B191" s="20" t="s">
        <v>191</v>
      </c>
      <c r="C191" s="105">
        <v>86.025000000000006</v>
      </c>
      <c r="D191" s="21">
        <v>1.076165</v>
      </c>
      <c r="E191" s="21">
        <v>1.576897</v>
      </c>
      <c r="F191" s="21">
        <v>3.964782</v>
      </c>
      <c r="G191" s="21">
        <v>2.5694309999999998</v>
      </c>
      <c r="H191" s="1">
        <f t="shared" si="6"/>
        <v>0.90350745216412487</v>
      </c>
    </row>
    <row r="192" spans="2:8" x14ac:dyDescent="0.3">
      <c r="B192" s="20" t="s">
        <v>192</v>
      </c>
      <c r="C192" s="105">
        <v>89.397670000000005</v>
      </c>
      <c r="D192" s="21">
        <v>2.8856619999999999</v>
      </c>
      <c r="E192" s="21">
        <v>62.596980000000002</v>
      </c>
      <c r="F192" s="21">
        <v>1.0091680000000001</v>
      </c>
      <c r="G192" s="21">
        <v>1.209279</v>
      </c>
      <c r="H192" s="1">
        <f t="shared" si="6"/>
        <v>0.56905395414358428</v>
      </c>
    </row>
    <row r="193" spans="2:8" x14ac:dyDescent="0.3">
      <c r="B193" s="20" t="s">
        <v>193</v>
      </c>
      <c r="C193" s="61">
        <v>95.604590000000002</v>
      </c>
      <c r="D193" s="21">
        <v>11.08037</v>
      </c>
      <c r="E193" s="21">
        <v>31.532</v>
      </c>
      <c r="F193" s="21">
        <v>5.5012400000000001</v>
      </c>
      <c r="G193" s="21">
        <v>4.9850510000000003</v>
      </c>
      <c r="H193" s="1">
        <f t="shared" si="6"/>
        <v>0.64292198964769109</v>
      </c>
    </row>
    <row r="194" spans="2:8" x14ac:dyDescent="0.3">
      <c r="B194" s="20" t="s">
        <v>194</v>
      </c>
      <c r="C194" s="61">
        <v>102.64279999999999</v>
      </c>
      <c r="D194" s="21">
        <v>6.8184779999999998</v>
      </c>
      <c r="E194" s="21">
        <v>40.69717</v>
      </c>
      <c r="F194" s="21">
        <v>3.4665020000000002</v>
      </c>
      <c r="G194" s="21">
        <v>4.2344980000000003</v>
      </c>
      <c r="H194" s="1">
        <f t="shared" si="6"/>
        <v>0.65021638742839138</v>
      </c>
    </row>
    <row r="195" spans="2:8" x14ac:dyDescent="0.3">
      <c r="B195" s="20" t="s">
        <v>195</v>
      </c>
      <c r="C195" s="106">
        <v>107.83750000000001</v>
      </c>
      <c r="D195" s="21">
        <v>3.4649830000000001</v>
      </c>
      <c r="E195" s="21">
        <v>20.72092</v>
      </c>
      <c r="F195" s="21">
        <v>11.370240000000001</v>
      </c>
      <c r="G195" s="21">
        <v>10.20148</v>
      </c>
      <c r="H195" s="1">
        <f t="shared" si="6"/>
        <v>0.70208934954269353</v>
      </c>
    </row>
    <row r="196" spans="2:8" x14ac:dyDescent="0.3">
      <c r="B196" s="20" t="s">
        <v>196</v>
      </c>
      <c r="C196" s="62">
        <v>119.4559</v>
      </c>
      <c r="D196" s="21">
        <v>24.399170000000002</v>
      </c>
      <c r="E196" s="21">
        <v>17.946380000000001</v>
      </c>
      <c r="F196" s="21">
        <v>10.89227</v>
      </c>
      <c r="G196" s="21">
        <v>10.58921</v>
      </c>
      <c r="H196" s="1">
        <f t="shared" si="6"/>
        <v>0.6517568220892147</v>
      </c>
    </row>
    <row r="197" spans="2:8" x14ac:dyDescent="0.3">
      <c r="B197" s="20" t="s">
        <v>197</v>
      </c>
      <c r="C197" s="62">
        <v>122.1086</v>
      </c>
      <c r="D197" s="21">
        <v>12.052239999999999</v>
      </c>
      <c r="E197" s="21">
        <v>27.05528</v>
      </c>
      <c r="F197" s="21">
        <v>19.27234</v>
      </c>
      <c r="G197" s="21">
        <v>16.729769999999998</v>
      </c>
      <c r="H197" s="1">
        <f t="shared" si="6"/>
        <v>0.61915473027011736</v>
      </c>
    </row>
    <row r="198" spans="2:8" x14ac:dyDescent="0.3">
      <c r="B198" s="20" t="s">
        <v>198</v>
      </c>
      <c r="C198" s="129">
        <v>126.372</v>
      </c>
      <c r="D198" s="21">
        <v>34.077629999999999</v>
      </c>
      <c r="E198" s="21">
        <v>23.59714</v>
      </c>
      <c r="F198" s="21">
        <v>25.98667</v>
      </c>
      <c r="G198" s="21">
        <v>26.4498</v>
      </c>
      <c r="H198" s="1">
        <f t="shared" si="6"/>
        <v>0.53438036454507298</v>
      </c>
    </row>
    <row r="199" spans="2:8" x14ac:dyDescent="0.3">
      <c r="B199" s="27" t="s">
        <v>199</v>
      </c>
      <c r="C199" s="130">
        <v>142.27619999999999</v>
      </c>
      <c r="D199" s="28">
        <v>28.534610000000001</v>
      </c>
      <c r="E199" s="28">
        <v>41.039279999999998</v>
      </c>
      <c r="F199" s="28">
        <v>27.920179999999998</v>
      </c>
      <c r="G199" s="28">
        <v>27.741810000000001</v>
      </c>
      <c r="H199" s="1">
        <f t="shared" si="6"/>
        <v>0.53184962712711892</v>
      </c>
    </row>
    <row r="200" spans="2:8" x14ac:dyDescent="0.3">
      <c r="B200" s="20" t="s">
        <v>200</v>
      </c>
      <c r="C200" s="64">
        <v>143.88910000000001</v>
      </c>
      <c r="D200" s="21">
        <v>35.212679999999999</v>
      </c>
      <c r="E200" s="21">
        <v>9.8821580000000004</v>
      </c>
      <c r="F200" s="21">
        <v>27.876480000000001</v>
      </c>
      <c r="G200" s="21">
        <v>20.829319999999999</v>
      </c>
      <c r="H200" s="1">
        <f t="shared" si="6"/>
        <v>0.60536521774448671</v>
      </c>
    </row>
    <row r="201" spans="2:8" x14ac:dyDescent="0.3">
      <c r="B201" s="20" t="s">
        <v>201</v>
      </c>
      <c r="C201" s="65">
        <v>153.28970000000001</v>
      </c>
      <c r="D201" s="21">
        <v>6.933853</v>
      </c>
      <c r="E201" s="21">
        <v>69.320009999999996</v>
      </c>
      <c r="F201" s="21">
        <v>4.3574330000000003</v>
      </c>
      <c r="G201" s="21">
        <v>4.1569419999999999</v>
      </c>
      <c r="H201" s="1">
        <f t="shared" si="6"/>
        <v>0.64391761639135092</v>
      </c>
    </row>
    <row r="202" spans="2:8" x14ac:dyDescent="0.3">
      <c r="B202" s="20" t="s">
        <v>202</v>
      </c>
      <c r="C202" s="67">
        <v>177.7167</v>
      </c>
      <c r="D202" s="21">
        <v>32.130589999999998</v>
      </c>
      <c r="E202" s="21">
        <v>50.784199999999998</v>
      </c>
      <c r="F202" s="21">
        <v>11.67374</v>
      </c>
      <c r="G202" s="21">
        <v>15.730790000000001</v>
      </c>
      <c r="H202" s="1">
        <f t="shared" si="6"/>
        <v>0.61699470781466847</v>
      </c>
    </row>
    <row r="203" spans="2:8" x14ac:dyDescent="0.3">
      <c r="B203" s="20" t="s">
        <v>203</v>
      </c>
      <c r="C203" s="67">
        <v>180.38839999999999</v>
      </c>
      <c r="D203" s="21">
        <v>35.848100000000002</v>
      </c>
      <c r="E203" s="21">
        <v>45.843899999999998</v>
      </c>
      <c r="F203" s="21">
        <v>16.998380000000001</v>
      </c>
      <c r="G203" s="21">
        <v>17.852589999999999</v>
      </c>
      <c r="H203" s="1">
        <f t="shared" si="6"/>
        <v>0.60750873173151088</v>
      </c>
    </row>
    <row r="204" spans="2:8" x14ac:dyDescent="0.3">
      <c r="B204" s="20" t="s">
        <v>204</v>
      </c>
      <c r="C204" s="67">
        <v>184.3296</v>
      </c>
      <c r="D204" s="21">
        <v>49.686419999999998</v>
      </c>
      <c r="E204" s="21">
        <v>65.420810000000003</v>
      </c>
      <c r="F204" s="21">
        <v>30.895600000000002</v>
      </c>
      <c r="G204" s="21">
        <v>27.195979999999999</v>
      </c>
      <c r="H204" s="1">
        <f t="shared" si="6"/>
        <v>0.51556630143042337</v>
      </c>
    </row>
    <row r="205" spans="2:8" x14ac:dyDescent="0.3">
      <c r="B205" s="20" t="s">
        <v>205</v>
      </c>
      <c r="C205" s="108">
        <v>215.04089999999999</v>
      </c>
      <c r="D205" s="21">
        <v>23.22813</v>
      </c>
      <c r="E205" s="21">
        <v>35.953600000000002</v>
      </c>
      <c r="F205" s="21">
        <v>7.6460350000000004</v>
      </c>
      <c r="G205" s="21">
        <v>11.983420000000001</v>
      </c>
      <c r="H205" s="1">
        <f t="shared" si="6"/>
        <v>0.73179981009833572</v>
      </c>
    </row>
    <row r="206" spans="2:8" x14ac:dyDescent="0.3">
      <c r="B206" s="27" t="s">
        <v>206</v>
      </c>
      <c r="C206" s="131">
        <v>215.20699999999999</v>
      </c>
      <c r="D206" s="28">
        <v>24.386379999999999</v>
      </c>
      <c r="E206" s="28">
        <v>75.836250000000007</v>
      </c>
      <c r="F206" s="28">
        <v>5.0909829999999996</v>
      </c>
      <c r="G206" s="28">
        <v>7.5120199999999997</v>
      </c>
      <c r="H206" s="1">
        <f t="shared" si="6"/>
        <v>0.65605363110322013</v>
      </c>
    </row>
    <row r="207" spans="2:8" x14ac:dyDescent="0.3">
      <c r="B207" s="20" t="s">
        <v>207</v>
      </c>
      <c r="C207" s="109">
        <v>224.2818</v>
      </c>
      <c r="D207" s="21">
        <v>7.0778740000000004</v>
      </c>
      <c r="E207" s="21">
        <v>124.6686</v>
      </c>
      <c r="F207" s="21">
        <v>1.233808</v>
      </c>
      <c r="G207" s="21">
        <v>1.3983969999999999</v>
      </c>
      <c r="H207" s="1">
        <f t="shared" si="6"/>
        <v>0.62533179185320831</v>
      </c>
    </row>
    <row r="208" spans="2:8" x14ac:dyDescent="0.3">
      <c r="B208" s="20" t="s">
        <v>208</v>
      </c>
      <c r="C208" s="132">
        <v>245.5677</v>
      </c>
      <c r="D208" s="21">
        <v>85.019990000000007</v>
      </c>
      <c r="E208" s="21">
        <v>28.191469999999999</v>
      </c>
      <c r="F208" s="21">
        <v>17.781410000000001</v>
      </c>
      <c r="G208" s="21">
        <v>19.456309999999998</v>
      </c>
      <c r="H208" s="1">
        <f t="shared" si="6"/>
        <v>0.62009402225480903</v>
      </c>
    </row>
    <row r="209" spans="2:8" x14ac:dyDescent="0.3">
      <c r="B209" s="20" t="s">
        <v>209</v>
      </c>
      <c r="C209" s="133">
        <v>323.47910000000002</v>
      </c>
      <c r="D209" s="21">
        <v>25.617519999999999</v>
      </c>
      <c r="E209" s="21">
        <v>38.555889999999998</v>
      </c>
      <c r="F209" s="21">
        <v>11.93764</v>
      </c>
      <c r="G209" s="21">
        <v>16.399170000000002</v>
      </c>
      <c r="H209" s="1">
        <f t="shared" si="6"/>
        <v>0.77761395412747614</v>
      </c>
    </row>
    <row r="210" spans="2:8" x14ac:dyDescent="0.3">
      <c r="B210" s="20" t="s">
        <v>210</v>
      </c>
      <c r="C210" s="133">
        <v>323.73200000000003</v>
      </c>
      <c r="D210" s="21">
        <v>85.698560000000001</v>
      </c>
      <c r="E210" s="21">
        <v>6.1127799999999999</v>
      </c>
      <c r="F210" s="21">
        <v>2.543139</v>
      </c>
      <c r="G210" s="21">
        <v>3.2346509999999999</v>
      </c>
      <c r="H210" s="1">
        <f t="shared" si="6"/>
        <v>0.76837352069192455</v>
      </c>
    </row>
    <row r="211" spans="2:8" x14ac:dyDescent="0.3">
      <c r="B211" s="20" t="s">
        <v>211</v>
      </c>
      <c r="C211" s="134">
        <v>552.38030000000003</v>
      </c>
      <c r="D211" s="21">
        <v>13.77425</v>
      </c>
      <c r="E211" s="21">
        <v>358.17329999999998</v>
      </c>
      <c r="F211" s="21">
        <v>0.466171</v>
      </c>
      <c r="G211" s="21">
        <v>1.0265040000000001</v>
      </c>
      <c r="H211" s="1">
        <f t="shared" si="6"/>
        <v>0.59663864116643983</v>
      </c>
    </row>
    <row r="212" spans="2:8" x14ac:dyDescent="0.3">
      <c r="B212" s="20" t="s">
        <v>212</v>
      </c>
      <c r="C212" s="134">
        <v>556.99770000000001</v>
      </c>
      <c r="D212" s="21">
        <v>0.79326799999999997</v>
      </c>
      <c r="E212" s="21">
        <v>29.1038</v>
      </c>
      <c r="F212" s="21">
        <v>20.999639999999999</v>
      </c>
      <c r="G212" s="21">
        <v>12.90761</v>
      </c>
      <c r="H212" s="1">
        <f t="shared" si="6"/>
        <v>0.89722275999431433</v>
      </c>
    </row>
    <row r="213" spans="2:8" x14ac:dyDescent="0.3">
      <c r="B213" s="20" t="s">
        <v>213</v>
      </c>
      <c r="C213" s="135">
        <v>697.08519999999999</v>
      </c>
      <c r="D213" s="21">
        <v>127.7388</v>
      </c>
      <c r="E213" s="21">
        <v>83.547290000000004</v>
      </c>
      <c r="F213" s="21">
        <v>131.5078</v>
      </c>
      <c r="G213" s="21">
        <v>102.55159999999999</v>
      </c>
      <c r="H213" s="1">
        <f t="shared" si="6"/>
        <v>0.61017723534720525</v>
      </c>
    </row>
    <row r="214" spans="2:8" x14ac:dyDescent="0.3">
      <c r="B214" s="20" t="s">
        <v>214</v>
      </c>
      <c r="C214" s="136">
        <v>1014.08</v>
      </c>
      <c r="D214" s="21">
        <v>126.55329999999999</v>
      </c>
      <c r="E214" s="21">
        <v>424.87909999999999</v>
      </c>
      <c r="F214" s="21">
        <v>14.53063</v>
      </c>
      <c r="G214" s="21">
        <v>25.491299999999999</v>
      </c>
      <c r="H214" s="1">
        <f t="shared" si="6"/>
        <v>0.63161527041281018</v>
      </c>
    </row>
    <row r="215" spans="2:8" x14ac:dyDescent="0.3">
      <c r="B215" s="20" t="s">
        <v>215</v>
      </c>
      <c r="C215" s="137">
        <v>1134.9459999999999</v>
      </c>
      <c r="D215" s="21">
        <v>2.3563770000000002</v>
      </c>
      <c r="E215" s="21">
        <v>638.17920000000004</v>
      </c>
      <c r="F215" s="21">
        <v>15.52843</v>
      </c>
      <c r="G215" s="21">
        <v>1.268386</v>
      </c>
      <c r="H215" s="1">
        <f t="shared" si="6"/>
        <v>0.63324202558748355</v>
      </c>
    </row>
    <row r="216" spans="2:8" x14ac:dyDescent="0.3">
      <c r="B216" s="20" t="s">
        <v>216</v>
      </c>
      <c r="C216" s="86">
        <v>1260.3340000000001</v>
      </c>
      <c r="D216" s="21">
        <v>122.26560000000001</v>
      </c>
      <c r="E216" s="21">
        <v>942.03219999999999</v>
      </c>
      <c r="F216" s="21">
        <v>6.0799719999999997</v>
      </c>
      <c r="G216" s="21">
        <v>26.426079999999999</v>
      </c>
      <c r="H216" s="1">
        <f t="shared" si="6"/>
        <v>0.53468828686901926</v>
      </c>
    </row>
  </sheetData>
  <sortState xmlns:xlrd2="http://schemas.microsoft.com/office/spreadsheetml/2017/richdata2" ref="A112:G156">
    <sortCondition ref="D111"/>
  </sortState>
  <conditionalFormatting sqref="C22">
    <cfRule type="colorScale" priority="23">
      <colorScale>
        <cfvo type="min"/>
        <cfvo type="percentile" val="50"/>
        <cfvo type="max"/>
        <color rgb="FF63BE7B"/>
        <color rgb="FFFFEB84"/>
        <color rgb="FFF8696B"/>
      </colorScale>
    </cfRule>
  </conditionalFormatting>
  <conditionalFormatting sqref="C4:G6">
    <cfRule type="colorScale" priority="25">
      <colorScale>
        <cfvo type="min"/>
        <cfvo type="percentile" val="50"/>
        <cfvo type="max"/>
        <color rgb="FF63BE7B"/>
        <color rgb="FFFFEB84"/>
        <color rgb="FFF8696B"/>
      </colorScale>
    </cfRule>
  </conditionalFormatting>
  <conditionalFormatting sqref="C5:G5">
    <cfRule type="colorScale" priority="13">
      <colorScale>
        <cfvo type="min"/>
        <cfvo type="percentile" val="50"/>
        <cfvo type="max"/>
        <color rgb="FF63BE7B"/>
        <color rgb="FFFFEB84"/>
        <color rgb="FFF8696B"/>
      </colorScale>
    </cfRule>
  </conditionalFormatting>
  <conditionalFormatting sqref="C6:G6">
    <cfRule type="colorScale" priority="14">
      <colorScale>
        <cfvo type="min"/>
        <cfvo type="percentile" val="50"/>
        <cfvo type="max"/>
        <color rgb="FF63BE7B"/>
        <color rgb="FFFFEB84"/>
        <color rgb="FFF8696B"/>
      </colorScale>
    </cfRule>
  </conditionalFormatting>
  <conditionalFormatting sqref="C7:G7">
    <cfRule type="colorScale" priority="11">
      <colorScale>
        <cfvo type="min"/>
        <cfvo type="percentile" val="50"/>
        <cfvo type="max"/>
        <color rgb="FF63BE7B"/>
        <color rgb="FFFFEB84"/>
        <color rgb="FFF8696B"/>
      </colorScale>
    </cfRule>
  </conditionalFormatting>
  <conditionalFormatting sqref="C8:G8">
    <cfRule type="colorScale" priority="8">
      <colorScale>
        <cfvo type="min"/>
        <cfvo type="percentile" val="50"/>
        <cfvo type="max"/>
        <color rgb="FF63BE7B"/>
        <color rgb="FFFFEB84"/>
        <color rgb="FFF8696B"/>
      </colorScale>
    </cfRule>
  </conditionalFormatting>
  <conditionalFormatting sqref="C9:G9">
    <cfRule type="colorScale" priority="6">
      <colorScale>
        <cfvo type="min"/>
        <cfvo type="percentile" val="50"/>
        <cfvo type="max"/>
        <color rgb="FF63BE7B"/>
        <color rgb="FFFFEB84"/>
        <color rgb="FFF8696B"/>
      </colorScale>
    </cfRule>
  </conditionalFormatting>
  <conditionalFormatting sqref="C10:G10">
    <cfRule type="colorScale" priority="5">
      <colorScale>
        <cfvo type="min"/>
        <cfvo type="percentile" val="50"/>
        <cfvo type="max"/>
        <color rgb="FF63BE7B"/>
        <color rgb="FFFFEB84"/>
        <color rgb="FFF8696B"/>
      </colorScale>
    </cfRule>
  </conditionalFormatting>
  <conditionalFormatting sqref="C11:G11">
    <cfRule type="colorScale" priority="3">
      <colorScale>
        <cfvo type="min"/>
        <cfvo type="percentile" val="50"/>
        <cfvo type="max"/>
        <color rgb="FF63BE7B"/>
        <color rgb="FFFFEB84"/>
        <color rgb="FFF8696B"/>
      </colorScale>
    </cfRule>
  </conditionalFormatting>
  <conditionalFormatting sqref="C12:G12">
    <cfRule type="colorScale" priority="12">
      <colorScale>
        <cfvo type="min"/>
        <cfvo type="percentile" val="50"/>
        <cfvo type="max"/>
        <color rgb="FF63BE7B"/>
        <color rgb="FFFFEB84"/>
        <color rgb="FFF8696B"/>
      </colorScale>
    </cfRule>
  </conditionalFormatting>
  <conditionalFormatting sqref="C13:G13">
    <cfRule type="colorScale" priority="10">
      <colorScale>
        <cfvo type="min"/>
        <cfvo type="percentile" val="50"/>
        <cfvo type="max"/>
        <color rgb="FF63BE7B"/>
        <color rgb="FFFFEB84"/>
        <color rgb="FFF8696B"/>
      </colorScale>
    </cfRule>
  </conditionalFormatting>
  <conditionalFormatting sqref="C14:G14">
    <cfRule type="colorScale" priority="9">
      <colorScale>
        <cfvo type="min"/>
        <cfvo type="percentile" val="50"/>
        <cfvo type="max"/>
        <color rgb="FF63BE7B"/>
        <color rgb="FFFFEB84"/>
        <color rgb="FFF8696B"/>
      </colorScale>
    </cfRule>
  </conditionalFormatting>
  <conditionalFormatting sqref="C15:G15">
    <cfRule type="colorScale" priority="16">
      <colorScale>
        <cfvo type="min"/>
        <cfvo type="percentile" val="50"/>
        <cfvo type="max"/>
        <color rgb="FF63BE7B"/>
        <color rgb="FFFFEB84"/>
        <color rgb="FFF8696B"/>
      </colorScale>
    </cfRule>
  </conditionalFormatting>
  <conditionalFormatting sqref="C16:G16">
    <cfRule type="colorScale" priority="7">
      <colorScale>
        <cfvo type="min"/>
        <cfvo type="percentile" val="50"/>
        <cfvo type="max"/>
        <color rgb="FF63BE7B"/>
        <color rgb="FFFFEB84"/>
        <color rgb="FFF8696B"/>
      </colorScale>
    </cfRule>
  </conditionalFormatting>
  <conditionalFormatting sqref="C16:G20 C7:G14">
    <cfRule type="colorScale" priority="26">
      <colorScale>
        <cfvo type="min"/>
        <cfvo type="percentile" val="50"/>
        <cfvo type="max"/>
        <color rgb="FF63BE7B"/>
        <color rgb="FFFFEB84"/>
        <color rgb="FFF8696B"/>
      </colorScale>
    </cfRule>
  </conditionalFormatting>
  <conditionalFormatting sqref="C17:G17">
    <cfRule type="colorScale" priority="4">
      <colorScale>
        <cfvo type="min"/>
        <cfvo type="percentile" val="50"/>
        <cfvo type="max"/>
        <color rgb="FF63BE7B"/>
        <color rgb="FFFFEB84"/>
        <color rgb="FFF8696B"/>
      </colorScale>
    </cfRule>
  </conditionalFormatting>
  <conditionalFormatting sqref="C18:G18">
    <cfRule type="colorScale" priority="2">
      <colorScale>
        <cfvo type="min"/>
        <cfvo type="percentile" val="50"/>
        <cfvo type="max"/>
        <color rgb="FF63BE7B"/>
        <color rgb="FFFFEB84"/>
        <color rgb="FFF8696B"/>
      </colorScale>
    </cfRule>
  </conditionalFormatting>
  <conditionalFormatting sqref="C21:G21">
    <cfRule type="colorScale" priority="24">
      <colorScale>
        <cfvo type="min"/>
        <cfvo type="percentile" val="50"/>
        <cfvo type="max"/>
        <color rgb="FF63BE7B"/>
        <color rgb="FFFFEB84"/>
        <color rgb="FFF8696B"/>
      </colorScale>
    </cfRule>
  </conditionalFormatting>
  <conditionalFormatting sqref="C22:G22">
    <cfRule type="colorScale" priority="22">
      <colorScale>
        <cfvo type="min"/>
        <cfvo type="percentile" val="50"/>
        <cfvo type="max"/>
        <color rgb="FF63BE7B"/>
        <color rgb="FFFFEB84"/>
        <color rgb="FFF8696B"/>
      </colorScale>
    </cfRule>
  </conditionalFormatting>
  <conditionalFormatting sqref="C23:G23">
    <cfRule type="colorScale" priority="21">
      <colorScale>
        <cfvo type="min"/>
        <cfvo type="percentile" val="50"/>
        <cfvo type="max"/>
        <color rgb="FF63BE7B"/>
        <color rgb="FFFFEB84"/>
        <color rgb="FFF8696B"/>
      </colorScale>
    </cfRule>
  </conditionalFormatting>
  <conditionalFormatting sqref="C24:G24">
    <cfRule type="colorScale" priority="20">
      <colorScale>
        <cfvo type="min"/>
        <cfvo type="percentile" val="50"/>
        <cfvo type="max"/>
        <color rgb="FF63BE7B"/>
        <color rgb="FFFFEB84"/>
        <color rgb="FFF8696B"/>
      </colorScale>
    </cfRule>
  </conditionalFormatting>
  <conditionalFormatting sqref="C25:G25">
    <cfRule type="colorScale" priority="19">
      <colorScale>
        <cfvo type="min"/>
        <cfvo type="percentile" val="50"/>
        <cfvo type="max"/>
        <color rgb="FF63BE7B"/>
        <color rgb="FFFFEB84"/>
        <color rgb="FFF8696B"/>
      </colorScale>
    </cfRule>
  </conditionalFormatting>
  <conditionalFormatting sqref="C26:G26">
    <cfRule type="colorScale" priority="18">
      <colorScale>
        <cfvo type="min"/>
        <cfvo type="percentile" val="50"/>
        <cfvo type="max"/>
        <color rgb="FF63BE7B"/>
        <color rgb="FFFFEB84"/>
        <color rgb="FFF8696B"/>
      </colorScale>
    </cfRule>
  </conditionalFormatting>
  <conditionalFormatting sqref="C27:G27">
    <cfRule type="colorScale" priority="17">
      <colorScale>
        <cfvo type="min"/>
        <cfvo type="percentile" val="50"/>
        <cfvo type="max"/>
        <color rgb="FF63BE7B"/>
        <color rgb="FFFFEB84"/>
        <color rgb="FFF8696B"/>
      </colorScale>
    </cfRule>
  </conditionalFormatting>
  <conditionalFormatting sqref="C28:G28">
    <cfRule type="colorScale" priority="15">
      <colorScale>
        <cfvo type="min"/>
        <cfvo type="percentile" val="50"/>
        <cfvo type="max"/>
        <color rgb="FF63BE7B"/>
        <color rgb="FFFFEB84"/>
        <color rgb="FFF8696B"/>
      </colorScale>
    </cfRule>
  </conditionalFormatting>
  <conditionalFormatting sqref="E31">
    <cfRule type="colorScale" priority="1">
      <colorScale>
        <cfvo type="min"/>
        <cfvo type="percentile" val="50"/>
        <cfvo type="max"/>
        <color rgb="FFF8696B"/>
        <color rgb="FFFFEB84"/>
        <color rgb="FF63BE7B"/>
      </colorScale>
    </cfRule>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385"/>
  <sheetViews>
    <sheetView topLeftCell="A326" workbookViewId="0">
      <selection activeCell="C351" sqref="C351:I351"/>
    </sheetView>
  </sheetViews>
  <sheetFormatPr defaultRowHeight="14.4" x14ac:dyDescent="0.3"/>
  <cols>
    <col min="1" max="1" width="20.88671875" customWidth="1"/>
    <col min="2" max="2" width="12.109375" customWidth="1"/>
    <col min="3" max="3" width="56.33203125" style="166" customWidth="1"/>
  </cols>
  <sheetData>
    <row r="1" spans="1:8" x14ac:dyDescent="0.3">
      <c r="A1" s="138" t="s">
        <v>2658</v>
      </c>
    </row>
    <row r="3" spans="1:8" x14ac:dyDescent="0.3">
      <c r="A3" t="s">
        <v>217</v>
      </c>
      <c r="B3" t="s">
        <v>218</v>
      </c>
      <c r="C3" s="166" t="s">
        <v>219</v>
      </c>
      <c r="D3" t="s">
        <v>220</v>
      </c>
      <c r="E3" t="s">
        <v>221</v>
      </c>
      <c r="F3" t="s">
        <v>222</v>
      </c>
      <c r="G3" t="s">
        <v>223</v>
      </c>
      <c r="H3" t="s">
        <v>224</v>
      </c>
    </row>
    <row r="4" spans="1:8" x14ac:dyDescent="0.3">
      <c r="A4" s="143" t="s">
        <v>225</v>
      </c>
      <c r="B4" t="s">
        <v>1297</v>
      </c>
      <c r="C4" s="166" t="s">
        <v>1298</v>
      </c>
      <c r="D4">
        <v>8</v>
      </c>
      <c r="E4">
        <v>38</v>
      </c>
      <c r="F4">
        <v>1.77</v>
      </c>
      <c r="G4" s="139">
        <v>6.5999999999999995E-8</v>
      </c>
      <c r="H4" t="s">
        <v>1299</v>
      </c>
    </row>
    <row r="5" spans="1:8" x14ac:dyDescent="0.3">
      <c r="A5" s="143" t="s">
        <v>225</v>
      </c>
      <c r="B5" t="s">
        <v>241</v>
      </c>
      <c r="C5" s="166" t="s">
        <v>242</v>
      </c>
      <c r="D5">
        <v>19</v>
      </c>
      <c r="E5">
        <v>747</v>
      </c>
      <c r="F5">
        <v>0.85</v>
      </c>
      <c r="G5" s="139">
        <v>1.11E-7</v>
      </c>
      <c r="H5" t="s">
        <v>1300</v>
      </c>
    </row>
    <row r="6" spans="1:8" x14ac:dyDescent="0.3">
      <c r="A6" s="143" t="s">
        <v>225</v>
      </c>
      <c r="B6" t="s">
        <v>1301</v>
      </c>
      <c r="C6" s="166" t="s">
        <v>1302</v>
      </c>
      <c r="D6">
        <v>13</v>
      </c>
      <c r="E6">
        <v>260</v>
      </c>
      <c r="F6">
        <v>1.1499999999999999</v>
      </c>
      <c r="G6" s="139">
        <v>1.11E-7</v>
      </c>
      <c r="H6" t="s">
        <v>1303</v>
      </c>
    </row>
    <row r="7" spans="1:8" x14ac:dyDescent="0.3">
      <c r="A7" s="143" t="s">
        <v>225</v>
      </c>
      <c r="B7" t="s">
        <v>1304</v>
      </c>
      <c r="C7" s="166" t="s">
        <v>1305</v>
      </c>
      <c r="D7">
        <v>15</v>
      </c>
      <c r="E7">
        <v>487</v>
      </c>
      <c r="F7">
        <v>0.94</v>
      </c>
      <c r="G7" s="139">
        <v>7.4900000000000005E-7</v>
      </c>
      <c r="H7" t="s">
        <v>1306</v>
      </c>
    </row>
    <row r="8" spans="1:8" x14ac:dyDescent="0.3">
      <c r="A8" s="143" t="s">
        <v>225</v>
      </c>
      <c r="B8" t="s">
        <v>1307</v>
      </c>
      <c r="C8" s="166" t="s">
        <v>1308</v>
      </c>
      <c r="D8">
        <v>21</v>
      </c>
      <c r="E8">
        <v>1133</v>
      </c>
      <c r="F8">
        <v>0.72</v>
      </c>
      <c r="G8" s="139">
        <v>9.6099999999999999E-7</v>
      </c>
      <c r="H8" t="s">
        <v>1309</v>
      </c>
    </row>
    <row r="9" spans="1:8" x14ac:dyDescent="0.3">
      <c r="A9" s="143" t="s">
        <v>225</v>
      </c>
      <c r="B9" t="s">
        <v>1310</v>
      </c>
      <c r="C9" s="166" t="s">
        <v>1311</v>
      </c>
      <c r="D9">
        <v>16</v>
      </c>
      <c r="E9">
        <v>610</v>
      </c>
      <c r="F9">
        <v>0.87</v>
      </c>
      <c r="G9" s="139">
        <v>1.22E-6</v>
      </c>
      <c r="H9" t="s">
        <v>1312</v>
      </c>
    </row>
    <row r="10" spans="1:8" x14ac:dyDescent="0.3">
      <c r="A10" s="143" t="s">
        <v>225</v>
      </c>
      <c r="B10" t="s">
        <v>1313</v>
      </c>
      <c r="C10" s="166" t="s">
        <v>1314</v>
      </c>
      <c r="D10">
        <v>6</v>
      </c>
      <c r="E10">
        <v>24</v>
      </c>
      <c r="F10">
        <v>1.85</v>
      </c>
      <c r="G10" s="139">
        <v>1.84E-6</v>
      </c>
      <c r="H10" t="s">
        <v>1315</v>
      </c>
    </row>
    <row r="11" spans="1:8" x14ac:dyDescent="0.3">
      <c r="A11" s="143" t="s">
        <v>225</v>
      </c>
      <c r="B11" t="s">
        <v>1316</v>
      </c>
      <c r="C11" s="166" t="s">
        <v>1317</v>
      </c>
      <c r="D11">
        <v>13</v>
      </c>
      <c r="E11">
        <v>397</v>
      </c>
      <c r="F11">
        <v>0.96</v>
      </c>
      <c r="G11" s="139">
        <v>3.67E-6</v>
      </c>
      <c r="H11" t="s">
        <v>1318</v>
      </c>
    </row>
    <row r="12" spans="1:8" x14ac:dyDescent="0.3">
      <c r="A12" s="143" t="s">
        <v>225</v>
      </c>
      <c r="B12" t="s">
        <v>1319</v>
      </c>
      <c r="C12" s="166" t="s">
        <v>1320</v>
      </c>
      <c r="D12">
        <v>19</v>
      </c>
      <c r="E12">
        <v>1070</v>
      </c>
      <c r="F12">
        <v>0.7</v>
      </c>
      <c r="G12" s="139">
        <v>7.1999999999999997E-6</v>
      </c>
      <c r="H12" t="s">
        <v>1321</v>
      </c>
    </row>
    <row r="13" spans="1:8" x14ac:dyDescent="0.3">
      <c r="A13" s="143" t="s">
        <v>225</v>
      </c>
      <c r="B13" t="s">
        <v>366</v>
      </c>
      <c r="C13" s="166" t="s">
        <v>367</v>
      </c>
      <c r="D13">
        <v>46</v>
      </c>
      <c r="E13">
        <v>6002</v>
      </c>
      <c r="F13">
        <v>0.33</v>
      </c>
      <c r="G13" s="139">
        <v>7.1999999999999997E-6</v>
      </c>
      <c r="H13" t="s">
        <v>1322</v>
      </c>
    </row>
    <row r="14" spans="1:8" x14ac:dyDescent="0.3">
      <c r="A14" s="143" t="s">
        <v>225</v>
      </c>
      <c r="B14" t="s">
        <v>1323</v>
      </c>
      <c r="C14" s="166" t="s">
        <v>1324</v>
      </c>
      <c r="D14">
        <v>8</v>
      </c>
      <c r="E14">
        <v>102</v>
      </c>
      <c r="F14">
        <v>1.34</v>
      </c>
      <c r="G14" s="139">
        <v>7.1999999999999997E-6</v>
      </c>
      <c r="H14" t="s">
        <v>1325</v>
      </c>
    </row>
    <row r="15" spans="1:8" x14ac:dyDescent="0.3">
      <c r="A15" s="143" t="s">
        <v>225</v>
      </c>
      <c r="B15" t="s">
        <v>1326</v>
      </c>
      <c r="C15" s="166" t="s">
        <v>1327</v>
      </c>
      <c r="D15">
        <v>14</v>
      </c>
      <c r="E15">
        <v>540</v>
      </c>
      <c r="F15">
        <v>0.86</v>
      </c>
      <c r="G15" s="139">
        <v>7.9799999999999998E-6</v>
      </c>
      <c r="H15" t="s">
        <v>1328</v>
      </c>
    </row>
    <row r="16" spans="1:8" x14ac:dyDescent="0.3">
      <c r="A16" s="143" t="s">
        <v>225</v>
      </c>
      <c r="B16" t="s">
        <v>1329</v>
      </c>
      <c r="C16" s="166" t="s">
        <v>1330</v>
      </c>
      <c r="D16">
        <v>12</v>
      </c>
      <c r="E16">
        <v>379</v>
      </c>
      <c r="F16">
        <v>0.95</v>
      </c>
      <c r="G16" s="139">
        <v>1.1600000000000001E-5</v>
      </c>
      <c r="H16" t="s">
        <v>1331</v>
      </c>
    </row>
    <row r="17" spans="1:8" x14ac:dyDescent="0.3">
      <c r="A17" s="143" t="s">
        <v>225</v>
      </c>
      <c r="B17" t="s">
        <v>1332</v>
      </c>
      <c r="C17" s="166" t="s">
        <v>1333</v>
      </c>
      <c r="D17">
        <v>7</v>
      </c>
      <c r="E17">
        <v>81</v>
      </c>
      <c r="F17">
        <v>1.38</v>
      </c>
      <c r="G17" s="139">
        <v>2.19E-5</v>
      </c>
      <c r="H17" t="s">
        <v>1334</v>
      </c>
    </row>
    <row r="18" spans="1:8" x14ac:dyDescent="0.3">
      <c r="A18" s="143" t="s">
        <v>225</v>
      </c>
      <c r="B18" t="s">
        <v>336</v>
      </c>
      <c r="C18" s="166" t="s">
        <v>337</v>
      </c>
      <c r="D18">
        <v>45</v>
      </c>
      <c r="E18">
        <v>6128</v>
      </c>
      <c r="F18">
        <v>0.31</v>
      </c>
      <c r="G18" s="139">
        <v>2.9300000000000001E-5</v>
      </c>
      <c r="H18" t="s">
        <v>1335</v>
      </c>
    </row>
    <row r="19" spans="1:8" x14ac:dyDescent="0.3">
      <c r="A19" s="143" t="s">
        <v>225</v>
      </c>
      <c r="B19" t="s">
        <v>1336</v>
      </c>
      <c r="C19" s="166" t="s">
        <v>1337</v>
      </c>
      <c r="D19">
        <v>43</v>
      </c>
      <c r="E19">
        <v>5688</v>
      </c>
      <c r="F19">
        <v>0.33</v>
      </c>
      <c r="G19" s="139">
        <v>3.29E-5</v>
      </c>
      <c r="H19" t="s">
        <v>1338</v>
      </c>
    </row>
    <row r="20" spans="1:8" x14ac:dyDescent="0.3">
      <c r="A20" s="143" t="s">
        <v>225</v>
      </c>
      <c r="B20" t="s">
        <v>384</v>
      </c>
      <c r="C20" s="166" t="s">
        <v>385</v>
      </c>
      <c r="D20">
        <v>13</v>
      </c>
      <c r="E20">
        <v>541</v>
      </c>
      <c r="F20">
        <v>0.83</v>
      </c>
      <c r="G20" s="139">
        <v>4.4700000000000002E-5</v>
      </c>
      <c r="H20" t="s">
        <v>1339</v>
      </c>
    </row>
    <row r="21" spans="1:8" x14ac:dyDescent="0.3">
      <c r="A21" s="143" t="s">
        <v>225</v>
      </c>
      <c r="B21" t="s">
        <v>1340</v>
      </c>
      <c r="C21" s="166" t="s">
        <v>1341</v>
      </c>
      <c r="D21">
        <v>26</v>
      </c>
      <c r="E21">
        <v>2369</v>
      </c>
      <c r="F21">
        <v>0.49</v>
      </c>
      <c r="G21" s="139">
        <v>5.4599999999999999E-5</v>
      </c>
      <c r="H21" t="s">
        <v>1342</v>
      </c>
    </row>
    <row r="22" spans="1:8" ht="28.8" x14ac:dyDescent="0.3">
      <c r="A22" s="143" t="s">
        <v>225</v>
      </c>
      <c r="B22" t="s">
        <v>1343</v>
      </c>
      <c r="C22" s="166" t="s">
        <v>1344</v>
      </c>
      <c r="D22">
        <v>9</v>
      </c>
      <c r="E22">
        <v>221</v>
      </c>
      <c r="F22">
        <v>1.06</v>
      </c>
      <c r="G22" s="139">
        <v>6.5599999999999995E-5</v>
      </c>
      <c r="H22" t="s">
        <v>1345</v>
      </c>
    </row>
    <row r="23" spans="1:8" x14ac:dyDescent="0.3">
      <c r="A23" s="143" t="s">
        <v>225</v>
      </c>
      <c r="B23" t="s">
        <v>1346</v>
      </c>
      <c r="C23" s="166" t="s">
        <v>1347</v>
      </c>
      <c r="D23">
        <v>5</v>
      </c>
      <c r="E23">
        <v>29</v>
      </c>
      <c r="F23">
        <v>1.68</v>
      </c>
      <c r="G23" s="139">
        <v>6.5599999999999995E-5</v>
      </c>
      <c r="H23" t="s">
        <v>1348</v>
      </c>
    </row>
    <row r="24" spans="1:8" x14ac:dyDescent="0.3">
      <c r="A24" s="143" t="s">
        <v>225</v>
      </c>
      <c r="B24" t="s">
        <v>1349</v>
      </c>
      <c r="C24" s="166" t="s">
        <v>1350</v>
      </c>
      <c r="D24">
        <v>5</v>
      </c>
      <c r="E24">
        <v>30</v>
      </c>
      <c r="F24">
        <v>1.67</v>
      </c>
      <c r="G24" s="139">
        <v>7.1899999999999999E-5</v>
      </c>
      <c r="H24" t="s">
        <v>1351</v>
      </c>
    </row>
    <row r="25" spans="1:8" x14ac:dyDescent="0.3">
      <c r="A25" s="143" t="s">
        <v>225</v>
      </c>
      <c r="B25" t="s">
        <v>339</v>
      </c>
      <c r="C25" s="166" t="s">
        <v>340</v>
      </c>
      <c r="D25">
        <v>34</v>
      </c>
      <c r="E25">
        <v>3943</v>
      </c>
      <c r="F25">
        <v>0.38</v>
      </c>
      <c r="G25" s="139">
        <v>8.1799999999999996E-5</v>
      </c>
      <c r="H25" t="s">
        <v>1352</v>
      </c>
    </row>
    <row r="26" spans="1:8" x14ac:dyDescent="0.3">
      <c r="A26" s="143" t="s">
        <v>225</v>
      </c>
      <c r="B26" t="s">
        <v>789</v>
      </c>
      <c r="C26" s="166" t="s">
        <v>790</v>
      </c>
      <c r="D26">
        <v>9</v>
      </c>
      <c r="E26">
        <v>239</v>
      </c>
      <c r="F26">
        <v>1.02</v>
      </c>
      <c r="G26">
        <v>1.1E-4</v>
      </c>
      <c r="H26" t="s">
        <v>1353</v>
      </c>
    </row>
    <row r="27" spans="1:8" x14ac:dyDescent="0.3">
      <c r="A27" s="143" t="s">
        <v>225</v>
      </c>
      <c r="B27" t="s">
        <v>1354</v>
      </c>
      <c r="C27" s="166" t="s">
        <v>1355</v>
      </c>
      <c r="D27">
        <v>7</v>
      </c>
      <c r="E27">
        <v>118</v>
      </c>
      <c r="F27">
        <v>1.22</v>
      </c>
      <c r="G27">
        <v>1.3999999999999999E-4</v>
      </c>
      <c r="H27" t="s">
        <v>1356</v>
      </c>
    </row>
    <row r="28" spans="1:8" x14ac:dyDescent="0.3">
      <c r="A28" s="143" t="s">
        <v>225</v>
      </c>
      <c r="B28" t="s">
        <v>1357</v>
      </c>
      <c r="C28" s="166" t="s">
        <v>1358</v>
      </c>
      <c r="D28">
        <v>24</v>
      </c>
      <c r="E28">
        <v>2191</v>
      </c>
      <c r="F28">
        <v>0.49</v>
      </c>
      <c r="G28">
        <v>1.7000000000000001E-4</v>
      </c>
      <c r="H28" t="s">
        <v>1359</v>
      </c>
    </row>
    <row r="29" spans="1:8" x14ac:dyDescent="0.3">
      <c r="A29" s="143" t="s">
        <v>225</v>
      </c>
      <c r="B29" t="s">
        <v>1360</v>
      </c>
      <c r="C29" s="166" t="s">
        <v>1361</v>
      </c>
      <c r="D29">
        <v>13</v>
      </c>
      <c r="E29">
        <v>641</v>
      </c>
      <c r="F29">
        <v>0.75</v>
      </c>
      <c r="G29">
        <v>2.0000000000000001E-4</v>
      </c>
      <c r="H29" t="s">
        <v>1362</v>
      </c>
    </row>
    <row r="30" spans="1:8" x14ac:dyDescent="0.3">
      <c r="A30" s="143" t="s">
        <v>225</v>
      </c>
      <c r="B30" t="s">
        <v>1363</v>
      </c>
      <c r="C30" s="166" t="s">
        <v>1364</v>
      </c>
      <c r="D30">
        <v>16</v>
      </c>
      <c r="E30">
        <v>1008</v>
      </c>
      <c r="F30">
        <v>0.65</v>
      </c>
      <c r="G30">
        <v>2.1000000000000001E-4</v>
      </c>
      <c r="H30" t="s">
        <v>1365</v>
      </c>
    </row>
    <row r="31" spans="1:8" x14ac:dyDescent="0.3">
      <c r="A31" s="143" t="s">
        <v>225</v>
      </c>
      <c r="B31" t="s">
        <v>357</v>
      </c>
      <c r="C31" s="166" t="s">
        <v>358</v>
      </c>
      <c r="D31">
        <v>10</v>
      </c>
      <c r="E31">
        <v>345</v>
      </c>
      <c r="F31">
        <v>0.91</v>
      </c>
      <c r="G31">
        <v>2.1000000000000001E-4</v>
      </c>
      <c r="H31" t="s">
        <v>1366</v>
      </c>
    </row>
    <row r="32" spans="1:8" x14ac:dyDescent="0.3">
      <c r="A32" s="143" t="s">
        <v>225</v>
      </c>
      <c r="B32" t="s">
        <v>1367</v>
      </c>
      <c r="C32" s="166" t="s">
        <v>1368</v>
      </c>
      <c r="D32">
        <v>7</v>
      </c>
      <c r="E32">
        <v>128</v>
      </c>
      <c r="F32">
        <v>1.19</v>
      </c>
      <c r="G32">
        <v>2.1000000000000001E-4</v>
      </c>
      <c r="H32" t="s">
        <v>1369</v>
      </c>
    </row>
    <row r="33" spans="1:8" x14ac:dyDescent="0.3">
      <c r="A33" s="143" t="s">
        <v>225</v>
      </c>
      <c r="B33" t="s">
        <v>1370</v>
      </c>
      <c r="C33" s="166" t="s">
        <v>1371</v>
      </c>
      <c r="D33">
        <v>12</v>
      </c>
      <c r="E33">
        <v>543</v>
      </c>
      <c r="F33">
        <v>0.79</v>
      </c>
      <c r="G33">
        <v>2.2000000000000001E-4</v>
      </c>
      <c r="H33" t="s">
        <v>1372</v>
      </c>
    </row>
    <row r="34" spans="1:8" x14ac:dyDescent="0.3">
      <c r="A34" s="143" t="s">
        <v>225</v>
      </c>
      <c r="B34" t="s">
        <v>1373</v>
      </c>
      <c r="C34" s="166" t="s">
        <v>1374</v>
      </c>
      <c r="D34">
        <v>29</v>
      </c>
      <c r="E34">
        <v>3149</v>
      </c>
      <c r="F34">
        <v>0.41</v>
      </c>
      <c r="G34">
        <v>2.2000000000000001E-4</v>
      </c>
      <c r="H34" t="s">
        <v>1375</v>
      </c>
    </row>
    <row r="35" spans="1:8" x14ac:dyDescent="0.3">
      <c r="A35" s="143" t="s">
        <v>225</v>
      </c>
      <c r="B35" t="s">
        <v>1376</v>
      </c>
      <c r="C35" s="166" t="s">
        <v>1377</v>
      </c>
      <c r="D35">
        <v>17</v>
      </c>
      <c r="E35">
        <v>1154</v>
      </c>
      <c r="F35">
        <v>0.62</v>
      </c>
      <c r="G35">
        <v>2.2000000000000001E-4</v>
      </c>
      <c r="H35" t="s">
        <v>1378</v>
      </c>
    </row>
    <row r="36" spans="1:8" x14ac:dyDescent="0.3">
      <c r="A36" s="143" t="s">
        <v>225</v>
      </c>
      <c r="B36" t="s">
        <v>313</v>
      </c>
      <c r="C36" s="166" t="s">
        <v>314</v>
      </c>
      <c r="D36">
        <v>15</v>
      </c>
      <c r="E36">
        <v>909</v>
      </c>
      <c r="F36">
        <v>0.66</v>
      </c>
      <c r="G36">
        <v>2.7E-4</v>
      </c>
      <c r="H36" t="s">
        <v>1379</v>
      </c>
    </row>
    <row r="37" spans="1:8" x14ac:dyDescent="0.3">
      <c r="A37" s="143" t="s">
        <v>225</v>
      </c>
      <c r="B37" t="s">
        <v>393</v>
      </c>
      <c r="C37" s="166" t="s">
        <v>394</v>
      </c>
      <c r="D37">
        <v>14</v>
      </c>
      <c r="E37">
        <v>784</v>
      </c>
      <c r="F37">
        <v>0.7</v>
      </c>
      <c r="G37">
        <v>2.7E-4</v>
      </c>
      <c r="H37" t="s">
        <v>1380</v>
      </c>
    </row>
    <row r="38" spans="1:8" x14ac:dyDescent="0.3">
      <c r="A38" s="143" t="s">
        <v>225</v>
      </c>
      <c r="B38" t="s">
        <v>1381</v>
      </c>
      <c r="C38" s="166" t="s">
        <v>1382</v>
      </c>
      <c r="D38">
        <v>5</v>
      </c>
      <c r="E38">
        <v>44</v>
      </c>
      <c r="F38">
        <v>1.5</v>
      </c>
      <c r="G38">
        <v>2.9E-4</v>
      </c>
      <c r="H38" t="s">
        <v>1383</v>
      </c>
    </row>
    <row r="39" spans="1:8" x14ac:dyDescent="0.3">
      <c r="A39" s="143" t="s">
        <v>225</v>
      </c>
      <c r="B39" t="s">
        <v>1384</v>
      </c>
      <c r="C39" s="166" t="s">
        <v>1385</v>
      </c>
      <c r="D39">
        <v>4</v>
      </c>
      <c r="E39">
        <v>18</v>
      </c>
      <c r="F39">
        <v>1.79</v>
      </c>
      <c r="G39">
        <v>3.4000000000000002E-4</v>
      </c>
      <c r="H39" t="s">
        <v>1386</v>
      </c>
    </row>
    <row r="40" spans="1:8" x14ac:dyDescent="0.3">
      <c r="A40" s="143" t="s">
        <v>225</v>
      </c>
      <c r="B40" t="s">
        <v>1387</v>
      </c>
      <c r="C40" s="166" t="s">
        <v>1388</v>
      </c>
      <c r="D40">
        <v>48</v>
      </c>
      <c r="E40">
        <v>7536</v>
      </c>
      <c r="F40">
        <v>0.25</v>
      </c>
      <c r="G40">
        <v>3.4000000000000002E-4</v>
      </c>
      <c r="H40" t="s">
        <v>1389</v>
      </c>
    </row>
    <row r="41" spans="1:8" x14ac:dyDescent="0.3">
      <c r="A41" s="143" t="s">
        <v>225</v>
      </c>
      <c r="B41" t="s">
        <v>298</v>
      </c>
      <c r="C41" s="166" t="s">
        <v>299</v>
      </c>
      <c r="D41">
        <v>22</v>
      </c>
      <c r="E41">
        <v>1998</v>
      </c>
      <c r="F41">
        <v>0.49</v>
      </c>
      <c r="G41">
        <v>4.0999999999999999E-4</v>
      </c>
      <c r="H41" t="s">
        <v>1390</v>
      </c>
    </row>
    <row r="42" spans="1:8" x14ac:dyDescent="0.3">
      <c r="A42" s="143" t="s">
        <v>225</v>
      </c>
      <c r="B42" t="s">
        <v>733</v>
      </c>
      <c r="C42" s="166" t="s">
        <v>734</v>
      </c>
      <c r="D42">
        <v>9</v>
      </c>
      <c r="E42">
        <v>300</v>
      </c>
      <c r="F42">
        <v>0.92</v>
      </c>
      <c r="G42">
        <v>4.6999999999999999E-4</v>
      </c>
      <c r="H42" t="s">
        <v>1391</v>
      </c>
    </row>
    <row r="43" spans="1:8" x14ac:dyDescent="0.3">
      <c r="A43" s="143" t="s">
        <v>225</v>
      </c>
      <c r="B43" t="s">
        <v>271</v>
      </c>
      <c r="C43" s="166" t="s">
        <v>272</v>
      </c>
      <c r="D43">
        <v>16</v>
      </c>
      <c r="E43">
        <v>1101</v>
      </c>
      <c r="F43">
        <v>0.61</v>
      </c>
      <c r="G43">
        <v>4.8999999999999998E-4</v>
      </c>
      <c r="H43" t="s">
        <v>1392</v>
      </c>
    </row>
    <row r="44" spans="1:8" x14ac:dyDescent="0.3">
      <c r="A44" s="143" t="s">
        <v>225</v>
      </c>
      <c r="B44" t="s">
        <v>1393</v>
      </c>
      <c r="C44" s="166" t="s">
        <v>1394</v>
      </c>
      <c r="D44">
        <v>5</v>
      </c>
      <c r="E44">
        <v>52</v>
      </c>
      <c r="F44">
        <v>1.43</v>
      </c>
      <c r="G44">
        <v>5.4000000000000001E-4</v>
      </c>
      <c r="H44" t="s">
        <v>1395</v>
      </c>
    </row>
    <row r="45" spans="1:8" x14ac:dyDescent="0.3">
      <c r="A45" s="143" t="s">
        <v>225</v>
      </c>
      <c r="B45" t="s">
        <v>1396</v>
      </c>
      <c r="C45" s="166" t="s">
        <v>1397</v>
      </c>
      <c r="D45">
        <v>26</v>
      </c>
      <c r="E45">
        <v>2827</v>
      </c>
      <c r="F45">
        <v>0.41</v>
      </c>
      <c r="G45">
        <v>8.8999999999999995E-4</v>
      </c>
      <c r="H45" t="s">
        <v>1398</v>
      </c>
    </row>
    <row r="46" spans="1:8" x14ac:dyDescent="0.3">
      <c r="A46" s="143" t="s">
        <v>225</v>
      </c>
      <c r="B46" t="s">
        <v>1399</v>
      </c>
      <c r="C46" s="166" t="s">
        <v>1400</v>
      </c>
      <c r="D46">
        <v>18</v>
      </c>
      <c r="E46">
        <v>1493</v>
      </c>
      <c r="F46">
        <v>0.53</v>
      </c>
      <c r="G46">
        <v>1.2999999999999999E-3</v>
      </c>
      <c r="H46" t="s">
        <v>1401</v>
      </c>
    </row>
    <row r="47" spans="1:8" x14ac:dyDescent="0.3">
      <c r="A47" s="143" t="s">
        <v>225</v>
      </c>
      <c r="B47" t="s">
        <v>301</v>
      </c>
      <c r="C47" s="166" t="s">
        <v>302</v>
      </c>
      <c r="D47">
        <v>12</v>
      </c>
      <c r="E47">
        <v>665</v>
      </c>
      <c r="F47">
        <v>0.7</v>
      </c>
      <c r="G47">
        <v>1.2999999999999999E-3</v>
      </c>
      <c r="H47" t="s">
        <v>1402</v>
      </c>
    </row>
    <row r="48" spans="1:8" x14ac:dyDescent="0.3">
      <c r="A48" s="143" t="s">
        <v>225</v>
      </c>
      <c r="B48" t="s">
        <v>797</v>
      </c>
      <c r="C48" s="166" t="s">
        <v>798</v>
      </c>
      <c r="D48">
        <v>48</v>
      </c>
      <c r="E48">
        <v>7908</v>
      </c>
      <c r="F48">
        <v>0.23</v>
      </c>
      <c r="G48">
        <v>1.4E-3</v>
      </c>
      <c r="H48" t="s">
        <v>1403</v>
      </c>
    </row>
    <row r="49" spans="1:8" x14ac:dyDescent="0.3">
      <c r="A49" s="143" t="s">
        <v>225</v>
      </c>
      <c r="B49" t="s">
        <v>725</v>
      </c>
      <c r="C49" s="166" t="s">
        <v>726</v>
      </c>
      <c r="D49">
        <v>22</v>
      </c>
      <c r="E49">
        <v>2190</v>
      </c>
      <c r="F49">
        <v>0.45</v>
      </c>
      <c r="G49">
        <v>1.5E-3</v>
      </c>
      <c r="H49" t="s">
        <v>1404</v>
      </c>
    </row>
    <row r="50" spans="1:8" x14ac:dyDescent="0.3">
      <c r="A50" s="143" t="s">
        <v>225</v>
      </c>
      <c r="B50" t="s">
        <v>1405</v>
      </c>
      <c r="C50" s="166" t="s">
        <v>1406</v>
      </c>
      <c r="D50">
        <v>23</v>
      </c>
      <c r="E50">
        <v>2366</v>
      </c>
      <c r="F50">
        <v>0.43</v>
      </c>
      <c r="G50">
        <v>1.5E-3</v>
      </c>
      <c r="H50" t="s">
        <v>1407</v>
      </c>
    </row>
    <row r="51" spans="1:8" x14ac:dyDescent="0.3">
      <c r="A51" s="143" t="s">
        <v>225</v>
      </c>
      <c r="B51" t="s">
        <v>1408</v>
      </c>
      <c r="C51" s="166" t="s">
        <v>1409</v>
      </c>
      <c r="D51">
        <v>10</v>
      </c>
      <c r="E51">
        <v>462</v>
      </c>
      <c r="F51">
        <v>0.78</v>
      </c>
      <c r="G51">
        <v>1.6999999999999999E-3</v>
      </c>
      <c r="H51" t="s">
        <v>1410</v>
      </c>
    </row>
    <row r="52" spans="1:8" ht="28.8" x14ac:dyDescent="0.3">
      <c r="A52" s="143" t="s">
        <v>225</v>
      </c>
      <c r="B52" t="s">
        <v>1411</v>
      </c>
      <c r="C52" s="166" t="s">
        <v>1412</v>
      </c>
      <c r="D52">
        <v>5</v>
      </c>
      <c r="E52">
        <v>73</v>
      </c>
      <c r="F52">
        <v>1.28</v>
      </c>
      <c r="G52">
        <v>2E-3</v>
      </c>
      <c r="H52" t="s">
        <v>1413</v>
      </c>
    </row>
    <row r="53" spans="1:8" x14ac:dyDescent="0.3">
      <c r="A53" s="143" t="s">
        <v>225</v>
      </c>
      <c r="B53" t="s">
        <v>1414</v>
      </c>
      <c r="C53" s="166" t="s">
        <v>1415</v>
      </c>
      <c r="D53">
        <v>9</v>
      </c>
      <c r="E53">
        <v>371</v>
      </c>
      <c r="F53">
        <v>0.83</v>
      </c>
      <c r="G53">
        <v>2E-3</v>
      </c>
      <c r="H53" t="s">
        <v>1416</v>
      </c>
    </row>
    <row r="54" spans="1:8" x14ac:dyDescent="0.3">
      <c r="A54" s="143" t="s">
        <v>225</v>
      </c>
      <c r="B54" t="s">
        <v>1417</v>
      </c>
      <c r="C54" s="166" t="s">
        <v>1418</v>
      </c>
      <c r="D54">
        <v>4</v>
      </c>
      <c r="E54">
        <v>32</v>
      </c>
      <c r="F54">
        <v>1.54</v>
      </c>
      <c r="G54">
        <v>2E-3</v>
      </c>
      <c r="H54" t="s">
        <v>1419</v>
      </c>
    </row>
    <row r="55" spans="1:8" x14ac:dyDescent="0.3">
      <c r="A55" s="143" t="s">
        <v>225</v>
      </c>
      <c r="B55" t="s">
        <v>369</v>
      </c>
      <c r="C55" s="166" t="s">
        <v>370</v>
      </c>
      <c r="D55">
        <v>52</v>
      </c>
      <c r="E55">
        <v>9122</v>
      </c>
      <c r="F55">
        <v>0.2</v>
      </c>
      <c r="G55">
        <v>2E-3</v>
      </c>
      <c r="H55" t="s">
        <v>1420</v>
      </c>
    </row>
    <row r="56" spans="1:8" x14ac:dyDescent="0.3">
      <c r="A56" s="143" t="s">
        <v>225</v>
      </c>
      <c r="B56" t="s">
        <v>1421</v>
      </c>
      <c r="C56" s="166" t="s">
        <v>1422</v>
      </c>
      <c r="D56">
        <v>19</v>
      </c>
      <c r="E56">
        <v>1763</v>
      </c>
      <c r="F56">
        <v>0.48</v>
      </c>
      <c r="G56">
        <v>2.5999999999999999E-3</v>
      </c>
      <c r="H56" t="s">
        <v>1423</v>
      </c>
    </row>
    <row r="57" spans="1:8" x14ac:dyDescent="0.3">
      <c r="A57" s="143" t="s">
        <v>225</v>
      </c>
      <c r="B57" t="s">
        <v>1424</v>
      </c>
      <c r="C57" s="166" t="s">
        <v>1425</v>
      </c>
      <c r="D57">
        <v>3</v>
      </c>
      <c r="E57">
        <v>10</v>
      </c>
      <c r="F57">
        <v>1.92</v>
      </c>
      <c r="G57">
        <v>2.7000000000000001E-3</v>
      </c>
      <c r="H57" t="s">
        <v>1426</v>
      </c>
    </row>
    <row r="58" spans="1:8" x14ac:dyDescent="0.3">
      <c r="A58" s="143" t="s">
        <v>225</v>
      </c>
      <c r="B58" t="s">
        <v>319</v>
      </c>
      <c r="C58" s="166" t="s">
        <v>320</v>
      </c>
      <c r="D58">
        <v>28</v>
      </c>
      <c r="E58">
        <v>3447</v>
      </c>
      <c r="F58">
        <v>0.36</v>
      </c>
      <c r="G58">
        <v>2.7000000000000001E-3</v>
      </c>
      <c r="H58" t="s">
        <v>1427</v>
      </c>
    </row>
    <row r="59" spans="1:8" x14ac:dyDescent="0.3">
      <c r="A59" s="143" t="s">
        <v>225</v>
      </c>
      <c r="B59" t="s">
        <v>1428</v>
      </c>
      <c r="C59" s="166" t="s">
        <v>1290</v>
      </c>
      <c r="D59">
        <v>17</v>
      </c>
      <c r="E59">
        <v>1448</v>
      </c>
      <c r="F59">
        <v>0.52</v>
      </c>
      <c r="G59">
        <v>2.7000000000000001E-3</v>
      </c>
      <c r="H59" t="s">
        <v>1429</v>
      </c>
    </row>
    <row r="60" spans="1:8" x14ac:dyDescent="0.3">
      <c r="A60" s="143" t="s">
        <v>225</v>
      </c>
      <c r="B60" t="s">
        <v>322</v>
      </c>
      <c r="C60" s="166" t="s">
        <v>323</v>
      </c>
      <c r="D60">
        <v>28</v>
      </c>
      <c r="E60">
        <v>3456</v>
      </c>
      <c r="F60">
        <v>0.36</v>
      </c>
      <c r="G60">
        <v>2.7000000000000001E-3</v>
      </c>
      <c r="H60" t="s">
        <v>1427</v>
      </c>
    </row>
    <row r="61" spans="1:8" x14ac:dyDescent="0.3">
      <c r="A61" s="143" t="s">
        <v>225</v>
      </c>
      <c r="B61" t="s">
        <v>1430</v>
      </c>
      <c r="C61" s="166" t="s">
        <v>1431</v>
      </c>
      <c r="D61">
        <v>13</v>
      </c>
      <c r="E61">
        <v>868</v>
      </c>
      <c r="F61">
        <v>0.62</v>
      </c>
      <c r="G61">
        <v>2.7000000000000001E-3</v>
      </c>
      <c r="H61" t="s">
        <v>1432</v>
      </c>
    </row>
    <row r="62" spans="1:8" ht="28.8" x14ac:dyDescent="0.3">
      <c r="A62" s="143" t="s">
        <v>225</v>
      </c>
      <c r="B62" t="s">
        <v>1433</v>
      </c>
      <c r="C62" s="166" t="s">
        <v>1434</v>
      </c>
      <c r="D62">
        <v>3</v>
      </c>
      <c r="E62">
        <v>10</v>
      </c>
      <c r="F62">
        <v>1.92</v>
      </c>
      <c r="G62">
        <v>2.7000000000000001E-3</v>
      </c>
      <c r="H62" t="s">
        <v>1435</v>
      </c>
    </row>
    <row r="63" spans="1:8" ht="28.8" x14ac:dyDescent="0.3">
      <c r="A63" s="143" t="s">
        <v>225</v>
      </c>
      <c r="B63" t="s">
        <v>1436</v>
      </c>
      <c r="C63" s="166" t="s">
        <v>1437</v>
      </c>
      <c r="D63">
        <v>6</v>
      </c>
      <c r="E63">
        <v>140</v>
      </c>
      <c r="F63">
        <v>1.08</v>
      </c>
      <c r="G63">
        <v>2.8E-3</v>
      </c>
      <c r="H63" t="s">
        <v>1438</v>
      </c>
    </row>
    <row r="64" spans="1:8" x14ac:dyDescent="0.3">
      <c r="A64" s="143" t="s">
        <v>225</v>
      </c>
      <c r="B64" t="s">
        <v>1439</v>
      </c>
      <c r="C64" s="166" t="s">
        <v>1440</v>
      </c>
      <c r="D64">
        <v>3</v>
      </c>
      <c r="E64">
        <v>11</v>
      </c>
      <c r="F64">
        <v>1.88</v>
      </c>
      <c r="G64">
        <v>3.2000000000000002E-3</v>
      </c>
      <c r="H64" t="s">
        <v>1441</v>
      </c>
    </row>
    <row r="65" spans="1:8" x14ac:dyDescent="0.3">
      <c r="A65" s="143" t="s">
        <v>225</v>
      </c>
      <c r="B65" t="s">
        <v>831</v>
      </c>
      <c r="C65" s="166" t="s">
        <v>832</v>
      </c>
      <c r="D65">
        <v>30</v>
      </c>
      <c r="E65">
        <v>3918</v>
      </c>
      <c r="F65">
        <v>0.33</v>
      </c>
      <c r="G65">
        <v>3.3E-3</v>
      </c>
      <c r="H65" t="s">
        <v>1442</v>
      </c>
    </row>
    <row r="66" spans="1:8" x14ac:dyDescent="0.3">
      <c r="A66" s="143" t="s">
        <v>225</v>
      </c>
      <c r="B66" t="s">
        <v>1443</v>
      </c>
      <c r="C66" s="166" t="s">
        <v>1444</v>
      </c>
      <c r="D66">
        <v>15</v>
      </c>
      <c r="E66">
        <v>1183</v>
      </c>
      <c r="F66">
        <v>0.55000000000000004</v>
      </c>
      <c r="G66">
        <v>3.5999999999999999E-3</v>
      </c>
      <c r="H66" t="s">
        <v>1445</v>
      </c>
    </row>
    <row r="67" spans="1:8" x14ac:dyDescent="0.3">
      <c r="A67" s="143" t="s">
        <v>225</v>
      </c>
      <c r="B67" t="s">
        <v>1446</v>
      </c>
      <c r="C67" s="166" t="s">
        <v>1447</v>
      </c>
      <c r="D67">
        <v>9</v>
      </c>
      <c r="E67">
        <v>420</v>
      </c>
      <c r="F67">
        <v>0.78</v>
      </c>
      <c r="G67">
        <v>4.1000000000000003E-3</v>
      </c>
      <c r="H67" t="s">
        <v>1448</v>
      </c>
    </row>
    <row r="68" spans="1:8" x14ac:dyDescent="0.3">
      <c r="A68" s="143" t="s">
        <v>225</v>
      </c>
      <c r="B68" t="s">
        <v>1449</v>
      </c>
      <c r="C68" s="166" t="s">
        <v>1450</v>
      </c>
      <c r="D68">
        <v>4</v>
      </c>
      <c r="E68">
        <v>43</v>
      </c>
      <c r="F68">
        <v>1.42</v>
      </c>
      <c r="G68">
        <v>4.4999999999999997E-3</v>
      </c>
      <c r="H68" t="s">
        <v>1451</v>
      </c>
    </row>
    <row r="69" spans="1:8" x14ac:dyDescent="0.3">
      <c r="A69" s="143" t="s">
        <v>225</v>
      </c>
      <c r="B69" t="s">
        <v>1452</v>
      </c>
      <c r="C69" s="166" t="s">
        <v>1453</v>
      </c>
      <c r="D69">
        <v>10</v>
      </c>
      <c r="E69">
        <v>543</v>
      </c>
      <c r="F69">
        <v>0.71</v>
      </c>
      <c r="G69">
        <v>4.8999999999999998E-3</v>
      </c>
      <c r="H69" t="s">
        <v>1454</v>
      </c>
    </row>
    <row r="70" spans="1:8" x14ac:dyDescent="0.3">
      <c r="A70" s="143" t="s">
        <v>225</v>
      </c>
      <c r="B70" t="s">
        <v>307</v>
      </c>
      <c r="C70" s="166" t="s">
        <v>308</v>
      </c>
      <c r="D70">
        <v>7</v>
      </c>
      <c r="E70">
        <v>241</v>
      </c>
      <c r="F70">
        <v>0.91</v>
      </c>
      <c r="G70">
        <v>5.1999999999999998E-3</v>
      </c>
      <c r="H70" t="s">
        <v>1455</v>
      </c>
    </row>
    <row r="71" spans="1:8" x14ac:dyDescent="0.3">
      <c r="A71" s="143" t="s">
        <v>225</v>
      </c>
      <c r="B71" t="s">
        <v>1456</v>
      </c>
      <c r="C71" s="166" t="s">
        <v>1457</v>
      </c>
      <c r="D71">
        <v>4</v>
      </c>
      <c r="E71">
        <v>45</v>
      </c>
      <c r="F71">
        <v>1.4</v>
      </c>
      <c r="G71">
        <v>5.1999999999999998E-3</v>
      </c>
      <c r="H71" t="s">
        <v>1458</v>
      </c>
    </row>
    <row r="72" spans="1:8" x14ac:dyDescent="0.3">
      <c r="A72" s="143" t="s">
        <v>225</v>
      </c>
      <c r="B72" t="s">
        <v>1459</v>
      </c>
      <c r="C72" s="166" t="s">
        <v>1460</v>
      </c>
      <c r="D72">
        <v>3</v>
      </c>
      <c r="E72">
        <v>14</v>
      </c>
      <c r="F72">
        <v>1.78</v>
      </c>
      <c r="G72">
        <v>5.1999999999999998E-3</v>
      </c>
      <c r="H72" t="s">
        <v>1461</v>
      </c>
    </row>
    <row r="73" spans="1:8" x14ac:dyDescent="0.3">
      <c r="A73" s="143" t="s">
        <v>225</v>
      </c>
      <c r="B73" t="s">
        <v>1462</v>
      </c>
      <c r="C73" s="166" t="s">
        <v>1463</v>
      </c>
      <c r="D73">
        <v>14</v>
      </c>
      <c r="E73">
        <v>1079</v>
      </c>
      <c r="F73">
        <v>0.56000000000000005</v>
      </c>
      <c r="G73">
        <v>5.1999999999999998E-3</v>
      </c>
      <c r="H73" t="s">
        <v>1464</v>
      </c>
    </row>
    <row r="74" spans="1:8" x14ac:dyDescent="0.3">
      <c r="A74" s="143" t="s">
        <v>225</v>
      </c>
      <c r="B74" t="s">
        <v>737</v>
      </c>
      <c r="C74" s="166" t="s">
        <v>738</v>
      </c>
      <c r="D74">
        <v>13</v>
      </c>
      <c r="E74">
        <v>943</v>
      </c>
      <c r="F74">
        <v>0.59</v>
      </c>
      <c r="G74">
        <v>5.3E-3</v>
      </c>
      <c r="H74" t="s">
        <v>1465</v>
      </c>
    </row>
    <row r="75" spans="1:8" x14ac:dyDescent="0.3">
      <c r="A75" s="143" t="s">
        <v>225</v>
      </c>
      <c r="B75" t="s">
        <v>815</v>
      </c>
      <c r="C75" s="166" t="s">
        <v>816</v>
      </c>
      <c r="D75">
        <v>8</v>
      </c>
      <c r="E75">
        <v>337</v>
      </c>
      <c r="F75">
        <v>0.82</v>
      </c>
      <c r="G75">
        <v>5.4000000000000003E-3</v>
      </c>
      <c r="H75" t="s">
        <v>1466</v>
      </c>
    </row>
    <row r="76" spans="1:8" x14ac:dyDescent="0.3">
      <c r="A76" s="143" t="s">
        <v>225</v>
      </c>
      <c r="B76" t="s">
        <v>250</v>
      </c>
      <c r="C76" s="166" t="s">
        <v>251</v>
      </c>
      <c r="D76">
        <v>12</v>
      </c>
      <c r="E76">
        <v>810</v>
      </c>
      <c r="F76">
        <v>0.62</v>
      </c>
      <c r="G76">
        <v>5.4999999999999997E-3</v>
      </c>
      <c r="H76" t="s">
        <v>1467</v>
      </c>
    </row>
    <row r="77" spans="1:8" x14ac:dyDescent="0.3">
      <c r="A77" s="143" t="s">
        <v>225</v>
      </c>
      <c r="B77" t="s">
        <v>1468</v>
      </c>
      <c r="C77" s="166" t="s">
        <v>1469</v>
      </c>
      <c r="D77">
        <v>8</v>
      </c>
      <c r="E77">
        <v>338</v>
      </c>
      <c r="F77">
        <v>0.82</v>
      </c>
      <c r="G77">
        <v>5.4999999999999997E-3</v>
      </c>
      <c r="H77" t="s">
        <v>1470</v>
      </c>
    </row>
    <row r="78" spans="1:8" x14ac:dyDescent="0.3">
      <c r="A78" s="143" t="s">
        <v>225</v>
      </c>
      <c r="B78" t="s">
        <v>1471</v>
      </c>
      <c r="C78" s="166" t="s">
        <v>1472</v>
      </c>
      <c r="D78">
        <v>12</v>
      </c>
      <c r="E78">
        <v>814</v>
      </c>
      <c r="F78">
        <v>0.62</v>
      </c>
      <c r="G78">
        <v>5.5999999999999999E-3</v>
      </c>
      <c r="H78" t="s">
        <v>1473</v>
      </c>
    </row>
    <row r="79" spans="1:8" x14ac:dyDescent="0.3">
      <c r="A79" s="143" t="s">
        <v>225</v>
      </c>
      <c r="B79" t="s">
        <v>1474</v>
      </c>
      <c r="C79" s="166" t="s">
        <v>1475</v>
      </c>
      <c r="D79">
        <v>26</v>
      </c>
      <c r="E79">
        <v>3234</v>
      </c>
      <c r="F79">
        <v>0.35</v>
      </c>
      <c r="G79">
        <v>5.7000000000000002E-3</v>
      </c>
      <c r="H79" t="s">
        <v>1476</v>
      </c>
    </row>
    <row r="80" spans="1:8" x14ac:dyDescent="0.3">
      <c r="A80" s="143" t="s">
        <v>225</v>
      </c>
      <c r="B80" t="s">
        <v>847</v>
      </c>
      <c r="C80" s="166" t="s">
        <v>848</v>
      </c>
      <c r="D80">
        <v>10</v>
      </c>
      <c r="E80">
        <v>562</v>
      </c>
      <c r="F80">
        <v>0.7</v>
      </c>
      <c r="G80">
        <v>5.7000000000000002E-3</v>
      </c>
      <c r="H80" t="s">
        <v>1477</v>
      </c>
    </row>
    <row r="81" spans="1:8" x14ac:dyDescent="0.3">
      <c r="A81" s="143" t="s">
        <v>225</v>
      </c>
      <c r="B81" t="s">
        <v>1478</v>
      </c>
      <c r="C81" s="166" t="s">
        <v>1479</v>
      </c>
      <c r="D81">
        <v>3</v>
      </c>
      <c r="E81">
        <v>15</v>
      </c>
      <c r="F81">
        <v>1.75</v>
      </c>
      <c r="G81">
        <v>5.7000000000000002E-3</v>
      </c>
      <c r="H81" t="s">
        <v>1480</v>
      </c>
    </row>
    <row r="82" spans="1:8" x14ac:dyDescent="0.3">
      <c r="A82" s="143" t="s">
        <v>225</v>
      </c>
      <c r="B82" t="s">
        <v>757</v>
      </c>
      <c r="C82" s="166" t="s">
        <v>758</v>
      </c>
      <c r="D82">
        <v>32</v>
      </c>
      <c r="E82">
        <v>4513</v>
      </c>
      <c r="F82">
        <v>0.3</v>
      </c>
      <c r="G82">
        <v>5.7999999999999996E-3</v>
      </c>
      <c r="H82" t="s">
        <v>1481</v>
      </c>
    </row>
    <row r="83" spans="1:8" x14ac:dyDescent="0.3">
      <c r="A83" s="143" t="s">
        <v>225</v>
      </c>
      <c r="B83" t="s">
        <v>1482</v>
      </c>
      <c r="C83" s="166" t="s">
        <v>1483</v>
      </c>
      <c r="D83">
        <v>6</v>
      </c>
      <c r="E83">
        <v>168</v>
      </c>
      <c r="F83">
        <v>1</v>
      </c>
      <c r="G83">
        <v>5.7999999999999996E-3</v>
      </c>
      <c r="H83" t="s">
        <v>1484</v>
      </c>
    </row>
    <row r="84" spans="1:8" x14ac:dyDescent="0.3">
      <c r="A84" s="143" t="s">
        <v>225</v>
      </c>
      <c r="B84" t="s">
        <v>1485</v>
      </c>
      <c r="C84" s="166" t="s">
        <v>1486</v>
      </c>
      <c r="D84">
        <v>5</v>
      </c>
      <c r="E84">
        <v>100</v>
      </c>
      <c r="F84">
        <v>1.1499999999999999</v>
      </c>
      <c r="G84">
        <v>5.7999999999999996E-3</v>
      </c>
      <c r="H84" t="s">
        <v>1487</v>
      </c>
    </row>
    <row r="85" spans="1:8" x14ac:dyDescent="0.3">
      <c r="A85" s="143" t="s">
        <v>225</v>
      </c>
      <c r="B85" t="s">
        <v>1488</v>
      </c>
      <c r="C85" s="166" t="s">
        <v>1489</v>
      </c>
      <c r="D85">
        <v>15</v>
      </c>
      <c r="E85">
        <v>1259</v>
      </c>
      <c r="F85">
        <v>0.52</v>
      </c>
      <c r="G85">
        <v>5.7999999999999996E-3</v>
      </c>
      <c r="H85" t="s">
        <v>1490</v>
      </c>
    </row>
    <row r="86" spans="1:8" x14ac:dyDescent="0.3">
      <c r="A86" s="143" t="s">
        <v>225</v>
      </c>
      <c r="B86" t="s">
        <v>381</v>
      </c>
      <c r="C86" s="166" t="s">
        <v>382</v>
      </c>
      <c r="D86">
        <v>61</v>
      </c>
      <c r="E86">
        <v>12265</v>
      </c>
      <c r="F86">
        <v>0.14000000000000001</v>
      </c>
      <c r="G86">
        <v>6.3E-3</v>
      </c>
      <c r="H86" t="s">
        <v>1491</v>
      </c>
    </row>
    <row r="87" spans="1:8" x14ac:dyDescent="0.3">
      <c r="A87" s="143" t="s">
        <v>225</v>
      </c>
      <c r="B87" t="s">
        <v>1492</v>
      </c>
      <c r="C87" s="166" t="s">
        <v>1493</v>
      </c>
      <c r="D87">
        <v>10</v>
      </c>
      <c r="E87">
        <v>580</v>
      </c>
      <c r="F87">
        <v>0.68</v>
      </c>
      <c r="G87">
        <v>6.7999999999999996E-3</v>
      </c>
      <c r="H87" t="s">
        <v>1494</v>
      </c>
    </row>
    <row r="88" spans="1:8" x14ac:dyDescent="0.3">
      <c r="A88" s="143" t="s">
        <v>225</v>
      </c>
      <c r="B88" t="s">
        <v>1495</v>
      </c>
      <c r="C88" s="166" t="s">
        <v>1496</v>
      </c>
      <c r="D88">
        <v>17</v>
      </c>
      <c r="E88">
        <v>1615</v>
      </c>
      <c r="F88">
        <v>0.47</v>
      </c>
      <c r="G88">
        <v>7.3000000000000001E-3</v>
      </c>
      <c r="H88" t="s">
        <v>1497</v>
      </c>
    </row>
    <row r="89" spans="1:8" x14ac:dyDescent="0.3">
      <c r="A89" s="143" t="s">
        <v>225</v>
      </c>
      <c r="B89" t="s">
        <v>891</v>
      </c>
      <c r="C89" s="166" t="s">
        <v>892</v>
      </c>
      <c r="D89">
        <v>6</v>
      </c>
      <c r="E89">
        <v>178</v>
      </c>
      <c r="F89">
        <v>0.97</v>
      </c>
      <c r="G89">
        <v>7.4000000000000003E-3</v>
      </c>
      <c r="H89" t="s">
        <v>1498</v>
      </c>
    </row>
    <row r="90" spans="1:8" x14ac:dyDescent="0.3">
      <c r="A90" s="143" t="s">
        <v>225</v>
      </c>
      <c r="B90" t="s">
        <v>1499</v>
      </c>
      <c r="C90" s="166" t="s">
        <v>1500</v>
      </c>
      <c r="D90">
        <v>9</v>
      </c>
      <c r="E90">
        <v>477</v>
      </c>
      <c r="F90">
        <v>0.72</v>
      </c>
      <c r="G90">
        <v>8.3000000000000001E-3</v>
      </c>
      <c r="H90" t="s">
        <v>1501</v>
      </c>
    </row>
    <row r="91" spans="1:8" x14ac:dyDescent="0.3">
      <c r="A91" s="143" t="s">
        <v>225</v>
      </c>
      <c r="B91" t="s">
        <v>396</v>
      </c>
      <c r="C91" s="166" t="s">
        <v>397</v>
      </c>
      <c r="D91">
        <v>63</v>
      </c>
      <c r="E91">
        <v>13021</v>
      </c>
      <c r="F91">
        <v>0.13</v>
      </c>
      <c r="G91">
        <v>8.6E-3</v>
      </c>
      <c r="H91" t="s">
        <v>1502</v>
      </c>
    </row>
    <row r="92" spans="1:8" x14ac:dyDescent="0.3">
      <c r="A92" s="143" t="s">
        <v>225</v>
      </c>
      <c r="B92" t="s">
        <v>1503</v>
      </c>
      <c r="C92" s="166" t="s">
        <v>1504</v>
      </c>
      <c r="D92">
        <v>7</v>
      </c>
      <c r="E92">
        <v>275</v>
      </c>
      <c r="F92">
        <v>0.85</v>
      </c>
      <c r="G92">
        <v>9.4000000000000004E-3</v>
      </c>
      <c r="H92" t="s">
        <v>1505</v>
      </c>
    </row>
    <row r="93" spans="1:8" x14ac:dyDescent="0.3">
      <c r="A93" s="143" t="s">
        <v>225</v>
      </c>
      <c r="B93" t="s">
        <v>1506</v>
      </c>
      <c r="C93" s="166" t="s">
        <v>1507</v>
      </c>
      <c r="D93">
        <v>4</v>
      </c>
      <c r="E93">
        <v>58</v>
      </c>
      <c r="F93">
        <v>1.29</v>
      </c>
      <c r="G93">
        <v>9.9000000000000008E-3</v>
      </c>
      <c r="H93" t="s">
        <v>1508</v>
      </c>
    </row>
    <row r="94" spans="1:8" x14ac:dyDescent="0.3">
      <c r="A94" s="143" t="s">
        <v>225</v>
      </c>
      <c r="B94" t="s">
        <v>729</v>
      </c>
      <c r="C94" s="166" t="s">
        <v>730</v>
      </c>
      <c r="D94">
        <v>14</v>
      </c>
      <c r="E94">
        <v>1180</v>
      </c>
      <c r="F94">
        <v>0.52</v>
      </c>
      <c r="G94">
        <v>0.01</v>
      </c>
      <c r="H94" t="s">
        <v>1509</v>
      </c>
    </row>
    <row r="95" spans="1:8" x14ac:dyDescent="0.3">
      <c r="A95" s="143" t="s">
        <v>225</v>
      </c>
      <c r="B95" t="s">
        <v>1510</v>
      </c>
      <c r="C95" s="166" t="s">
        <v>1511</v>
      </c>
      <c r="D95">
        <v>7</v>
      </c>
      <c r="E95">
        <v>279</v>
      </c>
      <c r="F95">
        <v>0.85</v>
      </c>
      <c r="G95">
        <v>0.01</v>
      </c>
      <c r="H95" t="s">
        <v>1512</v>
      </c>
    </row>
    <row r="96" spans="1:8" x14ac:dyDescent="0.3">
      <c r="A96" s="143" t="s">
        <v>225</v>
      </c>
      <c r="B96" t="s">
        <v>1513</v>
      </c>
      <c r="C96" s="166" t="s">
        <v>1514</v>
      </c>
      <c r="D96">
        <v>5</v>
      </c>
      <c r="E96">
        <v>116</v>
      </c>
      <c r="F96">
        <v>1.08</v>
      </c>
      <c r="G96">
        <v>0.01</v>
      </c>
      <c r="H96" t="s">
        <v>1515</v>
      </c>
    </row>
    <row r="97" spans="1:8" x14ac:dyDescent="0.3">
      <c r="A97" s="143" t="s">
        <v>225</v>
      </c>
      <c r="B97" t="s">
        <v>1516</v>
      </c>
      <c r="C97" s="166" t="s">
        <v>1517</v>
      </c>
      <c r="D97">
        <v>23</v>
      </c>
      <c r="E97">
        <v>2777</v>
      </c>
      <c r="F97">
        <v>0.37</v>
      </c>
      <c r="G97">
        <v>1.0200000000000001E-2</v>
      </c>
      <c r="H97" t="s">
        <v>1518</v>
      </c>
    </row>
    <row r="98" spans="1:8" x14ac:dyDescent="0.3">
      <c r="A98" s="143" t="s">
        <v>225</v>
      </c>
      <c r="B98" t="s">
        <v>895</v>
      </c>
      <c r="C98" s="166" t="s">
        <v>896</v>
      </c>
      <c r="D98">
        <v>6</v>
      </c>
      <c r="E98">
        <v>193</v>
      </c>
      <c r="F98">
        <v>0.94</v>
      </c>
      <c r="G98">
        <v>1.04E-2</v>
      </c>
      <c r="H98" t="s">
        <v>1519</v>
      </c>
    </row>
    <row r="99" spans="1:8" x14ac:dyDescent="0.3">
      <c r="A99" s="143" t="s">
        <v>225</v>
      </c>
      <c r="B99" t="s">
        <v>1520</v>
      </c>
      <c r="C99" s="166" t="s">
        <v>1521</v>
      </c>
      <c r="D99">
        <v>3</v>
      </c>
      <c r="E99">
        <v>21</v>
      </c>
      <c r="F99">
        <v>1.6</v>
      </c>
      <c r="G99">
        <v>1.11E-2</v>
      </c>
      <c r="H99" t="s">
        <v>1522</v>
      </c>
    </row>
    <row r="100" spans="1:8" x14ac:dyDescent="0.3">
      <c r="A100" s="143" t="s">
        <v>225</v>
      </c>
      <c r="B100" t="s">
        <v>1523</v>
      </c>
      <c r="C100" s="166" t="s">
        <v>1524</v>
      </c>
      <c r="D100">
        <v>3</v>
      </c>
      <c r="E100">
        <v>21</v>
      </c>
      <c r="F100">
        <v>1.6</v>
      </c>
      <c r="G100">
        <v>1.11E-2</v>
      </c>
      <c r="H100" t="s">
        <v>1525</v>
      </c>
    </row>
    <row r="101" spans="1:8" x14ac:dyDescent="0.3">
      <c r="A101" s="143" t="s">
        <v>225</v>
      </c>
      <c r="B101" t="s">
        <v>1526</v>
      </c>
      <c r="C101" s="166" t="s">
        <v>1527</v>
      </c>
      <c r="D101">
        <v>3</v>
      </c>
      <c r="E101">
        <v>21</v>
      </c>
      <c r="F101">
        <v>1.6</v>
      </c>
      <c r="G101">
        <v>1.11E-2</v>
      </c>
      <c r="H101" t="s">
        <v>1528</v>
      </c>
    </row>
    <row r="102" spans="1:8" x14ac:dyDescent="0.3">
      <c r="A102" s="143" t="s">
        <v>225</v>
      </c>
      <c r="B102" t="s">
        <v>1529</v>
      </c>
      <c r="C102" s="166" t="s">
        <v>1530</v>
      </c>
      <c r="D102">
        <v>6</v>
      </c>
      <c r="E102">
        <v>197</v>
      </c>
      <c r="F102">
        <v>0.93</v>
      </c>
      <c r="G102">
        <v>1.12E-2</v>
      </c>
      <c r="H102" t="s">
        <v>1531</v>
      </c>
    </row>
    <row r="103" spans="1:8" x14ac:dyDescent="0.3">
      <c r="A103" s="143" t="s">
        <v>225</v>
      </c>
      <c r="B103" t="s">
        <v>1532</v>
      </c>
      <c r="C103" s="166" t="s">
        <v>1533</v>
      </c>
      <c r="D103">
        <v>6</v>
      </c>
      <c r="E103">
        <v>198</v>
      </c>
      <c r="F103">
        <v>0.93</v>
      </c>
      <c r="G103">
        <v>1.15E-2</v>
      </c>
      <c r="H103" t="s">
        <v>1534</v>
      </c>
    </row>
    <row r="104" spans="1:8" ht="28.8" x14ac:dyDescent="0.3">
      <c r="A104" s="143" t="s">
        <v>225</v>
      </c>
      <c r="B104" t="s">
        <v>857</v>
      </c>
      <c r="C104" s="166" t="s">
        <v>858</v>
      </c>
      <c r="D104">
        <v>11</v>
      </c>
      <c r="E104">
        <v>766</v>
      </c>
      <c r="F104">
        <v>0.6</v>
      </c>
      <c r="G104">
        <v>1.18E-2</v>
      </c>
      <c r="H104" t="s">
        <v>1535</v>
      </c>
    </row>
    <row r="105" spans="1:8" ht="28.8" x14ac:dyDescent="0.3">
      <c r="A105" s="143" t="s">
        <v>225</v>
      </c>
      <c r="B105" t="s">
        <v>1536</v>
      </c>
      <c r="C105" s="166" t="s">
        <v>1537</v>
      </c>
      <c r="D105">
        <v>8</v>
      </c>
      <c r="E105">
        <v>395</v>
      </c>
      <c r="F105">
        <v>0.75</v>
      </c>
      <c r="G105">
        <v>1.18E-2</v>
      </c>
      <c r="H105" t="s">
        <v>1538</v>
      </c>
    </row>
    <row r="106" spans="1:8" x14ac:dyDescent="0.3">
      <c r="A106" s="143" t="s">
        <v>225</v>
      </c>
      <c r="B106" t="s">
        <v>1539</v>
      </c>
      <c r="C106" s="166" t="s">
        <v>1540</v>
      </c>
      <c r="D106">
        <v>5</v>
      </c>
      <c r="E106">
        <v>123</v>
      </c>
      <c r="F106">
        <v>1.06</v>
      </c>
      <c r="G106">
        <v>1.1900000000000001E-2</v>
      </c>
      <c r="H106" t="s">
        <v>1541</v>
      </c>
    </row>
    <row r="107" spans="1:8" x14ac:dyDescent="0.3">
      <c r="A107" s="143" t="s">
        <v>225</v>
      </c>
      <c r="B107" t="s">
        <v>1542</v>
      </c>
      <c r="C107" s="166" t="s">
        <v>1543</v>
      </c>
      <c r="D107">
        <v>3</v>
      </c>
      <c r="E107">
        <v>22</v>
      </c>
      <c r="F107">
        <v>1.58</v>
      </c>
      <c r="G107">
        <v>1.1900000000000001E-2</v>
      </c>
      <c r="H107" t="s">
        <v>1544</v>
      </c>
    </row>
    <row r="108" spans="1:8" x14ac:dyDescent="0.3">
      <c r="A108" s="143" t="s">
        <v>225</v>
      </c>
      <c r="B108" t="s">
        <v>1545</v>
      </c>
      <c r="C108" s="166" t="s">
        <v>1546</v>
      </c>
      <c r="D108">
        <v>14</v>
      </c>
      <c r="E108">
        <v>1216</v>
      </c>
      <c r="F108">
        <v>0.51</v>
      </c>
      <c r="G108">
        <v>1.24E-2</v>
      </c>
      <c r="H108" t="s">
        <v>1547</v>
      </c>
    </row>
    <row r="109" spans="1:8" x14ac:dyDescent="0.3">
      <c r="A109" s="143" t="s">
        <v>225</v>
      </c>
      <c r="B109" t="s">
        <v>761</v>
      </c>
      <c r="C109" s="166" t="s">
        <v>762</v>
      </c>
      <c r="D109">
        <v>13</v>
      </c>
      <c r="E109">
        <v>1067</v>
      </c>
      <c r="F109">
        <v>0.53</v>
      </c>
      <c r="G109">
        <v>1.2800000000000001E-2</v>
      </c>
      <c r="H109" t="s">
        <v>1548</v>
      </c>
    </row>
    <row r="110" spans="1:8" x14ac:dyDescent="0.3">
      <c r="A110" s="143" t="s">
        <v>225</v>
      </c>
      <c r="B110" t="s">
        <v>1549</v>
      </c>
      <c r="C110" s="166" t="s">
        <v>1550</v>
      </c>
      <c r="D110">
        <v>14</v>
      </c>
      <c r="E110">
        <v>1221</v>
      </c>
      <c r="F110">
        <v>0.51</v>
      </c>
      <c r="G110">
        <v>1.2800000000000001E-2</v>
      </c>
      <c r="H110" t="s">
        <v>1551</v>
      </c>
    </row>
    <row r="111" spans="1:8" x14ac:dyDescent="0.3">
      <c r="A111" s="143" t="s">
        <v>225</v>
      </c>
      <c r="B111" t="s">
        <v>1552</v>
      </c>
      <c r="C111" s="166" t="s">
        <v>1553</v>
      </c>
      <c r="D111">
        <v>3</v>
      </c>
      <c r="E111">
        <v>23</v>
      </c>
      <c r="F111">
        <v>1.56</v>
      </c>
      <c r="G111">
        <v>1.29E-2</v>
      </c>
      <c r="H111" t="s">
        <v>1554</v>
      </c>
    </row>
    <row r="112" spans="1:8" x14ac:dyDescent="0.3">
      <c r="A112" s="143" t="s">
        <v>225</v>
      </c>
      <c r="B112" t="s">
        <v>1555</v>
      </c>
      <c r="C112" s="166" t="s">
        <v>1556</v>
      </c>
      <c r="D112">
        <v>4</v>
      </c>
      <c r="E112">
        <v>66</v>
      </c>
      <c r="F112">
        <v>1.23</v>
      </c>
      <c r="G112">
        <v>1.35E-2</v>
      </c>
      <c r="H112" t="s">
        <v>1557</v>
      </c>
    </row>
    <row r="113" spans="1:8" x14ac:dyDescent="0.3">
      <c r="A113" s="143" t="s">
        <v>225</v>
      </c>
      <c r="B113" t="s">
        <v>749</v>
      </c>
      <c r="C113" s="166" t="s">
        <v>750</v>
      </c>
      <c r="D113">
        <v>29</v>
      </c>
      <c r="E113">
        <v>4105</v>
      </c>
      <c r="F113">
        <v>0.3</v>
      </c>
      <c r="G113">
        <v>1.35E-2</v>
      </c>
      <c r="H113" t="s">
        <v>1558</v>
      </c>
    </row>
    <row r="114" spans="1:8" x14ac:dyDescent="0.3">
      <c r="A114" s="143" t="s">
        <v>225</v>
      </c>
      <c r="B114" t="s">
        <v>773</v>
      </c>
      <c r="C114" s="166" t="s">
        <v>774</v>
      </c>
      <c r="D114">
        <v>9</v>
      </c>
      <c r="E114">
        <v>525</v>
      </c>
      <c r="F114">
        <v>0.68</v>
      </c>
      <c r="G114">
        <v>1.3599999999999999E-2</v>
      </c>
      <c r="H114" t="s">
        <v>1559</v>
      </c>
    </row>
    <row r="115" spans="1:8" x14ac:dyDescent="0.3">
      <c r="A115" s="143" t="s">
        <v>225</v>
      </c>
      <c r="B115" t="s">
        <v>1560</v>
      </c>
      <c r="C115" s="166" t="s">
        <v>1561</v>
      </c>
      <c r="D115">
        <v>7</v>
      </c>
      <c r="E115">
        <v>302</v>
      </c>
      <c r="F115">
        <v>0.81</v>
      </c>
      <c r="G115">
        <v>1.3599999999999999E-2</v>
      </c>
      <c r="H115" t="s">
        <v>1562</v>
      </c>
    </row>
    <row r="116" spans="1:8" x14ac:dyDescent="0.3">
      <c r="A116" s="143" t="s">
        <v>225</v>
      </c>
      <c r="B116" t="s">
        <v>1563</v>
      </c>
      <c r="C116" s="166" t="s">
        <v>1564</v>
      </c>
      <c r="D116">
        <v>13</v>
      </c>
      <c r="E116">
        <v>1088</v>
      </c>
      <c r="F116">
        <v>0.52</v>
      </c>
      <c r="G116">
        <v>1.46E-2</v>
      </c>
      <c r="H116" t="s">
        <v>1565</v>
      </c>
    </row>
    <row r="117" spans="1:8" x14ac:dyDescent="0.3">
      <c r="A117" s="143" t="s">
        <v>225</v>
      </c>
      <c r="B117" t="s">
        <v>1566</v>
      </c>
      <c r="C117" s="166" t="s">
        <v>1567</v>
      </c>
      <c r="D117">
        <v>4</v>
      </c>
      <c r="E117">
        <v>72</v>
      </c>
      <c r="F117">
        <v>1.19</v>
      </c>
      <c r="G117">
        <v>1.7600000000000001E-2</v>
      </c>
      <c r="H117" t="s">
        <v>1568</v>
      </c>
    </row>
    <row r="118" spans="1:8" x14ac:dyDescent="0.3">
      <c r="A118" s="143" t="s">
        <v>225</v>
      </c>
      <c r="B118" t="s">
        <v>1569</v>
      </c>
      <c r="C118" s="166" t="s">
        <v>1570</v>
      </c>
      <c r="D118">
        <v>9</v>
      </c>
      <c r="E118">
        <v>547</v>
      </c>
      <c r="F118">
        <v>0.66</v>
      </c>
      <c r="G118">
        <v>1.7600000000000001E-2</v>
      </c>
      <c r="H118" t="s">
        <v>1571</v>
      </c>
    </row>
    <row r="119" spans="1:8" x14ac:dyDescent="0.3">
      <c r="A119" s="143" t="s">
        <v>225</v>
      </c>
      <c r="B119" t="s">
        <v>1572</v>
      </c>
      <c r="C119" s="166" t="s">
        <v>1573</v>
      </c>
      <c r="D119">
        <v>10</v>
      </c>
      <c r="E119">
        <v>678</v>
      </c>
      <c r="F119">
        <v>0.62</v>
      </c>
      <c r="G119">
        <v>1.77E-2</v>
      </c>
      <c r="H119" t="s">
        <v>1574</v>
      </c>
    </row>
    <row r="120" spans="1:8" x14ac:dyDescent="0.3">
      <c r="A120" s="143" t="s">
        <v>225</v>
      </c>
      <c r="B120" t="s">
        <v>1575</v>
      </c>
      <c r="C120" s="166" t="s">
        <v>1576</v>
      </c>
      <c r="D120">
        <v>3</v>
      </c>
      <c r="E120">
        <v>27</v>
      </c>
      <c r="F120">
        <v>1.49</v>
      </c>
      <c r="G120">
        <v>1.7999999999999999E-2</v>
      </c>
      <c r="H120" t="s">
        <v>1577</v>
      </c>
    </row>
    <row r="121" spans="1:8" x14ac:dyDescent="0.3">
      <c r="A121" s="143" t="s">
        <v>225</v>
      </c>
      <c r="B121" t="s">
        <v>1578</v>
      </c>
      <c r="C121" s="166" t="s">
        <v>1579</v>
      </c>
      <c r="D121">
        <v>12</v>
      </c>
      <c r="E121">
        <v>976</v>
      </c>
      <c r="F121">
        <v>0.54</v>
      </c>
      <c r="G121">
        <v>1.9900000000000001E-2</v>
      </c>
      <c r="H121" t="s">
        <v>1580</v>
      </c>
    </row>
    <row r="122" spans="1:8" x14ac:dyDescent="0.3">
      <c r="A122" s="143" t="s">
        <v>225</v>
      </c>
      <c r="B122" t="s">
        <v>1581</v>
      </c>
      <c r="C122" s="166" t="s">
        <v>1582</v>
      </c>
      <c r="D122">
        <v>2</v>
      </c>
      <c r="E122">
        <v>4</v>
      </c>
      <c r="F122">
        <v>2.15</v>
      </c>
      <c r="G122">
        <v>0.02</v>
      </c>
      <c r="H122" t="s">
        <v>1583</v>
      </c>
    </row>
    <row r="123" spans="1:8" x14ac:dyDescent="0.3">
      <c r="A123" s="143" t="s">
        <v>225</v>
      </c>
      <c r="B123" t="s">
        <v>1584</v>
      </c>
      <c r="C123" s="166" t="s">
        <v>1585</v>
      </c>
      <c r="D123">
        <v>6</v>
      </c>
      <c r="E123">
        <v>231</v>
      </c>
      <c r="F123">
        <v>0.86</v>
      </c>
      <c r="G123">
        <v>2.1299999999999999E-2</v>
      </c>
      <c r="H123" t="s">
        <v>1586</v>
      </c>
    </row>
    <row r="124" spans="1:8" x14ac:dyDescent="0.3">
      <c r="A124" s="143" t="s">
        <v>225</v>
      </c>
      <c r="B124" t="s">
        <v>1587</v>
      </c>
      <c r="C124" s="166" t="s">
        <v>1588</v>
      </c>
      <c r="D124">
        <v>4</v>
      </c>
      <c r="E124">
        <v>77</v>
      </c>
      <c r="F124">
        <v>1.1599999999999999</v>
      </c>
      <c r="G124">
        <v>2.1299999999999999E-2</v>
      </c>
      <c r="H124" t="s">
        <v>1589</v>
      </c>
    </row>
    <row r="125" spans="1:8" x14ac:dyDescent="0.3">
      <c r="A125" s="143" t="s">
        <v>225</v>
      </c>
      <c r="B125" t="s">
        <v>1590</v>
      </c>
      <c r="C125" s="166" t="s">
        <v>1591</v>
      </c>
      <c r="D125">
        <v>64</v>
      </c>
      <c r="E125">
        <v>13744</v>
      </c>
      <c r="F125">
        <v>0.12</v>
      </c>
      <c r="G125">
        <v>2.1299999999999999E-2</v>
      </c>
      <c r="H125" t="s">
        <v>1592</v>
      </c>
    </row>
    <row r="126" spans="1:8" x14ac:dyDescent="0.3">
      <c r="A126" s="143" t="s">
        <v>225</v>
      </c>
      <c r="B126" t="s">
        <v>1593</v>
      </c>
      <c r="C126" s="166" t="s">
        <v>1594</v>
      </c>
      <c r="D126">
        <v>7</v>
      </c>
      <c r="E126">
        <v>336</v>
      </c>
      <c r="F126">
        <v>0.77</v>
      </c>
      <c r="G126">
        <v>2.3E-2</v>
      </c>
      <c r="H126" t="s">
        <v>1595</v>
      </c>
    </row>
    <row r="127" spans="1:8" x14ac:dyDescent="0.3">
      <c r="A127" s="143" t="s">
        <v>225</v>
      </c>
      <c r="B127" t="s">
        <v>1596</v>
      </c>
      <c r="C127" s="166" t="s">
        <v>1597</v>
      </c>
      <c r="D127">
        <v>6</v>
      </c>
      <c r="E127">
        <v>235</v>
      </c>
      <c r="F127">
        <v>0.85</v>
      </c>
      <c r="G127">
        <v>2.3E-2</v>
      </c>
      <c r="H127" t="s">
        <v>1598</v>
      </c>
    </row>
    <row r="128" spans="1:8" x14ac:dyDescent="0.3">
      <c r="A128" s="143" t="s">
        <v>225</v>
      </c>
      <c r="B128" t="s">
        <v>1599</v>
      </c>
      <c r="C128" s="166" t="s">
        <v>1600</v>
      </c>
      <c r="D128">
        <v>9</v>
      </c>
      <c r="E128">
        <v>582</v>
      </c>
      <c r="F128">
        <v>0.64</v>
      </c>
      <c r="G128">
        <v>2.4899999999999999E-2</v>
      </c>
      <c r="H128" t="s">
        <v>1601</v>
      </c>
    </row>
    <row r="129" spans="1:8" x14ac:dyDescent="0.3">
      <c r="A129" s="143" t="s">
        <v>225</v>
      </c>
      <c r="B129" t="s">
        <v>1602</v>
      </c>
      <c r="C129" s="166" t="s">
        <v>1603</v>
      </c>
      <c r="D129">
        <v>5</v>
      </c>
      <c r="E129">
        <v>153</v>
      </c>
      <c r="F129">
        <v>0.96</v>
      </c>
      <c r="G129">
        <v>2.53E-2</v>
      </c>
      <c r="H129" t="s">
        <v>1604</v>
      </c>
    </row>
    <row r="130" spans="1:8" x14ac:dyDescent="0.3">
      <c r="A130" s="143" t="s">
        <v>225</v>
      </c>
      <c r="B130" t="s">
        <v>1605</v>
      </c>
      <c r="C130" s="166" t="s">
        <v>1606</v>
      </c>
      <c r="D130">
        <v>2</v>
      </c>
      <c r="E130">
        <v>5</v>
      </c>
      <c r="F130">
        <v>2.0499999999999998</v>
      </c>
      <c r="G130">
        <v>2.5700000000000001E-2</v>
      </c>
      <c r="H130" t="s">
        <v>1607</v>
      </c>
    </row>
    <row r="131" spans="1:8" x14ac:dyDescent="0.3">
      <c r="A131" s="143" t="s">
        <v>225</v>
      </c>
      <c r="B131" t="s">
        <v>1608</v>
      </c>
      <c r="C131" s="166" t="s">
        <v>1609</v>
      </c>
      <c r="D131">
        <v>23</v>
      </c>
      <c r="E131">
        <v>3013</v>
      </c>
      <c r="F131">
        <v>0.33</v>
      </c>
      <c r="G131">
        <v>2.5700000000000001E-2</v>
      </c>
      <c r="H131" t="s">
        <v>1610</v>
      </c>
    </row>
    <row r="132" spans="1:8" x14ac:dyDescent="0.3">
      <c r="A132" s="143" t="s">
        <v>225</v>
      </c>
      <c r="B132" t="s">
        <v>1611</v>
      </c>
      <c r="C132" s="166" t="s">
        <v>1612</v>
      </c>
      <c r="D132">
        <v>8</v>
      </c>
      <c r="E132">
        <v>460</v>
      </c>
      <c r="F132">
        <v>0.69</v>
      </c>
      <c r="G132">
        <v>2.5700000000000001E-2</v>
      </c>
      <c r="H132" t="s">
        <v>1613</v>
      </c>
    </row>
    <row r="133" spans="1:8" x14ac:dyDescent="0.3">
      <c r="A133" s="143" t="s">
        <v>225</v>
      </c>
      <c r="B133" t="s">
        <v>1614</v>
      </c>
      <c r="C133" s="166" t="s">
        <v>1615</v>
      </c>
      <c r="D133">
        <v>2</v>
      </c>
      <c r="E133">
        <v>5</v>
      </c>
      <c r="F133">
        <v>2.0499999999999998</v>
      </c>
      <c r="G133">
        <v>2.5700000000000001E-2</v>
      </c>
      <c r="H133" t="s">
        <v>1616</v>
      </c>
    </row>
    <row r="134" spans="1:8" x14ac:dyDescent="0.3">
      <c r="A134" s="143" t="s">
        <v>225</v>
      </c>
      <c r="B134" t="s">
        <v>1617</v>
      </c>
      <c r="C134" s="166" t="s">
        <v>1618</v>
      </c>
      <c r="D134">
        <v>17</v>
      </c>
      <c r="E134">
        <v>1869</v>
      </c>
      <c r="F134">
        <v>0.41</v>
      </c>
      <c r="G134">
        <v>2.7199999999999998E-2</v>
      </c>
      <c r="H134" t="s">
        <v>1619</v>
      </c>
    </row>
    <row r="135" spans="1:8" x14ac:dyDescent="0.3">
      <c r="A135" s="143" t="s">
        <v>225</v>
      </c>
      <c r="B135" t="s">
        <v>1620</v>
      </c>
      <c r="C135" s="166" t="s">
        <v>1621</v>
      </c>
      <c r="D135">
        <v>7</v>
      </c>
      <c r="E135">
        <v>350</v>
      </c>
      <c r="F135">
        <v>0.75</v>
      </c>
      <c r="G135">
        <v>2.7199999999999998E-2</v>
      </c>
      <c r="H135" t="s">
        <v>1622</v>
      </c>
    </row>
    <row r="136" spans="1:8" x14ac:dyDescent="0.3">
      <c r="A136" s="143" t="s">
        <v>225</v>
      </c>
      <c r="B136" t="s">
        <v>1623</v>
      </c>
      <c r="C136" s="166" t="s">
        <v>1624</v>
      </c>
      <c r="D136">
        <v>3</v>
      </c>
      <c r="E136">
        <v>33</v>
      </c>
      <c r="F136">
        <v>1.41</v>
      </c>
      <c r="G136">
        <v>2.7199999999999998E-2</v>
      </c>
      <c r="H136" t="s">
        <v>1625</v>
      </c>
    </row>
    <row r="137" spans="1:8" x14ac:dyDescent="0.3">
      <c r="A137" s="143" t="s">
        <v>225</v>
      </c>
      <c r="B137" t="s">
        <v>1626</v>
      </c>
      <c r="C137" s="166" t="s">
        <v>1627</v>
      </c>
      <c r="D137">
        <v>7</v>
      </c>
      <c r="E137">
        <v>354</v>
      </c>
      <c r="F137">
        <v>0.74</v>
      </c>
      <c r="G137">
        <v>2.8500000000000001E-2</v>
      </c>
      <c r="H137" t="s">
        <v>1628</v>
      </c>
    </row>
    <row r="138" spans="1:8" x14ac:dyDescent="0.3">
      <c r="A138" s="143" t="s">
        <v>225</v>
      </c>
      <c r="B138" t="s">
        <v>1629</v>
      </c>
      <c r="C138" s="166" t="s">
        <v>1630</v>
      </c>
      <c r="D138">
        <v>3</v>
      </c>
      <c r="E138">
        <v>34</v>
      </c>
      <c r="F138">
        <v>1.39</v>
      </c>
      <c r="G138">
        <v>2.9100000000000001E-2</v>
      </c>
      <c r="H138" t="s">
        <v>1631</v>
      </c>
    </row>
    <row r="139" spans="1:8" x14ac:dyDescent="0.3">
      <c r="A139" s="143" t="s">
        <v>225</v>
      </c>
      <c r="B139" t="s">
        <v>1632</v>
      </c>
      <c r="C139" s="166" t="s">
        <v>1633</v>
      </c>
      <c r="D139">
        <v>4</v>
      </c>
      <c r="E139">
        <v>87</v>
      </c>
      <c r="F139">
        <v>1.1100000000000001</v>
      </c>
      <c r="G139">
        <v>2.9399999999999999E-2</v>
      </c>
      <c r="H139" t="s">
        <v>1634</v>
      </c>
    </row>
    <row r="140" spans="1:8" x14ac:dyDescent="0.3">
      <c r="A140" s="143" t="s">
        <v>225</v>
      </c>
      <c r="B140" t="s">
        <v>1635</v>
      </c>
      <c r="C140" s="166" t="s">
        <v>1636</v>
      </c>
      <c r="D140">
        <v>2</v>
      </c>
      <c r="E140">
        <v>6</v>
      </c>
      <c r="F140">
        <v>1.97</v>
      </c>
      <c r="G140">
        <v>3.2199999999999999E-2</v>
      </c>
      <c r="H140" t="s">
        <v>1637</v>
      </c>
    </row>
    <row r="141" spans="1:8" x14ac:dyDescent="0.3">
      <c r="A141" s="143" t="s">
        <v>225</v>
      </c>
      <c r="B141" t="s">
        <v>1638</v>
      </c>
      <c r="C141" s="166" t="s">
        <v>1639</v>
      </c>
      <c r="D141">
        <v>2</v>
      </c>
      <c r="E141">
        <v>6</v>
      </c>
      <c r="F141">
        <v>1.97</v>
      </c>
      <c r="G141">
        <v>3.2199999999999999E-2</v>
      </c>
      <c r="H141" t="s">
        <v>1637</v>
      </c>
    </row>
    <row r="142" spans="1:8" x14ac:dyDescent="0.3">
      <c r="A142" s="143" t="s">
        <v>225</v>
      </c>
      <c r="B142" t="s">
        <v>1640</v>
      </c>
      <c r="C142" s="166" t="s">
        <v>1641</v>
      </c>
      <c r="D142">
        <v>2</v>
      </c>
      <c r="E142">
        <v>6</v>
      </c>
      <c r="F142">
        <v>1.97</v>
      </c>
      <c r="G142">
        <v>3.2199999999999999E-2</v>
      </c>
      <c r="H142" t="s">
        <v>1642</v>
      </c>
    </row>
    <row r="143" spans="1:8" x14ac:dyDescent="0.3">
      <c r="A143" s="143" t="s">
        <v>225</v>
      </c>
      <c r="B143" t="s">
        <v>1643</v>
      </c>
      <c r="C143" s="166" t="s">
        <v>1644</v>
      </c>
      <c r="D143">
        <v>3</v>
      </c>
      <c r="E143">
        <v>36</v>
      </c>
      <c r="F143">
        <v>1.37</v>
      </c>
      <c r="G143">
        <v>3.3099999999999997E-2</v>
      </c>
      <c r="H143" t="s">
        <v>1645</v>
      </c>
    </row>
    <row r="144" spans="1:8" x14ac:dyDescent="0.3">
      <c r="A144" s="143" t="s">
        <v>225</v>
      </c>
      <c r="B144" t="s">
        <v>1646</v>
      </c>
      <c r="C144" s="166" t="s">
        <v>1647</v>
      </c>
      <c r="D144">
        <v>13</v>
      </c>
      <c r="E144">
        <v>1216</v>
      </c>
      <c r="F144">
        <v>0.48</v>
      </c>
      <c r="G144">
        <v>3.3500000000000002E-2</v>
      </c>
      <c r="H144" t="s">
        <v>1648</v>
      </c>
    </row>
    <row r="145" spans="1:8" x14ac:dyDescent="0.3">
      <c r="A145" s="143" t="s">
        <v>225</v>
      </c>
      <c r="B145" t="s">
        <v>1649</v>
      </c>
      <c r="C145" s="166" t="s">
        <v>1650</v>
      </c>
      <c r="D145">
        <v>4</v>
      </c>
      <c r="E145">
        <v>91</v>
      </c>
      <c r="F145">
        <v>1.0900000000000001</v>
      </c>
      <c r="G145">
        <v>3.3500000000000002E-2</v>
      </c>
      <c r="H145" t="s">
        <v>1651</v>
      </c>
    </row>
    <row r="146" spans="1:8" x14ac:dyDescent="0.3">
      <c r="A146" s="143" t="s">
        <v>225</v>
      </c>
      <c r="B146" t="s">
        <v>1652</v>
      </c>
      <c r="C146" s="166" t="s">
        <v>1653</v>
      </c>
      <c r="D146">
        <v>4</v>
      </c>
      <c r="E146">
        <v>91</v>
      </c>
      <c r="F146">
        <v>1.0900000000000001</v>
      </c>
      <c r="G146">
        <v>3.3500000000000002E-2</v>
      </c>
      <c r="H146" t="s">
        <v>1634</v>
      </c>
    </row>
    <row r="147" spans="1:8" x14ac:dyDescent="0.3">
      <c r="A147" s="143" t="s">
        <v>225</v>
      </c>
      <c r="B147" t="s">
        <v>1654</v>
      </c>
      <c r="C147" s="166" t="s">
        <v>1655</v>
      </c>
      <c r="D147">
        <v>3</v>
      </c>
      <c r="E147">
        <v>37</v>
      </c>
      <c r="F147">
        <v>1.36</v>
      </c>
      <c r="G147">
        <v>3.4700000000000002E-2</v>
      </c>
      <c r="H147" t="s">
        <v>1656</v>
      </c>
    </row>
    <row r="148" spans="1:8" x14ac:dyDescent="0.3">
      <c r="A148" s="143" t="s">
        <v>225</v>
      </c>
      <c r="B148" t="s">
        <v>753</v>
      </c>
      <c r="C148" s="166" t="s">
        <v>754</v>
      </c>
      <c r="D148">
        <v>10</v>
      </c>
      <c r="E148">
        <v>763</v>
      </c>
      <c r="F148">
        <v>0.56000000000000005</v>
      </c>
      <c r="G148">
        <v>3.5900000000000001E-2</v>
      </c>
      <c r="H148" t="s">
        <v>1657</v>
      </c>
    </row>
    <row r="149" spans="1:8" x14ac:dyDescent="0.3">
      <c r="A149" s="143" t="s">
        <v>225</v>
      </c>
      <c r="B149" t="s">
        <v>1658</v>
      </c>
      <c r="C149" s="166" t="s">
        <v>1659</v>
      </c>
      <c r="D149">
        <v>2</v>
      </c>
      <c r="E149">
        <v>7</v>
      </c>
      <c r="F149">
        <v>1.9</v>
      </c>
      <c r="G149">
        <v>3.9E-2</v>
      </c>
      <c r="H149" t="s">
        <v>1616</v>
      </c>
    </row>
    <row r="150" spans="1:8" x14ac:dyDescent="0.3">
      <c r="A150" s="143" t="s">
        <v>225</v>
      </c>
      <c r="B150" t="s">
        <v>1660</v>
      </c>
      <c r="C150" s="166" t="s">
        <v>1661</v>
      </c>
      <c r="D150">
        <v>3</v>
      </c>
      <c r="E150">
        <v>40</v>
      </c>
      <c r="F150">
        <v>1.32</v>
      </c>
      <c r="G150">
        <v>4.2299999999999997E-2</v>
      </c>
      <c r="H150" t="s">
        <v>1662</v>
      </c>
    </row>
    <row r="151" spans="1:8" x14ac:dyDescent="0.3">
      <c r="A151" s="143" t="s">
        <v>225</v>
      </c>
      <c r="B151" t="s">
        <v>1663</v>
      </c>
      <c r="C151" s="166" t="s">
        <v>1664</v>
      </c>
      <c r="D151">
        <v>14</v>
      </c>
      <c r="E151">
        <v>1427</v>
      </c>
      <c r="F151">
        <v>0.44</v>
      </c>
      <c r="G151">
        <v>4.4400000000000002E-2</v>
      </c>
      <c r="H151" t="s">
        <v>1665</v>
      </c>
    </row>
    <row r="152" spans="1:8" x14ac:dyDescent="0.3">
      <c r="A152" s="143" t="s">
        <v>225</v>
      </c>
      <c r="B152" t="s">
        <v>1666</v>
      </c>
      <c r="C152" s="166" t="s">
        <v>1667</v>
      </c>
      <c r="D152">
        <v>16</v>
      </c>
      <c r="E152">
        <v>1782</v>
      </c>
      <c r="F152">
        <v>0.4</v>
      </c>
      <c r="G152">
        <v>4.4400000000000002E-2</v>
      </c>
      <c r="H152" t="s">
        <v>1668</v>
      </c>
    </row>
    <row r="153" spans="1:8" x14ac:dyDescent="0.3">
      <c r="A153" s="143" t="s">
        <v>225</v>
      </c>
      <c r="B153" t="s">
        <v>865</v>
      </c>
      <c r="C153" s="166" t="s">
        <v>866</v>
      </c>
      <c r="D153">
        <v>20</v>
      </c>
      <c r="E153">
        <v>2546</v>
      </c>
      <c r="F153">
        <v>0.34</v>
      </c>
      <c r="G153">
        <v>4.4400000000000002E-2</v>
      </c>
      <c r="H153" t="s">
        <v>1669</v>
      </c>
    </row>
    <row r="154" spans="1:8" x14ac:dyDescent="0.3">
      <c r="A154" s="143" t="s">
        <v>225</v>
      </c>
      <c r="B154" t="s">
        <v>1670</v>
      </c>
      <c r="C154" s="166" t="s">
        <v>1671</v>
      </c>
      <c r="D154">
        <v>14</v>
      </c>
      <c r="E154">
        <v>1431</v>
      </c>
      <c r="F154">
        <v>0.44</v>
      </c>
      <c r="G154">
        <v>4.4900000000000002E-2</v>
      </c>
      <c r="H154" t="s">
        <v>1665</v>
      </c>
    </row>
    <row r="155" spans="1:8" x14ac:dyDescent="0.3">
      <c r="A155" s="143" t="s">
        <v>225</v>
      </c>
      <c r="B155" t="s">
        <v>1672</v>
      </c>
      <c r="C155" s="166" t="s">
        <v>1673</v>
      </c>
      <c r="D155">
        <v>5</v>
      </c>
      <c r="E155">
        <v>182</v>
      </c>
      <c r="F155">
        <v>0.89</v>
      </c>
      <c r="G155">
        <v>4.6600000000000003E-2</v>
      </c>
      <c r="H155" t="s">
        <v>1674</v>
      </c>
    </row>
    <row r="156" spans="1:8" ht="28.8" x14ac:dyDescent="0.3">
      <c r="A156" s="143" t="s">
        <v>225</v>
      </c>
      <c r="B156" t="s">
        <v>1675</v>
      </c>
      <c r="C156" s="166" t="s">
        <v>1676</v>
      </c>
      <c r="D156">
        <v>2</v>
      </c>
      <c r="E156">
        <v>8</v>
      </c>
      <c r="F156">
        <v>1.85</v>
      </c>
      <c r="G156">
        <v>4.6800000000000001E-2</v>
      </c>
      <c r="H156" t="s">
        <v>1677</v>
      </c>
    </row>
    <row r="157" spans="1:8" x14ac:dyDescent="0.3">
      <c r="A157" s="143" t="s">
        <v>225</v>
      </c>
      <c r="B157" t="s">
        <v>1678</v>
      </c>
      <c r="C157" s="166" t="s">
        <v>1679</v>
      </c>
      <c r="D157">
        <v>3</v>
      </c>
      <c r="E157">
        <v>42</v>
      </c>
      <c r="F157">
        <v>1.3</v>
      </c>
      <c r="G157">
        <v>4.6800000000000001E-2</v>
      </c>
      <c r="H157" t="s">
        <v>1680</v>
      </c>
    </row>
    <row r="158" spans="1:8" x14ac:dyDescent="0.3">
      <c r="A158" s="143" t="s">
        <v>225</v>
      </c>
      <c r="B158" t="s">
        <v>1681</v>
      </c>
      <c r="C158" s="166" t="s">
        <v>1682</v>
      </c>
      <c r="D158">
        <v>2</v>
      </c>
      <c r="E158">
        <v>8</v>
      </c>
      <c r="F158">
        <v>1.85</v>
      </c>
      <c r="G158">
        <v>4.6800000000000001E-2</v>
      </c>
      <c r="H158" t="s">
        <v>1637</v>
      </c>
    </row>
    <row r="159" spans="1:8" x14ac:dyDescent="0.3">
      <c r="A159" s="143" t="s">
        <v>225</v>
      </c>
      <c r="B159" t="s">
        <v>1683</v>
      </c>
      <c r="C159" s="166" t="s">
        <v>1684</v>
      </c>
      <c r="D159">
        <v>3</v>
      </c>
      <c r="E159">
        <v>43</v>
      </c>
      <c r="F159">
        <v>1.29</v>
      </c>
      <c r="G159">
        <v>4.87E-2</v>
      </c>
      <c r="H159" t="s">
        <v>1480</v>
      </c>
    </row>
    <row r="160" spans="1:8" x14ac:dyDescent="0.3">
      <c r="A160" s="143" t="s">
        <v>225</v>
      </c>
      <c r="B160" t="s">
        <v>1685</v>
      </c>
      <c r="C160" s="166" t="s">
        <v>1686</v>
      </c>
      <c r="D160">
        <v>12</v>
      </c>
      <c r="E160">
        <v>1114</v>
      </c>
      <c r="F160">
        <v>0.48</v>
      </c>
      <c r="G160">
        <v>4.9000000000000002E-2</v>
      </c>
      <c r="H160" t="s">
        <v>1687</v>
      </c>
    </row>
    <row r="161" spans="1:8" x14ac:dyDescent="0.3">
      <c r="A161" t="s">
        <v>411</v>
      </c>
      <c r="B161" t="s">
        <v>1688</v>
      </c>
      <c r="C161" s="166" t="s">
        <v>1689</v>
      </c>
      <c r="D161">
        <v>4</v>
      </c>
      <c r="E161">
        <v>18</v>
      </c>
      <c r="F161">
        <v>1.79</v>
      </c>
      <c r="G161">
        <v>5.1000000000000004E-3</v>
      </c>
      <c r="H161" t="s">
        <v>1690</v>
      </c>
    </row>
    <row r="162" spans="1:8" x14ac:dyDescent="0.3">
      <c r="A162" t="s">
        <v>411</v>
      </c>
      <c r="B162" t="s">
        <v>1691</v>
      </c>
      <c r="C162" s="166" t="s">
        <v>1692</v>
      </c>
      <c r="D162">
        <v>10</v>
      </c>
      <c r="E162">
        <v>448</v>
      </c>
      <c r="F162">
        <v>0.8</v>
      </c>
      <c r="G162">
        <v>9.2999999999999992E-3</v>
      </c>
      <c r="H162" t="s">
        <v>1693</v>
      </c>
    </row>
    <row r="163" spans="1:8" x14ac:dyDescent="0.3">
      <c r="A163" t="s">
        <v>411</v>
      </c>
      <c r="B163" t="s">
        <v>1694</v>
      </c>
      <c r="C163" s="166" t="s">
        <v>1695</v>
      </c>
      <c r="D163">
        <v>20</v>
      </c>
      <c r="E163">
        <v>2013</v>
      </c>
      <c r="F163">
        <v>0.44</v>
      </c>
      <c r="G163">
        <v>1.6799999999999999E-2</v>
      </c>
      <c r="H163" t="s">
        <v>1696</v>
      </c>
    </row>
    <row r="164" spans="1:8" x14ac:dyDescent="0.3">
      <c r="A164" t="s">
        <v>411</v>
      </c>
      <c r="B164" t="s">
        <v>1697</v>
      </c>
      <c r="C164" s="166" t="s">
        <v>1698</v>
      </c>
      <c r="D164">
        <v>15</v>
      </c>
      <c r="E164">
        <v>1239</v>
      </c>
      <c r="F164">
        <v>0.53</v>
      </c>
      <c r="G164">
        <v>2.1499999999999998E-2</v>
      </c>
      <c r="H164" t="s">
        <v>1699</v>
      </c>
    </row>
    <row r="165" spans="1:8" x14ac:dyDescent="0.3">
      <c r="A165" t="s">
        <v>411</v>
      </c>
      <c r="B165" t="s">
        <v>1700</v>
      </c>
      <c r="C165" s="166" t="s">
        <v>1701</v>
      </c>
      <c r="D165">
        <v>3</v>
      </c>
      <c r="E165">
        <v>17</v>
      </c>
      <c r="F165">
        <v>1.69</v>
      </c>
      <c r="G165">
        <v>2.9000000000000001E-2</v>
      </c>
      <c r="H165" t="s">
        <v>1702</v>
      </c>
    </row>
    <row r="166" spans="1:8" x14ac:dyDescent="0.3">
      <c r="A166" t="s">
        <v>432</v>
      </c>
      <c r="B166" t="s">
        <v>933</v>
      </c>
      <c r="C166" s="166" t="s">
        <v>934</v>
      </c>
      <c r="D166">
        <v>28</v>
      </c>
      <c r="E166">
        <v>1589</v>
      </c>
      <c r="F166">
        <v>0.69</v>
      </c>
      <c r="G166" s="139">
        <v>1.07E-9</v>
      </c>
      <c r="H166" t="s">
        <v>1703</v>
      </c>
    </row>
    <row r="167" spans="1:8" x14ac:dyDescent="0.3">
      <c r="A167" t="s">
        <v>432</v>
      </c>
      <c r="B167" t="s">
        <v>961</v>
      </c>
      <c r="C167" s="166" t="s">
        <v>962</v>
      </c>
      <c r="D167">
        <v>30</v>
      </c>
      <c r="E167">
        <v>2232</v>
      </c>
      <c r="F167">
        <v>0.57999999999999996</v>
      </c>
      <c r="G167" s="139">
        <v>2.29E-8</v>
      </c>
      <c r="H167" t="s">
        <v>1704</v>
      </c>
    </row>
    <row r="168" spans="1:8" x14ac:dyDescent="0.3">
      <c r="A168" t="s">
        <v>432</v>
      </c>
      <c r="B168" t="s">
        <v>921</v>
      </c>
      <c r="C168" s="166" t="s">
        <v>922</v>
      </c>
      <c r="D168">
        <v>27</v>
      </c>
      <c r="E168">
        <v>1721</v>
      </c>
      <c r="F168">
        <v>0.64</v>
      </c>
      <c r="G168" s="139">
        <v>2.29E-8</v>
      </c>
      <c r="H168" t="s">
        <v>1705</v>
      </c>
    </row>
    <row r="169" spans="1:8" x14ac:dyDescent="0.3">
      <c r="A169" t="s">
        <v>432</v>
      </c>
      <c r="B169" t="s">
        <v>937</v>
      </c>
      <c r="C169" s="166" t="s">
        <v>938</v>
      </c>
      <c r="D169">
        <v>19</v>
      </c>
      <c r="E169">
        <v>784</v>
      </c>
      <c r="F169">
        <v>0.83</v>
      </c>
      <c r="G169" s="139">
        <v>2.29E-8</v>
      </c>
      <c r="H169" t="s">
        <v>1706</v>
      </c>
    </row>
    <row r="170" spans="1:8" x14ac:dyDescent="0.3">
      <c r="A170" t="s">
        <v>432</v>
      </c>
      <c r="B170" t="s">
        <v>1707</v>
      </c>
      <c r="C170" s="166" t="s">
        <v>1708</v>
      </c>
      <c r="D170">
        <v>20</v>
      </c>
      <c r="E170">
        <v>877</v>
      </c>
      <c r="F170">
        <v>0.81</v>
      </c>
      <c r="G170" s="139">
        <v>2.29E-8</v>
      </c>
      <c r="H170" t="s">
        <v>1709</v>
      </c>
    </row>
    <row r="171" spans="1:8" x14ac:dyDescent="0.3">
      <c r="A171" t="s">
        <v>432</v>
      </c>
      <c r="B171" t="s">
        <v>917</v>
      </c>
      <c r="C171" s="166" t="s">
        <v>918</v>
      </c>
      <c r="D171">
        <v>22</v>
      </c>
      <c r="E171">
        <v>1168</v>
      </c>
      <c r="F171">
        <v>0.72</v>
      </c>
      <c r="G171" s="139">
        <v>3.1499999999999998E-8</v>
      </c>
      <c r="H171" t="s">
        <v>1710</v>
      </c>
    </row>
    <row r="172" spans="1:8" x14ac:dyDescent="0.3">
      <c r="A172" t="s">
        <v>432</v>
      </c>
      <c r="B172" t="s">
        <v>925</v>
      </c>
      <c r="C172" s="166" t="s">
        <v>926</v>
      </c>
      <c r="D172">
        <v>15</v>
      </c>
      <c r="E172">
        <v>522</v>
      </c>
      <c r="F172">
        <v>0.91</v>
      </c>
      <c r="G172" s="139">
        <v>1.7499999999999999E-7</v>
      </c>
      <c r="H172" t="s">
        <v>1711</v>
      </c>
    </row>
    <row r="173" spans="1:8" x14ac:dyDescent="0.3">
      <c r="A173" t="s">
        <v>432</v>
      </c>
      <c r="B173" t="s">
        <v>949</v>
      </c>
      <c r="C173" s="166" t="s">
        <v>950</v>
      </c>
      <c r="D173">
        <v>30</v>
      </c>
      <c r="E173">
        <v>2622</v>
      </c>
      <c r="F173">
        <v>0.51</v>
      </c>
      <c r="G173" s="139">
        <v>6.3600000000000003E-7</v>
      </c>
      <c r="H173" t="s">
        <v>1712</v>
      </c>
    </row>
    <row r="174" spans="1:8" x14ac:dyDescent="0.3">
      <c r="A174" t="s">
        <v>432</v>
      </c>
      <c r="B174" t="s">
        <v>941</v>
      </c>
      <c r="C174" s="166" t="s">
        <v>942</v>
      </c>
      <c r="D174">
        <v>17</v>
      </c>
      <c r="E174">
        <v>801</v>
      </c>
      <c r="F174">
        <v>0.77</v>
      </c>
      <c r="G174" s="139">
        <v>7.5700000000000002E-7</v>
      </c>
      <c r="H174" t="s">
        <v>1713</v>
      </c>
    </row>
    <row r="175" spans="1:8" x14ac:dyDescent="0.3">
      <c r="A175" t="s">
        <v>432</v>
      </c>
      <c r="B175" t="s">
        <v>929</v>
      </c>
      <c r="C175" s="166" t="s">
        <v>930</v>
      </c>
      <c r="D175">
        <v>17</v>
      </c>
      <c r="E175">
        <v>832</v>
      </c>
      <c r="F175">
        <v>0.76</v>
      </c>
      <c r="G175" s="139">
        <v>1.19E-6</v>
      </c>
      <c r="H175" t="s">
        <v>1714</v>
      </c>
    </row>
    <row r="176" spans="1:8" x14ac:dyDescent="0.3">
      <c r="A176" t="s">
        <v>432</v>
      </c>
      <c r="B176" t="s">
        <v>953</v>
      </c>
      <c r="C176" s="166" t="s">
        <v>954</v>
      </c>
      <c r="D176">
        <v>12</v>
      </c>
      <c r="E176">
        <v>479</v>
      </c>
      <c r="F176">
        <v>0.85</v>
      </c>
      <c r="G176" s="139">
        <v>2.5000000000000001E-5</v>
      </c>
      <c r="H176" t="s">
        <v>1715</v>
      </c>
    </row>
    <row r="177" spans="1:8" x14ac:dyDescent="0.3">
      <c r="A177" t="s">
        <v>432</v>
      </c>
      <c r="B177" t="s">
        <v>957</v>
      </c>
      <c r="C177" s="166" t="s">
        <v>958</v>
      </c>
      <c r="D177">
        <v>15</v>
      </c>
      <c r="E177">
        <v>847</v>
      </c>
      <c r="F177">
        <v>0.7</v>
      </c>
      <c r="G177" s="139">
        <v>4.6600000000000001E-5</v>
      </c>
      <c r="H177" t="s">
        <v>1716</v>
      </c>
    </row>
    <row r="178" spans="1:8" x14ac:dyDescent="0.3">
      <c r="A178" t="s">
        <v>432</v>
      </c>
      <c r="B178" t="s">
        <v>985</v>
      </c>
      <c r="C178" s="166" t="s">
        <v>986</v>
      </c>
      <c r="D178">
        <v>8</v>
      </c>
      <c r="E178">
        <v>231</v>
      </c>
      <c r="F178">
        <v>0.99</v>
      </c>
      <c r="G178">
        <v>2.9999999999999997E-4</v>
      </c>
      <c r="H178" t="s">
        <v>1717</v>
      </c>
    </row>
    <row r="179" spans="1:8" x14ac:dyDescent="0.3">
      <c r="A179" t="s">
        <v>432</v>
      </c>
      <c r="B179" t="s">
        <v>981</v>
      </c>
      <c r="C179" s="166" t="s">
        <v>982</v>
      </c>
      <c r="D179">
        <v>7</v>
      </c>
      <c r="E179">
        <v>215</v>
      </c>
      <c r="F179">
        <v>0.96</v>
      </c>
      <c r="G179">
        <v>1.6999999999999999E-3</v>
      </c>
      <c r="H179" t="s">
        <v>1718</v>
      </c>
    </row>
    <row r="180" spans="1:8" x14ac:dyDescent="0.3">
      <c r="A180" t="s">
        <v>432</v>
      </c>
      <c r="B180" t="s">
        <v>965</v>
      </c>
      <c r="C180" s="166" t="s">
        <v>966</v>
      </c>
      <c r="D180">
        <v>8</v>
      </c>
      <c r="E180">
        <v>331</v>
      </c>
      <c r="F180">
        <v>0.83</v>
      </c>
      <c r="G180">
        <v>3.0999999999999999E-3</v>
      </c>
      <c r="H180" t="s">
        <v>1719</v>
      </c>
    </row>
    <row r="181" spans="1:8" x14ac:dyDescent="0.3">
      <c r="A181" t="s">
        <v>432</v>
      </c>
      <c r="B181" t="s">
        <v>1720</v>
      </c>
      <c r="C181" s="166" t="s">
        <v>1721</v>
      </c>
      <c r="D181">
        <v>9</v>
      </c>
      <c r="E181">
        <v>466</v>
      </c>
      <c r="F181">
        <v>0.73</v>
      </c>
      <c r="G181">
        <v>5.1000000000000004E-3</v>
      </c>
      <c r="H181" t="s">
        <v>1722</v>
      </c>
    </row>
    <row r="182" spans="1:8" x14ac:dyDescent="0.3">
      <c r="A182" t="s">
        <v>432</v>
      </c>
      <c r="B182" t="s">
        <v>1723</v>
      </c>
      <c r="C182" s="166" t="s">
        <v>1724</v>
      </c>
      <c r="D182">
        <v>5</v>
      </c>
      <c r="E182">
        <v>110</v>
      </c>
      <c r="F182">
        <v>1.1000000000000001</v>
      </c>
      <c r="G182">
        <v>5.7999999999999996E-3</v>
      </c>
      <c r="H182" t="s">
        <v>1725</v>
      </c>
    </row>
    <row r="183" spans="1:8" x14ac:dyDescent="0.3">
      <c r="A183" t="s">
        <v>432</v>
      </c>
      <c r="B183" t="s">
        <v>1726</v>
      </c>
      <c r="C183" s="166" t="s">
        <v>1282</v>
      </c>
      <c r="D183">
        <v>42</v>
      </c>
      <c r="E183">
        <v>7050</v>
      </c>
      <c r="F183">
        <v>0.22</v>
      </c>
      <c r="G183">
        <v>6.7999999999999996E-3</v>
      </c>
      <c r="H183" t="s">
        <v>1727</v>
      </c>
    </row>
    <row r="184" spans="1:8" x14ac:dyDescent="0.3">
      <c r="A184" t="s">
        <v>432</v>
      </c>
      <c r="B184" t="s">
        <v>989</v>
      </c>
      <c r="C184" s="166" t="s">
        <v>990</v>
      </c>
      <c r="D184">
        <v>14</v>
      </c>
      <c r="E184">
        <v>1193</v>
      </c>
      <c r="F184">
        <v>0.52</v>
      </c>
      <c r="G184">
        <v>7.6E-3</v>
      </c>
      <c r="H184" t="s">
        <v>1728</v>
      </c>
    </row>
    <row r="185" spans="1:8" x14ac:dyDescent="0.3">
      <c r="A185" t="s">
        <v>432</v>
      </c>
      <c r="B185" t="s">
        <v>1729</v>
      </c>
      <c r="C185" s="166" t="s">
        <v>1730</v>
      </c>
      <c r="D185">
        <v>4</v>
      </c>
      <c r="E185">
        <v>69</v>
      </c>
      <c r="F185">
        <v>1.21</v>
      </c>
      <c r="G185">
        <v>1.1900000000000001E-2</v>
      </c>
      <c r="H185" t="s">
        <v>1731</v>
      </c>
    </row>
    <row r="186" spans="1:8" x14ac:dyDescent="0.3">
      <c r="A186" t="s">
        <v>432</v>
      </c>
      <c r="B186" t="s">
        <v>1732</v>
      </c>
      <c r="C186" s="166" t="s">
        <v>1733</v>
      </c>
      <c r="D186">
        <v>39</v>
      </c>
      <c r="E186">
        <v>6555</v>
      </c>
      <c r="F186">
        <v>0.22</v>
      </c>
      <c r="G186">
        <v>1.3299999999999999E-2</v>
      </c>
      <c r="H186" t="s">
        <v>1734</v>
      </c>
    </row>
    <row r="187" spans="1:8" x14ac:dyDescent="0.3">
      <c r="A187" t="s">
        <v>432</v>
      </c>
      <c r="B187" t="s">
        <v>945</v>
      </c>
      <c r="C187" s="166" t="s">
        <v>946</v>
      </c>
      <c r="D187">
        <v>8</v>
      </c>
      <c r="E187">
        <v>431</v>
      </c>
      <c r="F187">
        <v>0.72</v>
      </c>
      <c r="G187">
        <v>1.3299999999999999E-2</v>
      </c>
      <c r="H187" t="s">
        <v>1735</v>
      </c>
    </row>
    <row r="188" spans="1:8" x14ac:dyDescent="0.3">
      <c r="A188" t="s">
        <v>432</v>
      </c>
      <c r="B188" t="s">
        <v>1736</v>
      </c>
      <c r="C188" s="166" t="s">
        <v>1737</v>
      </c>
      <c r="D188">
        <v>6</v>
      </c>
      <c r="E188">
        <v>220</v>
      </c>
      <c r="F188">
        <v>0.88</v>
      </c>
      <c r="G188">
        <v>1.3299999999999999E-2</v>
      </c>
      <c r="H188" t="s">
        <v>1738</v>
      </c>
    </row>
    <row r="189" spans="1:8" x14ac:dyDescent="0.3">
      <c r="A189" t="s">
        <v>432</v>
      </c>
      <c r="B189" t="s">
        <v>1739</v>
      </c>
      <c r="C189" s="166" t="s">
        <v>1740</v>
      </c>
      <c r="D189">
        <v>15</v>
      </c>
      <c r="E189">
        <v>1433</v>
      </c>
      <c r="F189">
        <v>0.47</v>
      </c>
      <c r="G189">
        <v>1.3299999999999999E-2</v>
      </c>
      <c r="H189" t="s">
        <v>1741</v>
      </c>
    </row>
    <row r="190" spans="1:8" x14ac:dyDescent="0.3">
      <c r="A190" t="s">
        <v>432</v>
      </c>
      <c r="B190" t="s">
        <v>1742</v>
      </c>
      <c r="C190" s="166" t="s">
        <v>1743</v>
      </c>
      <c r="D190">
        <v>3</v>
      </c>
      <c r="E190">
        <v>33</v>
      </c>
      <c r="F190">
        <v>1.41</v>
      </c>
      <c r="G190">
        <v>2.01E-2</v>
      </c>
      <c r="H190" t="s">
        <v>1744</v>
      </c>
    </row>
    <row r="191" spans="1:8" x14ac:dyDescent="0.3">
      <c r="A191" t="s">
        <v>432</v>
      </c>
      <c r="B191" t="s">
        <v>1745</v>
      </c>
      <c r="C191" s="166" t="s">
        <v>1746</v>
      </c>
      <c r="D191">
        <v>5</v>
      </c>
      <c r="E191">
        <v>173</v>
      </c>
      <c r="F191">
        <v>0.91</v>
      </c>
      <c r="G191">
        <v>2.8899999999999999E-2</v>
      </c>
      <c r="H191" t="s">
        <v>1747</v>
      </c>
    </row>
    <row r="192" spans="1:8" x14ac:dyDescent="0.3">
      <c r="A192" t="s">
        <v>432</v>
      </c>
      <c r="B192" t="s">
        <v>1748</v>
      </c>
      <c r="C192" s="166" t="s">
        <v>1749</v>
      </c>
      <c r="D192">
        <v>3</v>
      </c>
      <c r="E192">
        <v>43</v>
      </c>
      <c r="F192">
        <v>1.29</v>
      </c>
      <c r="G192">
        <v>3.5499999999999997E-2</v>
      </c>
      <c r="H192" t="s">
        <v>1750</v>
      </c>
    </row>
    <row r="193" spans="1:8" x14ac:dyDescent="0.3">
      <c r="A193" t="s">
        <v>432</v>
      </c>
      <c r="B193" t="s">
        <v>1751</v>
      </c>
      <c r="C193" s="166" t="s">
        <v>1752</v>
      </c>
      <c r="D193">
        <v>2</v>
      </c>
      <c r="E193">
        <v>9</v>
      </c>
      <c r="F193">
        <v>1.79</v>
      </c>
      <c r="G193">
        <v>3.9399999999999998E-2</v>
      </c>
      <c r="H193" t="s">
        <v>1753</v>
      </c>
    </row>
    <row r="194" spans="1:8" x14ac:dyDescent="0.3">
      <c r="A194" t="s">
        <v>432</v>
      </c>
      <c r="B194" t="s">
        <v>1754</v>
      </c>
      <c r="C194" s="166" t="s">
        <v>1755</v>
      </c>
      <c r="D194">
        <v>5</v>
      </c>
      <c r="E194">
        <v>197</v>
      </c>
      <c r="F194">
        <v>0.85</v>
      </c>
      <c r="G194">
        <v>4.41E-2</v>
      </c>
      <c r="H194" t="s">
        <v>1756</v>
      </c>
    </row>
    <row r="195" spans="1:8" x14ac:dyDescent="0.3">
      <c r="A195" t="s">
        <v>432</v>
      </c>
      <c r="B195" t="s">
        <v>1005</v>
      </c>
      <c r="C195" s="166" t="s">
        <v>1006</v>
      </c>
      <c r="D195">
        <v>9</v>
      </c>
      <c r="E195">
        <v>687</v>
      </c>
      <c r="F195">
        <v>0.56000000000000005</v>
      </c>
      <c r="G195">
        <v>4.4600000000000001E-2</v>
      </c>
      <c r="H195" t="s">
        <v>1757</v>
      </c>
    </row>
    <row r="196" spans="1:8" x14ac:dyDescent="0.3">
      <c r="A196" t="s">
        <v>432</v>
      </c>
      <c r="B196" t="s">
        <v>1013</v>
      </c>
      <c r="C196" s="166" t="s">
        <v>1014</v>
      </c>
      <c r="D196">
        <v>7</v>
      </c>
      <c r="E196">
        <v>420</v>
      </c>
      <c r="F196">
        <v>0.67</v>
      </c>
      <c r="G196">
        <v>4.4600000000000001E-2</v>
      </c>
      <c r="H196" t="s">
        <v>1758</v>
      </c>
    </row>
    <row r="197" spans="1:8" ht="28.8" x14ac:dyDescent="0.3">
      <c r="A197" t="s">
        <v>442</v>
      </c>
      <c r="B197" t="s">
        <v>1759</v>
      </c>
      <c r="C197" s="166" t="s">
        <v>1760</v>
      </c>
      <c r="D197">
        <v>10</v>
      </c>
      <c r="E197">
        <v>115</v>
      </c>
      <c r="F197">
        <v>1.39</v>
      </c>
      <c r="G197" s="139">
        <v>1.12E-7</v>
      </c>
      <c r="H197" t="s">
        <v>1761</v>
      </c>
    </row>
    <row r="198" spans="1:8" x14ac:dyDescent="0.3">
      <c r="A198" t="s">
        <v>442</v>
      </c>
      <c r="B198" t="s">
        <v>1762</v>
      </c>
      <c r="C198" s="166" t="s">
        <v>1763</v>
      </c>
      <c r="D198">
        <v>6</v>
      </c>
      <c r="E198">
        <v>34</v>
      </c>
      <c r="F198">
        <v>1.69</v>
      </c>
      <c r="G198" s="139">
        <v>9.5200000000000003E-6</v>
      </c>
      <c r="H198" t="s">
        <v>1764</v>
      </c>
    </row>
    <row r="199" spans="1:8" ht="28.8" x14ac:dyDescent="0.3">
      <c r="A199" t="s">
        <v>442</v>
      </c>
      <c r="B199" t="s">
        <v>1765</v>
      </c>
      <c r="C199" s="166" t="s">
        <v>1766</v>
      </c>
      <c r="D199">
        <v>4</v>
      </c>
      <c r="E199">
        <v>5</v>
      </c>
      <c r="F199">
        <v>2.35</v>
      </c>
      <c r="G199" s="139">
        <v>2.26E-5</v>
      </c>
      <c r="H199" t="s">
        <v>1767</v>
      </c>
    </row>
    <row r="200" spans="1:8" ht="28.8" x14ac:dyDescent="0.3">
      <c r="A200" t="s">
        <v>442</v>
      </c>
      <c r="B200" t="s">
        <v>1768</v>
      </c>
      <c r="C200" s="166" t="s">
        <v>1769</v>
      </c>
      <c r="D200">
        <v>6</v>
      </c>
      <c r="E200">
        <v>92</v>
      </c>
      <c r="F200">
        <v>1.26</v>
      </c>
      <c r="G200">
        <v>1.2999999999999999E-3</v>
      </c>
      <c r="H200" t="s">
        <v>1770</v>
      </c>
    </row>
    <row r="201" spans="1:8" ht="28.8" x14ac:dyDescent="0.3">
      <c r="A201" t="s">
        <v>442</v>
      </c>
      <c r="B201" t="s">
        <v>1017</v>
      </c>
      <c r="C201" s="166" t="s">
        <v>1018</v>
      </c>
      <c r="D201">
        <v>5</v>
      </c>
      <c r="E201">
        <v>60</v>
      </c>
      <c r="F201">
        <v>1.37</v>
      </c>
      <c r="G201">
        <v>2.5000000000000001E-3</v>
      </c>
      <c r="H201" t="s">
        <v>1771</v>
      </c>
    </row>
    <row r="202" spans="1:8" x14ac:dyDescent="0.3">
      <c r="A202" t="s">
        <v>442</v>
      </c>
      <c r="B202" t="s">
        <v>1772</v>
      </c>
      <c r="C202" s="166" t="s">
        <v>1773</v>
      </c>
      <c r="D202">
        <v>7</v>
      </c>
      <c r="E202">
        <v>194</v>
      </c>
      <c r="F202">
        <v>1</v>
      </c>
      <c r="G202">
        <v>4.4000000000000003E-3</v>
      </c>
      <c r="H202" t="s">
        <v>1774</v>
      </c>
    </row>
    <row r="203" spans="1:8" x14ac:dyDescent="0.3">
      <c r="A203" t="s">
        <v>442</v>
      </c>
      <c r="B203" t="s">
        <v>1775</v>
      </c>
      <c r="C203" s="166" t="s">
        <v>1776</v>
      </c>
      <c r="D203">
        <v>6</v>
      </c>
      <c r="E203">
        <v>126</v>
      </c>
      <c r="F203">
        <v>1.1200000000000001</v>
      </c>
      <c r="G203">
        <v>4.4000000000000003E-3</v>
      </c>
      <c r="H203" t="s">
        <v>1777</v>
      </c>
    </row>
    <row r="204" spans="1:8" ht="28.8" x14ac:dyDescent="0.3">
      <c r="A204" t="s">
        <v>442</v>
      </c>
      <c r="B204" t="s">
        <v>1778</v>
      </c>
      <c r="C204" s="166" t="s">
        <v>1779</v>
      </c>
      <c r="D204">
        <v>4</v>
      </c>
      <c r="E204">
        <v>31</v>
      </c>
      <c r="F204">
        <v>1.56</v>
      </c>
      <c r="G204">
        <v>4.4000000000000003E-3</v>
      </c>
      <c r="H204" t="s">
        <v>1780</v>
      </c>
    </row>
    <row r="205" spans="1:8" ht="28.8" x14ac:dyDescent="0.3">
      <c r="A205" t="s">
        <v>442</v>
      </c>
      <c r="B205" t="s">
        <v>1781</v>
      </c>
      <c r="C205" s="166" t="s">
        <v>1782</v>
      </c>
      <c r="D205">
        <v>3</v>
      </c>
      <c r="E205">
        <v>16</v>
      </c>
      <c r="F205">
        <v>1.72</v>
      </c>
      <c r="G205">
        <v>1.0999999999999999E-2</v>
      </c>
      <c r="H205" t="s">
        <v>1783</v>
      </c>
    </row>
    <row r="206" spans="1:8" x14ac:dyDescent="0.3">
      <c r="A206" t="s">
        <v>442</v>
      </c>
      <c r="B206" t="s">
        <v>1784</v>
      </c>
      <c r="C206" s="166" t="s">
        <v>1785</v>
      </c>
      <c r="D206">
        <v>5</v>
      </c>
      <c r="E206">
        <v>110</v>
      </c>
      <c r="F206">
        <v>1.1000000000000001</v>
      </c>
      <c r="G206">
        <v>1.46E-2</v>
      </c>
      <c r="H206" t="s">
        <v>1786</v>
      </c>
    </row>
    <row r="207" spans="1:8" x14ac:dyDescent="0.3">
      <c r="A207" t="s">
        <v>442</v>
      </c>
      <c r="B207" t="s">
        <v>1787</v>
      </c>
      <c r="C207" s="166" t="s">
        <v>1785</v>
      </c>
      <c r="D207">
        <v>4</v>
      </c>
      <c r="E207">
        <v>57</v>
      </c>
      <c r="F207">
        <v>1.29</v>
      </c>
      <c r="G207">
        <v>1.6299999999999999E-2</v>
      </c>
      <c r="H207" t="s">
        <v>1690</v>
      </c>
    </row>
    <row r="208" spans="1:8" x14ac:dyDescent="0.3">
      <c r="A208" t="s">
        <v>442</v>
      </c>
      <c r="B208" t="s">
        <v>1788</v>
      </c>
      <c r="C208" s="166" t="s">
        <v>1789</v>
      </c>
      <c r="D208">
        <v>4</v>
      </c>
      <c r="E208">
        <v>75</v>
      </c>
      <c r="F208">
        <v>1.17</v>
      </c>
      <c r="G208">
        <v>4.0599999999999997E-2</v>
      </c>
      <c r="H208" t="s">
        <v>1790</v>
      </c>
    </row>
    <row r="209" spans="1:8" x14ac:dyDescent="0.3">
      <c r="A209" t="s">
        <v>455</v>
      </c>
      <c r="B209" t="s">
        <v>1791</v>
      </c>
      <c r="C209" s="166" t="s">
        <v>1792</v>
      </c>
      <c r="D209">
        <v>8</v>
      </c>
      <c r="E209">
        <v>88</v>
      </c>
      <c r="F209">
        <v>1.41</v>
      </c>
      <c r="G209" s="139">
        <v>6.0900000000000001E-7</v>
      </c>
      <c r="H209" t="s">
        <v>1793</v>
      </c>
    </row>
    <row r="210" spans="1:8" x14ac:dyDescent="0.3">
      <c r="A210" t="s">
        <v>455</v>
      </c>
      <c r="B210" t="s">
        <v>1794</v>
      </c>
      <c r="C210" s="166" t="s">
        <v>1795</v>
      </c>
      <c r="D210">
        <v>5</v>
      </c>
      <c r="E210">
        <v>47</v>
      </c>
      <c r="F210">
        <v>1.47</v>
      </c>
      <c r="G210">
        <v>1.9000000000000001E-4</v>
      </c>
      <c r="H210" t="s">
        <v>1796</v>
      </c>
    </row>
    <row r="211" spans="1:8" x14ac:dyDescent="0.3">
      <c r="A211" t="s">
        <v>455</v>
      </c>
      <c r="B211" t="s">
        <v>1797</v>
      </c>
      <c r="C211" s="166" t="s">
        <v>1798</v>
      </c>
      <c r="D211">
        <v>7</v>
      </c>
      <c r="E211">
        <v>148</v>
      </c>
      <c r="F211">
        <v>1.1200000000000001</v>
      </c>
      <c r="G211">
        <v>1.9000000000000001E-4</v>
      </c>
      <c r="H211" t="s">
        <v>1799</v>
      </c>
    </row>
    <row r="212" spans="1:8" x14ac:dyDescent="0.3">
      <c r="A212" t="s">
        <v>455</v>
      </c>
      <c r="B212" t="s">
        <v>1800</v>
      </c>
      <c r="C212" s="166" t="s">
        <v>1785</v>
      </c>
      <c r="D212">
        <v>6</v>
      </c>
      <c r="E212">
        <v>132</v>
      </c>
      <c r="F212">
        <v>1.1000000000000001</v>
      </c>
      <c r="G212">
        <v>6.6E-4</v>
      </c>
      <c r="H212" t="s">
        <v>1777</v>
      </c>
    </row>
    <row r="213" spans="1:8" x14ac:dyDescent="0.3">
      <c r="A213" t="s">
        <v>455</v>
      </c>
      <c r="B213" t="s">
        <v>1801</v>
      </c>
      <c r="C213" s="166" t="s">
        <v>1802</v>
      </c>
      <c r="D213">
        <v>7</v>
      </c>
      <c r="E213">
        <v>206</v>
      </c>
      <c r="F213">
        <v>0.98</v>
      </c>
      <c r="G213">
        <v>6.6E-4</v>
      </c>
      <c r="H213" t="s">
        <v>1803</v>
      </c>
    </row>
    <row r="214" spans="1:8" x14ac:dyDescent="0.3">
      <c r="A214" t="s">
        <v>455</v>
      </c>
      <c r="B214" t="s">
        <v>1804</v>
      </c>
      <c r="C214" s="166" t="s">
        <v>1805</v>
      </c>
      <c r="D214">
        <v>6</v>
      </c>
      <c r="E214">
        <v>127</v>
      </c>
      <c r="F214">
        <v>1.1200000000000001</v>
      </c>
      <c r="G214">
        <v>6.6E-4</v>
      </c>
      <c r="H214" t="s">
        <v>1806</v>
      </c>
    </row>
    <row r="215" spans="1:8" x14ac:dyDescent="0.3">
      <c r="A215" t="s">
        <v>455</v>
      </c>
      <c r="B215" t="s">
        <v>1045</v>
      </c>
      <c r="C215" s="166" t="s">
        <v>1046</v>
      </c>
      <c r="D215">
        <v>5</v>
      </c>
      <c r="E215">
        <v>110</v>
      </c>
      <c r="F215">
        <v>1.1000000000000001</v>
      </c>
      <c r="G215">
        <v>2.7000000000000001E-3</v>
      </c>
      <c r="H215" t="s">
        <v>1807</v>
      </c>
    </row>
    <row r="216" spans="1:8" x14ac:dyDescent="0.3">
      <c r="A216" t="s">
        <v>455</v>
      </c>
      <c r="B216" t="s">
        <v>1808</v>
      </c>
      <c r="C216" s="166" t="s">
        <v>1809</v>
      </c>
      <c r="D216">
        <v>4</v>
      </c>
      <c r="E216">
        <v>63</v>
      </c>
      <c r="F216">
        <v>1.25</v>
      </c>
      <c r="G216">
        <v>4.0000000000000001E-3</v>
      </c>
      <c r="H216" t="s">
        <v>1810</v>
      </c>
    </row>
    <row r="217" spans="1:8" x14ac:dyDescent="0.3">
      <c r="A217" t="s">
        <v>455</v>
      </c>
      <c r="B217" t="s">
        <v>1811</v>
      </c>
      <c r="C217" s="166" t="s">
        <v>1812</v>
      </c>
      <c r="D217">
        <v>6</v>
      </c>
      <c r="E217">
        <v>238</v>
      </c>
      <c r="F217">
        <v>0.85</v>
      </c>
      <c r="G217">
        <v>8.6999999999999994E-3</v>
      </c>
      <c r="H217" t="s">
        <v>1813</v>
      </c>
    </row>
    <row r="218" spans="1:8" x14ac:dyDescent="0.3">
      <c r="A218" t="s">
        <v>455</v>
      </c>
      <c r="B218" t="s">
        <v>456</v>
      </c>
      <c r="C218" s="166" t="s">
        <v>457</v>
      </c>
      <c r="D218">
        <v>7</v>
      </c>
      <c r="E218">
        <v>354</v>
      </c>
      <c r="F218">
        <v>0.74</v>
      </c>
      <c r="G218">
        <v>9.1999999999999998E-3</v>
      </c>
      <c r="H218" t="s">
        <v>1814</v>
      </c>
    </row>
    <row r="219" spans="1:8" x14ac:dyDescent="0.3">
      <c r="A219" t="s">
        <v>455</v>
      </c>
      <c r="B219" t="s">
        <v>1815</v>
      </c>
      <c r="C219" s="166" t="s">
        <v>1816</v>
      </c>
      <c r="D219">
        <v>4</v>
      </c>
      <c r="E219">
        <v>84</v>
      </c>
      <c r="F219">
        <v>1.1200000000000001</v>
      </c>
      <c r="G219">
        <v>9.1999999999999998E-3</v>
      </c>
      <c r="H219" t="s">
        <v>1817</v>
      </c>
    </row>
    <row r="220" spans="1:8" x14ac:dyDescent="0.3">
      <c r="A220" t="s">
        <v>455</v>
      </c>
      <c r="B220" t="s">
        <v>1038</v>
      </c>
      <c r="C220" s="166" t="s">
        <v>1039</v>
      </c>
      <c r="D220">
        <v>5</v>
      </c>
      <c r="E220">
        <v>191</v>
      </c>
      <c r="F220">
        <v>0.87</v>
      </c>
      <c r="G220">
        <v>1.8700000000000001E-2</v>
      </c>
      <c r="H220" t="s">
        <v>1818</v>
      </c>
    </row>
    <row r="221" spans="1:8" x14ac:dyDescent="0.3">
      <c r="A221" t="s">
        <v>455</v>
      </c>
      <c r="B221" t="s">
        <v>1819</v>
      </c>
      <c r="C221" s="166" t="s">
        <v>1820</v>
      </c>
      <c r="D221">
        <v>4</v>
      </c>
      <c r="E221">
        <v>133</v>
      </c>
      <c r="F221">
        <v>0.93</v>
      </c>
      <c r="G221">
        <v>3.7199999999999997E-2</v>
      </c>
      <c r="H221" t="s">
        <v>1821</v>
      </c>
    </row>
    <row r="222" spans="1:8" x14ac:dyDescent="0.3">
      <c r="A222" t="s">
        <v>455</v>
      </c>
      <c r="B222" t="s">
        <v>1822</v>
      </c>
      <c r="C222" s="166" t="s">
        <v>1823</v>
      </c>
      <c r="D222">
        <v>4</v>
      </c>
      <c r="E222">
        <v>133</v>
      </c>
      <c r="F222">
        <v>0.93</v>
      </c>
      <c r="G222">
        <v>3.7199999999999997E-2</v>
      </c>
      <c r="H222" t="s">
        <v>1824</v>
      </c>
    </row>
    <row r="223" spans="1:8" x14ac:dyDescent="0.3">
      <c r="A223" t="s">
        <v>455</v>
      </c>
      <c r="B223" t="s">
        <v>1061</v>
      </c>
      <c r="C223" s="166" t="s">
        <v>1062</v>
      </c>
      <c r="D223">
        <v>4</v>
      </c>
      <c r="E223">
        <v>145</v>
      </c>
      <c r="F223">
        <v>0.89</v>
      </c>
      <c r="G223">
        <v>4.3799999999999999E-2</v>
      </c>
      <c r="H223" t="s">
        <v>1825</v>
      </c>
    </row>
    <row r="224" spans="1:8" x14ac:dyDescent="0.3">
      <c r="A224" t="s">
        <v>455</v>
      </c>
      <c r="B224" t="s">
        <v>1826</v>
      </c>
      <c r="C224" s="166" t="s">
        <v>1827</v>
      </c>
      <c r="D224">
        <v>3</v>
      </c>
      <c r="E224">
        <v>71</v>
      </c>
      <c r="F224">
        <v>1.07</v>
      </c>
      <c r="G224">
        <v>4.8599999999999997E-2</v>
      </c>
      <c r="H224" t="s">
        <v>1828</v>
      </c>
    </row>
    <row r="225" spans="1:8" x14ac:dyDescent="0.3">
      <c r="A225" t="s">
        <v>459</v>
      </c>
      <c r="B225" t="s">
        <v>1829</v>
      </c>
      <c r="C225" s="166" t="s">
        <v>1830</v>
      </c>
      <c r="D225">
        <v>20</v>
      </c>
      <c r="E225">
        <v>618</v>
      </c>
      <c r="F225">
        <v>0.96</v>
      </c>
      <c r="G225" s="139">
        <v>9.7499999999999999E-11</v>
      </c>
      <c r="H225" t="s">
        <v>1831</v>
      </c>
    </row>
    <row r="226" spans="1:8" x14ac:dyDescent="0.3">
      <c r="A226" t="s">
        <v>459</v>
      </c>
      <c r="B226" t="s">
        <v>466</v>
      </c>
      <c r="C226" s="166" t="s">
        <v>467</v>
      </c>
      <c r="D226">
        <v>19</v>
      </c>
      <c r="E226">
        <v>584</v>
      </c>
      <c r="F226">
        <v>0.96</v>
      </c>
      <c r="G226" s="139">
        <v>2.11E-10</v>
      </c>
      <c r="H226" t="s">
        <v>1832</v>
      </c>
    </row>
    <row r="227" spans="1:8" x14ac:dyDescent="0.3">
      <c r="A227" t="s">
        <v>459</v>
      </c>
      <c r="B227" t="s">
        <v>1833</v>
      </c>
      <c r="C227" s="166" t="s">
        <v>1834</v>
      </c>
      <c r="D227">
        <v>30</v>
      </c>
      <c r="E227">
        <v>2212</v>
      </c>
      <c r="F227">
        <v>0.57999999999999996</v>
      </c>
      <c r="G227" s="139">
        <v>2.3000000000000001E-8</v>
      </c>
      <c r="H227" t="s">
        <v>1835</v>
      </c>
    </row>
    <row r="228" spans="1:8" x14ac:dyDescent="0.3">
      <c r="A228" t="s">
        <v>459</v>
      </c>
      <c r="B228" t="s">
        <v>1836</v>
      </c>
      <c r="C228" s="166" t="s">
        <v>1837</v>
      </c>
      <c r="D228">
        <v>11</v>
      </c>
      <c r="E228">
        <v>275</v>
      </c>
      <c r="F228">
        <v>1.05</v>
      </c>
      <c r="G228" s="139">
        <v>2.3199999999999998E-6</v>
      </c>
      <c r="H228" t="s">
        <v>1838</v>
      </c>
    </row>
    <row r="229" spans="1:8" x14ac:dyDescent="0.3">
      <c r="A229" t="s">
        <v>459</v>
      </c>
      <c r="B229" t="s">
        <v>1839</v>
      </c>
      <c r="C229" s="166" t="s">
        <v>1840</v>
      </c>
      <c r="D229">
        <v>7</v>
      </c>
      <c r="E229">
        <v>71</v>
      </c>
      <c r="F229">
        <v>1.44</v>
      </c>
      <c r="G229" s="139">
        <v>3.98E-6</v>
      </c>
      <c r="H229" t="s">
        <v>1841</v>
      </c>
    </row>
    <row r="230" spans="1:8" x14ac:dyDescent="0.3">
      <c r="A230" t="s">
        <v>459</v>
      </c>
      <c r="B230" t="s">
        <v>1842</v>
      </c>
      <c r="C230" s="166" t="s">
        <v>1843</v>
      </c>
      <c r="D230">
        <v>10</v>
      </c>
      <c r="E230">
        <v>339</v>
      </c>
      <c r="F230">
        <v>0.92</v>
      </c>
      <c r="G230">
        <v>1.2E-4</v>
      </c>
      <c r="H230" t="s">
        <v>1844</v>
      </c>
    </row>
    <row r="231" spans="1:8" x14ac:dyDescent="0.3">
      <c r="A231" t="s">
        <v>459</v>
      </c>
      <c r="B231" t="s">
        <v>1845</v>
      </c>
      <c r="C231" s="166" t="s">
        <v>1846</v>
      </c>
      <c r="D231">
        <v>5</v>
      </c>
      <c r="E231">
        <v>41</v>
      </c>
      <c r="F231">
        <v>1.53</v>
      </c>
      <c r="G231">
        <v>1.4999999999999999E-4</v>
      </c>
      <c r="H231" t="s">
        <v>1847</v>
      </c>
    </row>
    <row r="232" spans="1:8" x14ac:dyDescent="0.3">
      <c r="A232" t="s">
        <v>459</v>
      </c>
      <c r="B232" t="s">
        <v>1848</v>
      </c>
      <c r="C232" s="166" t="s">
        <v>1849</v>
      </c>
      <c r="D232">
        <v>7</v>
      </c>
      <c r="E232">
        <v>141</v>
      </c>
      <c r="F232">
        <v>1.1399999999999999</v>
      </c>
      <c r="G232">
        <v>2.1000000000000001E-4</v>
      </c>
      <c r="H232" t="s">
        <v>1850</v>
      </c>
    </row>
    <row r="233" spans="1:8" x14ac:dyDescent="0.3">
      <c r="A233" t="s">
        <v>459</v>
      </c>
      <c r="B233" t="s">
        <v>1851</v>
      </c>
      <c r="C233" s="166" t="s">
        <v>1852</v>
      </c>
      <c r="D233">
        <v>7</v>
      </c>
      <c r="E233">
        <v>146</v>
      </c>
      <c r="F233">
        <v>1.1299999999999999</v>
      </c>
      <c r="G233">
        <v>2.3000000000000001E-4</v>
      </c>
      <c r="H233" t="s">
        <v>1853</v>
      </c>
    </row>
    <row r="234" spans="1:8" x14ac:dyDescent="0.3">
      <c r="A234" t="s">
        <v>459</v>
      </c>
      <c r="B234" t="s">
        <v>1854</v>
      </c>
      <c r="C234" s="166" t="s">
        <v>1855</v>
      </c>
      <c r="D234">
        <v>4</v>
      </c>
      <c r="E234">
        <v>26</v>
      </c>
      <c r="F234">
        <v>1.63</v>
      </c>
      <c r="G234">
        <v>6.4000000000000005E-4</v>
      </c>
      <c r="H234" t="s">
        <v>1856</v>
      </c>
    </row>
    <row r="235" spans="1:8" x14ac:dyDescent="0.3">
      <c r="A235" t="s">
        <v>459</v>
      </c>
      <c r="B235" t="s">
        <v>1857</v>
      </c>
      <c r="C235" s="166" t="s">
        <v>1858</v>
      </c>
      <c r="D235">
        <v>3</v>
      </c>
      <c r="E235">
        <v>11</v>
      </c>
      <c r="F235">
        <v>1.88</v>
      </c>
      <c r="G235">
        <v>1.6000000000000001E-3</v>
      </c>
      <c r="H235" t="s">
        <v>1702</v>
      </c>
    </row>
    <row r="236" spans="1:8" x14ac:dyDescent="0.3">
      <c r="A236" t="s">
        <v>459</v>
      </c>
      <c r="B236" t="s">
        <v>1859</v>
      </c>
      <c r="C236" s="166" t="s">
        <v>1860</v>
      </c>
      <c r="D236">
        <v>4</v>
      </c>
      <c r="E236">
        <v>43</v>
      </c>
      <c r="F236">
        <v>1.42</v>
      </c>
      <c r="G236">
        <v>2.3E-3</v>
      </c>
      <c r="H236" t="s">
        <v>1861</v>
      </c>
    </row>
    <row r="237" spans="1:8" x14ac:dyDescent="0.3">
      <c r="A237" t="s">
        <v>459</v>
      </c>
      <c r="B237" t="s">
        <v>1862</v>
      </c>
      <c r="C237" s="166" t="s">
        <v>1863</v>
      </c>
      <c r="D237">
        <v>4</v>
      </c>
      <c r="E237">
        <v>74</v>
      </c>
      <c r="F237">
        <v>1.18</v>
      </c>
      <c r="G237">
        <v>1.3899999999999999E-2</v>
      </c>
      <c r="H237" t="s">
        <v>1864</v>
      </c>
    </row>
    <row r="238" spans="1:8" x14ac:dyDescent="0.3">
      <c r="A238" t="s">
        <v>459</v>
      </c>
      <c r="B238" t="s">
        <v>1865</v>
      </c>
      <c r="C238" s="166" t="s">
        <v>1866</v>
      </c>
      <c r="D238">
        <v>2</v>
      </c>
      <c r="E238">
        <v>5</v>
      </c>
      <c r="F238">
        <v>2.0499999999999998</v>
      </c>
      <c r="G238">
        <v>1.9800000000000002E-2</v>
      </c>
      <c r="H238" t="s">
        <v>1637</v>
      </c>
    </row>
    <row r="239" spans="1:8" x14ac:dyDescent="0.3">
      <c r="A239" t="s">
        <v>459</v>
      </c>
      <c r="B239" t="s">
        <v>1867</v>
      </c>
      <c r="C239" s="166" t="s">
        <v>1868</v>
      </c>
      <c r="D239">
        <v>4</v>
      </c>
      <c r="E239">
        <v>100</v>
      </c>
      <c r="F239">
        <v>1.05</v>
      </c>
      <c r="G239">
        <v>3.7999999999999999E-2</v>
      </c>
      <c r="H239" t="s">
        <v>1869</v>
      </c>
    </row>
    <row r="240" spans="1:8" x14ac:dyDescent="0.3">
      <c r="A240" t="s">
        <v>459</v>
      </c>
      <c r="B240" t="s">
        <v>1870</v>
      </c>
      <c r="C240" s="166" t="s">
        <v>1871</v>
      </c>
      <c r="D240">
        <v>3</v>
      </c>
      <c r="E240">
        <v>44</v>
      </c>
      <c r="F240">
        <v>1.28</v>
      </c>
      <c r="G240">
        <v>4.3900000000000002E-2</v>
      </c>
      <c r="H240" t="s">
        <v>1872</v>
      </c>
    </row>
    <row r="241" spans="1:8" x14ac:dyDescent="0.3">
      <c r="A241" t="s">
        <v>459</v>
      </c>
      <c r="B241" t="s">
        <v>463</v>
      </c>
      <c r="C241" s="166" t="s">
        <v>464</v>
      </c>
      <c r="D241">
        <v>7</v>
      </c>
      <c r="E241">
        <v>404</v>
      </c>
      <c r="F241">
        <v>0.69</v>
      </c>
      <c r="G241">
        <v>4.3900000000000002E-2</v>
      </c>
      <c r="H241" t="s">
        <v>1873</v>
      </c>
    </row>
    <row r="242" spans="1:8" x14ac:dyDescent="0.3">
      <c r="A242" t="s">
        <v>1085</v>
      </c>
      <c r="B242" t="s">
        <v>1874</v>
      </c>
      <c r="C242" s="166" t="s">
        <v>1875</v>
      </c>
      <c r="D242">
        <v>7</v>
      </c>
      <c r="E242">
        <v>89</v>
      </c>
      <c r="F242">
        <v>1.34</v>
      </c>
      <c r="G242" s="139">
        <v>1.01E-5</v>
      </c>
      <c r="H242" t="s">
        <v>1876</v>
      </c>
    </row>
    <row r="243" spans="1:8" x14ac:dyDescent="0.3">
      <c r="A243" t="s">
        <v>1085</v>
      </c>
      <c r="B243" t="s">
        <v>1086</v>
      </c>
      <c r="C243" s="166" t="s">
        <v>1087</v>
      </c>
      <c r="D243">
        <v>7</v>
      </c>
      <c r="E243">
        <v>144</v>
      </c>
      <c r="F243">
        <v>1.1299999999999999</v>
      </c>
      <c r="G243">
        <v>1.1E-4</v>
      </c>
      <c r="H243" t="s">
        <v>1877</v>
      </c>
    </row>
    <row r="244" spans="1:8" x14ac:dyDescent="0.3">
      <c r="A244" t="s">
        <v>1085</v>
      </c>
      <c r="B244" t="s">
        <v>1878</v>
      </c>
      <c r="C244" s="166" t="s">
        <v>1879</v>
      </c>
      <c r="D244">
        <v>6</v>
      </c>
      <c r="E244">
        <v>149</v>
      </c>
      <c r="F244">
        <v>1.05</v>
      </c>
      <c r="G244">
        <v>1.2999999999999999E-3</v>
      </c>
      <c r="H244" t="s">
        <v>1880</v>
      </c>
    </row>
    <row r="245" spans="1:8" x14ac:dyDescent="0.3">
      <c r="A245" t="s">
        <v>1085</v>
      </c>
      <c r="B245" t="s">
        <v>1881</v>
      </c>
      <c r="C245" s="166" t="s">
        <v>1785</v>
      </c>
      <c r="D245">
        <v>6</v>
      </c>
      <c r="E245">
        <v>170</v>
      </c>
      <c r="F245">
        <v>0.99</v>
      </c>
      <c r="G245">
        <v>1.9E-3</v>
      </c>
      <c r="H245" t="s">
        <v>1777</v>
      </c>
    </row>
    <row r="246" spans="1:8" x14ac:dyDescent="0.3">
      <c r="A246" t="s">
        <v>1085</v>
      </c>
      <c r="B246" t="s">
        <v>1882</v>
      </c>
      <c r="C246" s="166" t="s">
        <v>1883</v>
      </c>
      <c r="D246">
        <v>3</v>
      </c>
      <c r="E246">
        <v>32</v>
      </c>
      <c r="F246">
        <v>1.42</v>
      </c>
      <c r="G246">
        <v>1.04E-2</v>
      </c>
      <c r="H246" t="s">
        <v>1872</v>
      </c>
    </row>
    <row r="247" spans="1:8" x14ac:dyDescent="0.3">
      <c r="A247" t="s">
        <v>1085</v>
      </c>
      <c r="B247" t="s">
        <v>1884</v>
      </c>
      <c r="C247" s="166" t="s">
        <v>1885</v>
      </c>
      <c r="D247">
        <v>5</v>
      </c>
      <c r="E247">
        <v>174</v>
      </c>
      <c r="F247">
        <v>0.91</v>
      </c>
      <c r="G247">
        <v>1.49E-2</v>
      </c>
      <c r="H247" t="s">
        <v>1886</v>
      </c>
    </row>
    <row r="248" spans="1:8" x14ac:dyDescent="0.3">
      <c r="A248" t="s">
        <v>473</v>
      </c>
      <c r="B248" t="s">
        <v>1887</v>
      </c>
      <c r="C248" s="166" t="s">
        <v>1888</v>
      </c>
      <c r="D248">
        <v>17</v>
      </c>
      <c r="E248">
        <v>315</v>
      </c>
      <c r="F248">
        <v>1.18</v>
      </c>
      <c r="G248" s="139">
        <v>1.8199999999999999E-11</v>
      </c>
      <c r="H248" t="s">
        <v>1889</v>
      </c>
    </row>
    <row r="249" spans="1:8" x14ac:dyDescent="0.3">
      <c r="A249" t="s">
        <v>473</v>
      </c>
      <c r="B249" t="s">
        <v>1890</v>
      </c>
      <c r="C249" s="166" t="s">
        <v>1891</v>
      </c>
      <c r="D249">
        <v>11</v>
      </c>
      <c r="E249">
        <v>103</v>
      </c>
      <c r="F249">
        <v>1.48</v>
      </c>
      <c r="G249" s="139">
        <v>1.1599999999999999E-9</v>
      </c>
      <c r="H249" t="s">
        <v>1892</v>
      </c>
    </row>
    <row r="250" spans="1:8" x14ac:dyDescent="0.3">
      <c r="A250" t="s">
        <v>473</v>
      </c>
      <c r="B250" t="s">
        <v>1893</v>
      </c>
      <c r="C250" s="166" t="s">
        <v>1894</v>
      </c>
      <c r="D250">
        <v>22</v>
      </c>
      <c r="E250">
        <v>1020</v>
      </c>
      <c r="F250">
        <v>0.78</v>
      </c>
      <c r="G250" s="139">
        <v>2.03E-8</v>
      </c>
      <c r="H250" t="s">
        <v>1895</v>
      </c>
    </row>
    <row r="251" spans="1:8" x14ac:dyDescent="0.3">
      <c r="A251" t="s">
        <v>473</v>
      </c>
      <c r="B251" t="s">
        <v>531</v>
      </c>
      <c r="C251" s="166" t="s">
        <v>532</v>
      </c>
      <c r="D251">
        <v>42</v>
      </c>
      <c r="E251">
        <v>4323</v>
      </c>
      <c r="F251">
        <v>0.43</v>
      </c>
      <c r="G251" s="139">
        <v>6.6300000000000005E-8</v>
      </c>
      <c r="H251" t="s">
        <v>1896</v>
      </c>
    </row>
    <row r="252" spans="1:8" x14ac:dyDescent="0.3">
      <c r="A252" t="s">
        <v>473</v>
      </c>
      <c r="B252" t="s">
        <v>504</v>
      </c>
      <c r="C252" s="166" t="s">
        <v>505</v>
      </c>
      <c r="D252">
        <v>43</v>
      </c>
      <c r="E252">
        <v>4534</v>
      </c>
      <c r="F252">
        <v>0.42</v>
      </c>
      <c r="G252" s="139">
        <v>6.6300000000000005E-8</v>
      </c>
      <c r="H252" t="s">
        <v>1897</v>
      </c>
    </row>
    <row r="253" spans="1:8" x14ac:dyDescent="0.3">
      <c r="A253" t="s">
        <v>473</v>
      </c>
      <c r="B253" t="s">
        <v>1898</v>
      </c>
      <c r="C253" s="166" t="s">
        <v>1899</v>
      </c>
      <c r="D253">
        <v>9</v>
      </c>
      <c r="E253">
        <v>87</v>
      </c>
      <c r="F253">
        <v>1.46</v>
      </c>
      <c r="G253" s="139">
        <v>8.3000000000000002E-8</v>
      </c>
      <c r="H253" t="s">
        <v>1900</v>
      </c>
    </row>
    <row r="254" spans="1:8" x14ac:dyDescent="0.3">
      <c r="A254" t="s">
        <v>473</v>
      </c>
      <c r="B254" t="s">
        <v>585</v>
      </c>
      <c r="C254" s="166" t="s">
        <v>586</v>
      </c>
      <c r="D254">
        <v>27</v>
      </c>
      <c r="E254">
        <v>1929</v>
      </c>
      <c r="F254">
        <v>0.59</v>
      </c>
      <c r="G254" s="139">
        <v>3.5499999999999999E-7</v>
      </c>
      <c r="H254" t="s">
        <v>1901</v>
      </c>
    </row>
    <row r="255" spans="1:8" x14ac:dyDescent="0.3">
      <c r="A255" t="s">
        <v>473</v>
      </c>
      <c r="B255" t="s">
        <v>1902</v>
      </c>
      <c r="C255" s="166" t="s">
        <v>1903</v>
      </c>
      <c r="D255">
        <v>20</v>
      </c>
      <c r="E255">
        <v>1013</v>
      </c>
      <c r="F255">
        <v>0.74</v>
      </c>
      <c r="G255" s="139">
        <v>3.8700000000000001E-7</v>
      </c>
      <c r="H255" t="s">
        <v>1904</v>
      </c>
    </row>
    <row r="256" spans="1:8" x14ac:dyDescent="0.3">
      <c r="A256" t="s">
        <v>473</v>
      </c>
      <c r="B256" t="s">
        <v>489</v>
      </c>
      <c r="C256" s="166" t="s">
        <v>490</v>
      </c>
      <c r="D256">
        <v>37</v>
      </c>
      <c r="E256">
        <v>3684</v>
      </c>
      <c r="F256">
        <v>0.45</v>
      </c>
      <c r="G256" s="139">
        <v>4.3000000000000001E-7</v>
      </c>
      <c r="H256" t="s">
        <v>1905</v>
      </c>
    </row>
    <row r="257" spans="1:8" x14ac:dyDescent="0.3">
      <c r="A257" t="s">
        <v>473</v>
      </c>
      <c r="B257" t="s">
        <v>1102</v>
      </c>
      <c r="C257" s="166" t="s">
        <v>1103</v>
      </c>
      <c r="D257">
        <v>19</v>
      </c>
      <c r="E257">
        <v>925</v>
      </c>
      <c r="F257">
        <v>0.76</v>
      </c>
      <c r="G257" s="139">
        <v>4.8999999999999997E-7</v>
      </c>
      <c r="H257" t="s">
        <v>1906</v>
      </c>
    </row>
    <row r="258" spans="1:8" x14ac:dyDescent="0.3">
      <c r="A258" t="s">
        <v>473</v>
      </c>
      <c r="B258" t="s">
        <v>1907</v>
      </c>
      <c r="C258" s="166" t="s">
        <v>1908</v>
      </c>
      <c r="D258">
        <v>20</v>
      </c>
      <c r="E258">
        <v>1068</v>
      </c>
      <c r="F258">
        <v>0.72</v>
      </c>
      <c r="G258" s="139">
        <v>6.9400000000000005E-7</v>
      </c>
      <c r="H258" t="s">
        <v>1909</v>
      </c>
    </row>
    <row r="259" spans="1:8" x14ac:dyDescent="0.3">
      <c r="A259" t="s">
        <v>473</v>
      </c>
      <c r="B259" t="s">
        <v>620</v>
      </c>
      <c r="C259" s="166" t="s">
        <v>621</v>
      </c>
      <c r="D259">
        <v>19</v>
      </c>
      <c r="E259">
        <v>1062</v>
      </c>
      <c r="F259">
        <v>0.7</v>
      </c>
      <c r="G259" s="139">
        <v>3.8099999999999999E-6</v>
      </c>
      <c r="H259" t="s">
        <v>1910</v>
      </c>
    </row>
    <row r="260" spans="1:8" x14ac:dyDescent="0.3">
      <c r="A260" t="s">
        <v>473</v>
      </c>
      <c r="B260" t="s">
        <v>1911</v>
      </c>
      <c r="C260" s="166" t="s">
        <v>1912</v>
      </c>
      <c r="D260">
        <v>12</v>
      </c>
      <c r="E260">
        <v>372</v>
      </c>
      <c r="F260">
        <v>0.96</v>
      </c>
      <c r="G260" s="139">
        <v>7.1999999999999997E-6</v>
      </c>
      <c r="H260" t="s">
        <v>1913</v>
      </c>
    </row>
    <row r="261" spans="1:8" x14ac:dyDescent="0.3">
      <c r="A261" t="s">
        <v>473</v>
      </c>
      <c r="B261" t="s">
        <v>1914</v>
      </c>
      <c r="C261" s="166" t="s">
        <v>1915</v>
      </c>
      <c r="D261">
        <v>22</v>
      </c>
      <c r="E261">
        <v>1534</v>
      </c>
      <c r="F261">
        <v>0.6</v>
      </c>
      <c r="G261" s="139">
        <v>8.4600000000000003E-6</v>
      </c>
      <c r="H261" t="s">
        <v>1916</v>
      </c>
    </row>
    <row r="262" spans="1:8" x14ac:dyDescent="0.3">
      <c r="A262" t="s">
        <v>473</v>
      </c>
      <c r="B262" t="s">
        <v>1917</v>
      </c>
      <c r="C262" s="166" t="s">
        <v>1918</v>
      </c>
      <c r="D262">
        <v>6</v>
      </c>
      <c r="E262">
        <v>48</v>
      </c>
      <c r="F262">
        <v>1.54</v>
      </c>
      <c r="G262" s="139">
        <v>2.0400000000000001E-5</v>
      </c>
      <c r="H262" t="s">
        <v>1919</v>
      </c>
    </row>
    <row r="263" spans="1:8" x14ac:dyDescent="0.3">
      <c r="A263" t="s">
        <v>473</v>
      </c>
      <c r="B263" t="s">
        <v>1920</v>
      </c>
      <c r="C263" s="166" t="s">
        <v>1921</v>
      </c>
      <c r="D263">
        <v>5</v>
      </c>
      <c r="E263">
        <v>27</v>
      </c>
      <c r="F263">
        <v>1.71</v>
      </c>
      <c r="G263" s="139">
        <v>4.7700000000000001E-5</v>
      </c>
      <c r="H263" t="s">
        <v>1922</v>
      </c>
    </row>
    <row r="264" spans="1:8" x14ac:dyDescent="0.3">
      <c r="A264" t="s">
        <v>473</v>
      </c>
      <c r="B264" t="s">
        <v>623</v>
      </c>
      <c r="C264" s="166" t="s">
        <v>624</v>
      </c>
      <c r="D264">
        <v>19</v>
      </c>
      <c r="E264">
        <v>1306</v>
      </c>
      <c r="F264">
        <v>0.61</v>
      </c>
      <c r="G264" s="139">
        <v>6.5199999999999999E-5</v>
      </c>
      <c r="H264" t="s">
        <v>1923</v>
      </c>
    </row>
    <row r="265" spans="1:8" x14ac:dyDescent="0.3">
      <c r="A265" t="s">
        <v>473</v>
      </c>
      <c r="B265" t="s">
        <v>1924</v>
      </c>
      <c r="C265" s="166" t="s">
        <v>1925</v>
      </c>
      <c r="D265">
        <v>29</v>
      </c>
      <c r="E265">
        <v>3015</v>
      </c>
      <c r="F265">
        <v>0.43</v>
      </c>
      <c r="G265">
        <v>1E-4</v>
      </c>
      <c r="H265" t="s">
        <v>1926</v>
      </c>
    </row>
    <row r="266" spans="1:8" x14ac:dyDescent="0.3">
      <c r="A266" t="s">
        <v>473</v>
      </c>
      <c r="B266" t="s">
        <v>1927</v>
      </c>
      <c r="C266" s="166" t="s">
        <v>1928</v>
      </c>
      <c r="D266">
        <v>9</v>
      </c>
      <c r="E266">
        <v>237</v>
      </c>
      <c r="F266">
        <v>1.03</v>
      </c>
      <c r="G266">
        <v>1E-4</v>
      </c>
      <c r="H266" t="s">
        <v>1929</v>
      </c>
    </row>
    <row r="267" spans="1:8" x14ac:dyDescent="0.3">
      <c r="A267" t="s">
        <v>473</v>
      </c>
      <c r="B267" t="s">
        <v>1930</v>
      </c>
      <c r="C267" s="166" t="s">
        <v>1931</v>
      </c>
      <c r="D267">
        <v>5</v>
      </c>
      <c r="E267">
        <v>35</v>
      </c>
      <c r="F267">
        <v>1.6</v>
      </c>
      <c r="G267">
        <v>1.2E-4</v>
      </c>
      <c r="H267" t="s">
        <v>1932</v>
      </c>
    </row>
    <row r="268" spans="1:8" x14ac:dyDescent="0.3">
      <c r="A268" t="s">
        <v>473</v>
      </c>
      <c r="B268" t="s">
        <v>1933</v>
      </c>
      <c r="C268" s="166" t="s">
        <v>1934</v>
      </c>
      <c r="D268">
        <v>8</v>
      </c>
      <c r="E268">
        <v>201</v>
      </c>
      <c r="F268">
        <v>1.05</v>
      </c>
      <c r="G268">
        <v>2.9999999999999997E-4</v>
      </c>
      <c r="H268" t="s">
        <v>1935</v>
      </c>
    </row>
    <row r="269" spans="1:8" x14ac:dyDescent="0.3">
      <c r="A269" t="s">
        <v>473</v>
      </c>
      <c r="B269" t="s">
        <v>591</v>
      </c>
      <c r="C269" s="166" t="s">
        <v>592</v>
      </c>
      <c r="D269">
        <v>10</v>
      </c>
      <c r="E269">
        <v>372</v>
      </c>
      <c r="F269">
        <v>0.88</v>
      </c>
      <c r="G269">
        <v>3.6000000000000002E-4</v>
      </c>
      <c r="H269" t="s">
        <v>1936</v>
      </c>
    </row>
    <row r="270" spans="1:8" x14ac:dyDescent="0.3">
      <c r="A270" t="s">
        <v>473</v>
      </c>
      <c r="B270" t="s">
        <v>1937</v>
      </c>
      <c r="C270" s="166" t="s">
        <v>1938</v>
      </c>
      <c r="D270">
        <v>10</v>
      </c>
      <c r="E270">
        <v>401</v>
      </c>
      <c r="F270">
        <v>0.84</v>
      </c>
      <c r="G270">
        <v>6.7000000000000002E-4</v>
      </c>
      <c r="H270" t="s">
        <v>1939</v>
      </c>
    </row>
    <row r="271" spans="1:8" x14ac:dyDescent="0.3">
      <c r="A271" t="s">
        <v>473</v>
      </c>
      <c r="B271" t="s">
        <v>1940</v>
      </c>
      <c r="C271" s="166" t="s">
        <v>1941</v>
      </c>
      <c r="D271">
        <v>4</v>
      </c>
      <c r="E271">
        <v>23</v>
      </c>
      <c r="F271">
        <v>1.69</v>
      </c>
      <c r="G271">
        <v>8.0999999999999996E-4</v>
      </c>
      <c r="H271" t="s">
        <v>1942</v>
      </c>
    </row>
    <row r="272" spans="1:8" x14ac:dyDescent="0.3">
      <c r="A272" t="s">
        <v>473</v>
      </c>
      <c r="B272" t="s">
        <v>1943</v>
      </c>
      <c r="C272" s="166" t="s">
        <v>1944</v>
      </c>
      <c r="D272">
        <v>7</v>
      </c>
      <c r="E272">
        <v>170</v>
      </c>
      <c r="F272">
        <v>1.06</v>
      </c>
      <c r="G272">
        <v>1E-3</v>
      </c>
      <c r="H272" t="s">
        <v>1945</v>
      </c>
    </row>
    <row r="273" spans="1:8" x14ac:dyDescent="0.3">
      <c r="A273" t="s">
        <v>473</v>
      </c>
      <c r="B273" t="s">
        <v>1170</v>
      </c>
      <c r="C273" s="166" t="s">
        <v>1171</v>
      </c>
      <c r="D273">
        <v>6</v>
      </c>
      <c r="E273">
        <v>109</v>
      </c>
      <c r="F273">
        <v>1.19</v>
      </c>
      <c r="G273">
        <v>1.1000000000000001E-3</v>
      </c>
      <c r="H273" t="s">
        <v>1946</v>
      </c>
    </row>
    <row r="274" spans="1:8" x14ac:dyDescent="0.3">
      <c r="A274" t="s">
        <v>473</v>
      </c>
      <c r="B274" t="s">
        <v>1947</v>
      </c>
      <c r="C274" s="166" t="s">
        <v>1948</v>
      </c>
      <c r="D274">
        <v>12</v>
      </c>
      <c r="E274">
        <v>658</v>
      </c>
      <c r="F274">
        <v>0.71</v>
      </c>
      <c r="G274">
        <v>1.1999999999999999E-3</v>
      </c>
      <c r="H274" t="s">
        <v>1949</v>
      </c>
    </row>
    <row r="275" spans="1:8" x14ac:dyDescent="0.3">
      <c r="A275" t="s">
        <v>473</v>
      </c>
      <c r="B275" t="s">
        <v>1950</v>
      </c>
      <c r="C275" s="166" t="s">
        <v>1951</v>
      </c>
      <c r="D275">
        <v>13</v>
      </c>
      <c r="E275">
        <v>790</v>
      </c>
      <c r="F275">
        <v>0.66</v>
      </c>
      <c r="G275">
        <v>1.4E-3</v>
      </c>
      <c r="H275" t="s">
        <v>1952</v>
      </c>
    </row>
    <row r="276" spans="1:8" x14ac:dyDescent="0.3">
      <c r="A276" t="s">
        <v>473</v>
      </c>
      <c r="B276" t="s">
        <v>1953</v>
      </c>
      <c r="C276" s="166" t="s">
        <v>1954</v>
      </c>
      <c r="D276">
        <v>7</v>
      </c>
      <c r="E276">
        <v>183</v>
      </c>
      <c r="F276">
        <v>1.03</v>
      </c>
      <c r="G276">
        <v>1.4E-3</v>
      </c>
      <c r="H276" t="s">
        <v>1955</v>
      </c>
    </row>
    <row r="277" spans="1:8" x14ac:dyDescent="0.3">
      <c r="A277" t="s">
        <v>473</v>
      </c>
      <c r="B277" t="s">
        <v>1956</v>
      </c>
      <c r="C277" s="166" t="s">
        <v>1957</v>
      </c>
      <c r="D277">
        <v>3</v>
      </c>
      <c r="E277">
        <v>8</v>
      </c>
      <c r="F277">
        <v>2.02</v>
      </c>
      <c r="G277">
        <v>1.9E-3</v>
      </c>
      <c r="H277" t="s">
        <v>1958</v>
      </c>
    </row>
    <row r="278" spans="1:8" x14ac:dyDescent="0.3">
      <c r="A278" t="s">
        <v>473</v>
      </c>
      <c r="B278" t="s">
        <v>1098</v>
      </c>
      <c r="C278" s="166" t="s">
        <v>1099</v>
      </c>
      <c r="D278">
        <v>6</v>
      </c>
      <c r="E278">
        <v>128</v>
      </c>
      <c r="F278">
        <v>1.1200000000000001</v>
      </c>
      <c r="G278">
        <v>2.2000000000000001E-3</v>
      </c>
      <c r="H278" t="s">
        <v>1959</v>
      </c>
    </row>
    <row r="279" spans="1:8" x14ac:dyDescent="0.3">
      <c r="A279" t="s">
        <v>473</v>
      </c>
      <c r="B279" t="s">
        <v>1960</v>
      </c>
      <c r="C279" s="166" t="s">
        <v>1961</v>
      </c>
      <c r="D279">
        <v>5</v>
      </c>
      <c r="E279">
        <v>75</v>
      </c>
      <c r="F279">
        <v>1.27</v>
      </c>
      <c r="G279">
        <v>2.5000000000000001E-3</v>
      </c>
      <c r="H279" t="s">
        <v>1962</v>
      </c>
    </row>
    <row r="280" spans="1:8" x14ac:dyDescent="0.3">
      <c r="A280" t="s">
        <v>473</v>
      </c>
      <c r="B280" t="s">
        <v>1963</v>
      </c>
      <c r="C280" s="166" t="s">
        <v>1964</v>
      </c>
      <c r="D280">
        <v>13</v>
      </c>
      <c r="E280">
        <v>846</v>
      </c>
      <c r="F280">
        <v>0.63</v>
      </c>
      <c r="G280">
        <v>2.5000000000000001E-3</v>
      </c>
      <c r="H280" t="s">
        <v>1965</v>
      </c>
    </row>
    <row r="281" spans="1:8" x14ac:dyDescent="0.3">
      <c r="A281" t="s">
        <v>473</v>
      </c>
      <c r="B281" t="s">
        <v>1966</v>
      </c>
      <c r="C281" s="166" t="s">
        <v>1967</v>
      </c>
      <c r="D281">
        <v>12</v>
      </c>
      <c r="E281">
        <v>745</v>
      </c>
      <c r="F281">
        <v>0.65</v>
      </c>
      <c r="G281">
        <v>3.3999999999999998E-3</v>
      </c>
      <c r="H281" t="s">
        <v>1968</v>
      </c>
    </row>
    <row r="282" spans="1:8" x14ac:dyDescent="0.3">
      <c r="A282" t="s">
        <v>473</v>
      </c>
      <c r="B282" t="s">
        <v>1969</v>
      </c>
      <c r="C282" s="166" t="s">
        <v>1970</v>
      </c>
      <c r="D282">
        <v>7</v>
      </c>
      <c r="E282">
        <v>216</v>
      </c>
      <c r="F282">
        <v>0.96</v>
      </c>
      <c r="G282">
        <v>3.3999999999999998E-3</v>
      </c>
      <c r="H282" t="s">
        <v>1971</v>
      </c>
    </row>
    <row r="283" spans="1:8" x14ac:dyDescent="0.3">
      <c r="A283" t="s">
        <v>473</v>
      </c>
      <c r="B283" t="s">
        <v>1972</v>
      </c>
      <c r="C283" s="166" t="s">
        <v>1973</v>
      </c>
      <c r="D283">
        <v>17</v>
      </c>
      <c r="E283">
        <v>1528</v>
      </c>
      <c r="F283">
        <v>0.49</v>
      </c>
      <c r="G283">
        <v>5.4999999999999997E-3</v>
      </c>
      <c r="H283" t="s">
        <v>1974</v>
      </c>
    </row>
    <row r="284" spans="1:8" x14ac:dyDescent="0.3">
      <c r="A284" t="s">
        <v>473</v>
      </c>
      <c r="B284" t="s">
        <v>1975</v>
      </c>
      <c r="C284" s="166" t="s">
        <v>1976</v>
      </c>
      <c r="D284">
        <v>5</v>
      </c>
      <c r="E284">
        <v>94</v>
      </c>
      <c r="F284">
        <v>1.17</v>
      </c>
      <c r="G284">
        <v>6.1000000000000004E-3</v>
      </c>
      <c r="H284" t="s">
        <v>1977</v>
      </c>
    </row>
    <row r="285" spans="1:8" x14ac:dyDescent="0.3">
      <c r="A285" t="s">
        <v>473</v>
      </c>
      <c r="B285" t="s">
        <v>1978</v>
      </c>
      <c r="C285" s="166" t="s">
        <v>1979</v>
      </c>
      <c r="D285">
        <v>7</v>
      </c>
      <c r="E285">
        <v>243</v>
      </c>
      <c r="F285">
        <v>0.91</v>
      </c>
      <c r="G285">
        <v>6.6E-3</v>
      </c>
      <c r="H285" t="s">
        <v>1980</v>
      </c>
    </row>
    <row r="286" spans="1:8" x14ac:dyDescent="0.3">
      <c r="A286" t="s">
        <v>473</v>
      </c>
      <c r="B286" t="s">
        <v>1981</v>
      </c>
      <c r="C286" s="166" t="s">
        <v>1982</v>
      </c>
      <c r="D286">
        <v>3</v>
      </c>
      <c r="E286">
        <v>17</v>
      </c>
      <c r="F286">
        <v>1.69</v>
      </c>
      <c r="G286">
        <v>9.7999999999999997E-3</v>
      </c>
      <c r="H286" t="s">
        <v>1525</v>
      </c>
    </row>
    <row r="287" spans="1:8" x14ac:dyDescent="0.3">
      <c r="A287" t="s">
        <v>473</v>
      </c>
      <c r="B287" t="s">
        <v>1983</v>
      </c>
      <c r="C287" s="166" t="s">
        <v>1984</v>
      </c>
      <c r="D287">
        <v>7</v>
      </c>
      <c r="E287">
        <v>272</v>
      </c>
      <c r="F287">
        <v>0.86</v>
      </c>
      <c r="G287">
        <v>1.24E-2</v>
      </c>
      <c r="H287" t="s">
        <v>1985</v>
      </c>
    </row>
    <row r="288" spans="1:8" x14ac:dyDescent="0.3">
      <c r="A288" t="s">
        <v>473</v>
      </c>
      <c r="B288" t="s">
        <v>1986</v>
      </c>
      <c r="C288" s="166" t="s">
        <v>1987</v>
      </c>
      <c r="D288">
        <v>3</v>
      </c>
      <c r="E288">
        <v>20</v>
      </c>
      <c r="F288">
        <v>1.62</v>
      </c>
      <c r="G288">
        <v>1.43E-2</v>
      </c>
      <c r="H288" t="s">
        <v>1988</v>
      </c>
    </row>
    <row r="289" spans="1:8" x14ac:dyDescent="0.3">
      <c r="A289" t="s">
        <v>473</v>
      </c>
      <c r="B289" t="s">
        <v>1989</v>
      </c>
      <c r="C289" s="166" t="s">
        <v>1990</v>
      </c>
      <c r="D289">
        <v>5</v>
      </c>
      <c r="E289">
        <v>121</v>
      </c>
      <c r="F289">
        <v>1.06</v>
      </c>
      <c r="G289">
        <v>1.6500000000000001E-2</v>
      </c>
      <c r="H289" t="s">
        <v>1991</v>
      </c>
    </row>
    <row r="290" spans="1:8" x14ac:dyDescent="0.3">
      <c r="A290" t="s">
        <v>473</v>
      </c>
      <c r="B290" t="s">
        <v>1992</v>
      </c>
      <c r="C290" s="166" t="s">
        <v>1993</v>
      </c>
      <c r="D290">
        <v>2</v>
      </c>
      <c r="E290">
        <v>3</v>
      </c>
      <c r="F290">
        <v>2.27</v>
      </c>
      <c r="G290">
        <v>2.29E-2</v>
      </c>
      <c r="H290" t="s">
        <v>1994</v>
      </c>
    </row>
    <row r="291" spans="1:8" x14ac:dyDescent="0.3">
      <c r="A291" t="s">
        <v>473</v>
      </c>
      <c r="B291" t="s">
        <v>1995</v>
      </c>
      <c r="C291" s="166" t="s">
        <v>1996</v>
      </c>
      <c r="D291">
        <v>2</v>
      </c>
      <c r="E291">
        <v>3</v>
      </c>
      <c r="F291">
        <v>2.27</v>
      </c>
      <c r="G291">
        <v>2.29E-2</v>
      </c>
      <c r="H291" t="s">
        <v>1997</v>
      </c>
    </row>
    <row r="292" spans="1:8" x14ac:dyDescent="0.3">
      <c r="A292" t="s">
        <v>473</v>
      </c>
      <c r="B292" t="s">
        <v>1998</v>
      </c>
      <c r="C292" s="166" t="s">
        <v>1999</v>
      </c>
      <c r="D292">
        <v>2</v>
      </c>
      <c r="E292">
        <v>3</v>
      </c>
      <c r="F292">
        <v>2.27</v>
      </c>
      <c r="G292">
        <v>2.29E-2</v>
      </c>
      <c r="H292" t="s">
        <v>1997</v>
      </c>
    </row>
    <row r="293" spans="1:8" x14ac:dyDescent="0.3">
      <c r="A293" t="s">
        <v>473</v>
      </c>
      <c r="B293" t="s">
        <v>2000</v>
      </c>
      <c r="C293" s="166" t="s">
        <v>2001</v>
      </c>
      <c r="D293">
        <v>3</v>
      </c>
      <c r="E293">
        <v>26</v>
      </c>
      <c r="F293">
        <v>1.51</v>
      </c>
      <c r="G293">
        <v>2.52E-2</v>
      </c>
      <c r="H293" t="s">
        <v>2002</v>
      </c>
    </row>
    <row r="294" spans="1:8" x14ac:dyDescent="0.3">
      <c r="A294" t="s">
        <v>473</v>
      </c>
      <c r="B294" t="s">
        <v>2003</v>
      </c>
      <c r="C294" s="166" t="s">
        <v>2004</v>
      </c>
      <c r="D294">
        <v>5</v>
      </c>
      <c r="E294">
        <v>138</v>
      </c>
      <c r="F294">
        <v>1.01</v>
      </c>
      <c r="G294">
        <v>2.64E-2</v>
      </c>
      <c r="H294" t="s">
        <v>2005</v>
      </c>
    </row>
    <row r="295" spans="1:8" x14ac:dyDescent="0.3">
      <c r="A295" t="s">
        <v>473</v>
      </c>
      <c r="B295" t="s">
        <v>2006</v>
      </c>
      <c r="C295" s="166" t="s">
        <v>2007</v>
      </c>
      <c r="D295">
        <v>3</v>
      </c>
      <c r="E295">
        <v>27</v>
      </c>
      <c r="F295">
        <v>1.49</v>
      </c>
      <c r="G295">
        <v>2.6800000000000001E-2</v>
      </c>
      <c r="H295" t="s">
        <v>2008</v>
      </c>
    </row>
    <row r="296" spans="1:8" x14ac:dyDescent="0.3">
      <c r="A296" t="s">
        <v>473</v>
      </c>
      <c r="B296" t="s">
        <v>2009</v>
      </c>
      <c r="C296" s="166" t="s">
        <v>2010</v>
      </c>
      <c r="D296">
        <v>4</v>
      </c>
      <c r="E296">
        <v>75</v>
      </c>
      <c r="F296">
        <v>1.17</v>
      </c>
      <c r="G296">
        <v>2.92E-2</v>
      </c>
      <c r="H296" t="s">
        <v>2011</v>
      </c>
    </row>
    <row r="297" spans="1:8" x14ac:dyDescent="0.3">
      <c r="A297" t="s">
        <v>473</v>
      </c>
      <c r="B297" t="s">
        <v>2012</v>
      </c>
      <c r="C297" s="166" t="s">
        <v>2013</v>
      </c>
      <c r="D297">
        <v>23</v>
      </c>
      <c r="E297">
        <v>2947</v>
      </c>
      <c r="F297">
        <v>0.34</v>
      </c>
      <c r="G297">
        <v>2.92E-2</v>
      </c>
      <c r="H297" t="s">
        <v>2014</v>
      </c>
    </row>
    <row r="298" spans="1:8" x14ac:dyDescent="0.3">
      <c r="A298" t="s">
        <v>473</v>
      </c>
      <c r="B298" t="s">
        <v>2015</v>
      </c>
      <c r="C298" s="166" t="s">
        <v>2016</v>
      </c>
      <c r="D298">
        <v>5</v>
      </c>
      <c r="E298">
        <v>145</v>
      </c>
      <c r="F298">
        <v>0.98</v>
      </c>
      <c r="G298">
        <v>3.0099999999999998E-2</v>
      </c>
      <c r="H298" t="s">
        <v>2017</v>
      </c>
    </row>
    <row r="299" spans="1:8" x14ac:dyDescent="0.3">
      <c r="A299" t="s">
        <v>473</v>
      </c>
      <c r="B299" t="s">
        <v>2018</v>
      </c>
      <c r="C299" s="166" t="s">
        <v>2019</v>
      </c>
      <c r="D299">
        <v>5</v>
      </c>
      <c r="E299">
        <v>146</v>
      </c>
      <c r="F299">
        <v>0.98</v>
      </c>
      <c r="G299">
        <v>3.0499999999999999E-2</v>
      </c>
      <c r="H299" t="s">
        <v>2020</v>
      </c>
    </row>
    <row r="300" spans="1:8" x14ac:dyDescent="0.3">
      <c r="A300" t="s">
        <v>473</v>
      </c>
      <c r="B300" t="s">
        <v>2021</v>
      </c>
      <c r="C300" s="166" t="s">
        <v>2022</v>
      </c>
      <c r="D300">
        <v>3</v>
      </c>
      <c r="E300">
        <v>32</v>
      </c>
      <c r="F300">
        <v>1.42</v>
      </c>
      <c r="G300">
        <v>3.8100000000000002E-2</v>
      </c>
      <c r="H300" t="s">
        <v>2023</v>
      </c>
    </row>
    <row r="301" spans="1:8" x14ac:dyDescent="0.3">
      <c r="A301" t="s">
        <v>473</v>
      </c>
      <c r="B301" t="s">
        <v>2024</v>
      </c>
      <c r="C301" s="166" t="s">
        <v>2025</v>
      </c>
      <c r="D301">
        <v>2</v>
      </c>
      <c r="E301">
        <v>5</v>
      </c>
      <c r="F301">
        <v>2.0499999999999998</v>
      </c>
      <c r="G301">
        <v>3.8100000000000002E-2</v>
      </c>
      <c r="H301" t="s">
        <v>1637</v>
      </c>
    </row>
    <row r="302" spans="1:8" x14ac:dyDescent="0.3">
      <c r="A302" t="s">
        <v>473</v>
      </c>
      <c r="B302" t="s">
        <v>2026</v>
      </c>
      <c r="C302" s="166" t="s">
        <v>2027</v>
      </c>
      <c r="D302">
        <v>3</v>
      </c>
      <c r="E302">
        <v>33</v>
      </c>
      <c r="F302">
        <v>1.41</v>
      </c>
      <c r="G302">
        <v>4.0399999999999998E-2</v>
      </c>
      <c r="H302" t="s">
        <v>2028</v>
      </c>
    </row>
    <row r="303" spans="1:8" x14ac:dyDescent="0.3">
      <c r="A303" t="s">
        <v>473</v>
      </c>
      <c r="B303" t="s">
        <v>1142</v>
      </c>
      <c r="C303" s="166" t="s">
        <v>1143</v>
      </c>
      <c r="D303">
        <v>15</v>
      </c>
      <c r="E303">
        <v>1523</v>
      </c>
      <c r="F303">
        <v>0.44</v>
      </c>
      <c r="G303">
        <v>4.1200000000000001E-2</v>
      </c>
      <c r="H303" t="s">
        <v>2029</v>
      </c>
    </row>
    <row r="304" spans="1:8" x14ac:dyDescent="0.3">
      <c r="A304" t="s">
        <v>473</v>
      </c>
      <c r="B304" t="s">
        <v>2030</v>
      </c>
      <c r="C304" s="166" t="s">
        <v>2031</v>
      </c>
      <c r="D304">
        <v>7</v>
      </c>
      <c r="E304">
        <v>355</v>
      </c>
      <c r="F304">
        <v>0.74</v>
      </c>
      <c r="G304">
        <v>4.1300000000000003E-2</v>
      </c>
      <c r="H304" t="s">
        <v>2032</v>
      </c>
    </row>
    <row r="305" spans="1:8" x14ac:dyDescent="0.3">
      <c r="A305" t="s">
        <v>473</v>
      </c>
      <c r="B305" t="s">
        <v>2033</v>
      </c>
      <c r="C305" s="166" t="s">
        <v>2034</v>
      </c>
      <c r="D305">
        <v>2</v>
      </c>
      <c r="E305">
        <v>6</v>
      </c>
      <c r="F305">
        <v>1.97</v>
      </c>
      <c r="G305">
        <v>4.5999999999999999E-2</v>
      </c>
      <c r="H305" t="s">
        <v>1997</v>
      </c>
    </row>
    <row r="306" spans="1:8" x14ac:dyDescent="0.3">
      <c r="A306" t="s">
        <v>473</v>
      </c>
      <c r="B306" t="s">
        <v>2035</v>
      </c>
      <c r="C306" s="166" t="s">
        <v>2036</v>
      </c>
      <c r="D306">
        <v>2</v>
      </c>
      <c r="E306">
        <v>6</v>
      </c>
      <c r="F306">
        <v>1.97</v>
      </c>
      <c r="G306">
        <v>4.5999999999999999E-2</v>
      </c>
      <c r="H306" t="s">
        <v>2037</v>
      </c>
    </row>
    <row r="307" spans="1:8" x14ac:dyDescent="0.3">
      <c r="A307" t="s">
        <v>473</v>
      </c>
      <c r="B307" t="s">
        <v>2038</v>
      </c>
      <c r="C307" s="166" t="s">
        <v>2039</v>
      </c>
      <c r="D307">
        <v>4</v>
      </c>
      <c r="E307">
        <v>91</v>
      </c>
      <c r="F307">
        <v>1.0900000000000001</v>
      </c>
      <c r="G307">
        <v>4.6699999999999998E-2</v>
      </c>
      <c r="H307" t="s">
        <v>2040</v>
      </c>
    </row>
    <row r="308" spans="1:8" x14ac:dyDescent="0.3">
      <c r="A308" t="s">
        <v>473</v>
      </c>
      <c r="B308" t="s">
        <v>2041</v>
      </c>
      <c r="C308" s="166" t="s">
        <v>2042</v>
      </c>
      <c r="D308">
        <v>3</v>
      </c>
      <c r="E308">
        <v>36</v>
      </c>
      <c r="F308">
        <v>1.37</v>
      </c>
      <c r="G308">
        <v>4.6699999999999998E-2</v>
      </c>
      <c r="H308" t="s">
        <v>2043</v>
      </c>
    </row>
    <row r="309" spans="1:8" x14ac:dyDescent="0.3">
      <c r="A309" t="s">
        <v>473</v>
      </c>
      <c r="B309" t="s">
        <v>2044</v>
      </c>
      <c r="C309" s="166" t="s">
        <v>2045</v>
      </c>
      <c r="D309">
        <v>3</v>
      </c>
      <c r="E309">
        <v>36</v>
      </c>
      <c r="F309">
        <v>1.37</v>
      </c>
      <c r="G309">
        <v>4.6699999999999998E-2</v>
      </c>
      <c r="H309" t="s">
        <v>2046</v>
      </c>
    </row>
    <row r="310" spans="1:8" x14ac:dyDescent="0.3">
      <c r="A310" t="s">
        <v>473</v>
      </c>
      <c r="B310" t="s">
        <v>2047</v>
      </c>
      <c r="C310" s="166" t="s">
        <v>2048</v>
      </c>
      <c r="D310">
        <v>5</v>
      </c>
      <c r="E310">
        <v>169</v>
      </c>
      <c r="F310">
        <v>0.92</v>
      </c>
      <c r="G310">
        <v>4.87E-2</v>
      </c>
      <c r="H310" t="s">
        <v>2049</v>
      </c>
    </row>
    <row r="311" spans="1:8" x14ac:dyDescent="0.3">
      <c r="A311" t="s">
        <v>643</v>
      </c>
      <c r="B311" t="s">
        <v>680</v>
      </c>
      <c r="C311" s="166" t="s">
        <v>681</v>
      </c>
      <c r="D311">
        <v>37</v>
      </c>
      <c r="E311">
        <v>2575</v>
      </c>
      <c r="F311">
        <v>0.6</v>
      </c>
      <c r="G311" s="139">
        <v>1.8700000000000001E-11</v>
      </c>
      <c r="H311" t="s">
        <v>2050</v>
      </c>
    </row>
    <row r="312" spans="1:8" x14ac:dyDescent="0.3">
      <c r="A312" t="s">
        <v>643</v>
      </c>
      <c r="B312" t="s">
        <v>1232</v>
      </c>
      <c r="C312" s="166" t="s">
        <v>1233</v>
      </c>
      <c r="D312">
        <v>40</v>
      </c>
      <c r="E312">
        <v>3283</v>
      </c>
      <c r="F312">
        <v>0.53</v>
      </c>
      <c r="G312" s="139">
        <v>5.5799999999999997E-11</v>
      </c>
      <c r="H312" t="s">
        <v>2051</v>
      </c>
    </row>
    <row r="313" spans="1:8" x14ac:dyDescent="0.3">
      <c r="A313" t="s">
        <v>643</v>
      </c>
      <c r="B313" t="s">
        <v>2052</v>
      </c>
      <c r="C313" s="166" t="s">
        <v>2053</v>
      </c>
      <c r="D313">
        <v>8</v>
      </c>
      <c r="E313">
        <v>27</v>
      </c>
      <c r="F313">
        <v>1.92</v>
      </c>
      <c r="G313" s="139">
        <v>1.64E-10</v>
      </c>
      <c r="H313" t="s">
        <v>2054</v>
      </c>
    </row>
    <row r="314" spans="1:8" x14ac:dyDescent="0.3">
      <c r="A314" t="s">
        <v>643</v>
      </c>
      <c r="B314" t="s">
        <v>2055</v>
      </c>
      <c r="C314" s="166" t="s">
        <v>2056</v>
      </c>
      <c r="D314">
        <v>7</v>
      </c>
      <c r="E314">
        <v>20</v>
      </c>
      <c r="F314">
        <v>1.99</v>
      </c>
      <c r="G314" s="139">
        <v>1.63E-9</v>
      </c>
      <c r="H314" t="s">
        <v>2057</v>
      </c>
    </row>
    <row r="315" spans="1:8" x14ac:dyDescent="0.3">
      <c r="A315" t="s">
        <v>643</v>
      </c>
      <c r="B315" t="s">
        <v>2058</v>
      </c>
      <c r="C315" s="166" t="s">
        <v>2059</v>
      </c>
      <c r="D315">
        <v>9</v>
      </c>
      <c r="E315">
        <v>93</v>
      </c>
      <c r="F315">
        <v>1.43</v>
      </c>
      <c r="G315" s="139">
        <v>2.6499999999999999E-8</v>
      </c>
      <c r="H315" t="s">
        <v>2060</v>
      </c>
    </row>
    <row r="316" spans="1:8" x14ac:dyDescent="0.3">
      <c r="A316" t="s">
        <v>643</v>
      </c>
      <c r="B316" t="s">
        <v>2061</v>
      </c>
      <c r="C316" s="166" t="s">
        <v>2062</v>
      </c>
      <c r="D316">
        <v>6</v>
      </c>
      <c r="E316">
        <v>36</v>
      </c>
      <c r="F316">
        <v>1.67</v>
      </c>
      <c r="G316" s="139">
        <v>1.86E-6</v>
      </c>
      <c r="H316" t="s">
        <v>2063</v>
      </c>
    </row>
    <row r="317" spans="1:8" x14ac:dyDescent="0.3">
      <c r="A317" t="s">
        <v>643</v>
      </c>
      <c r="B317" t="s">
        <v>2064</v>
      </c>
      <c r="C317" s="166" t="s">
        <v>2065</v>
      </c>
      <c r="D317">
        <v>5</v>
      </c>
      <c r="E317">
        <v>21</v>
      </c>
      <c r="F317">
        <v>1.82</v>
      </c>
      <c r="G317" s="139">
        <v>5.9900000000000002E-6</v>
      </c>
      <c r="H317" t="s">
        <v>2066</v>
      </c>
    </row>
    <row r="318" spans="1:8" x14ac:dyDescent="0.3">
      <c r="A318" t="s">
        <v>643</v>
      </c>
      <c r="B318" t="s">
        <v>2067</v>
      </c>
      <c r="C318" s="166" t="s">
        <v>2068</v>
      </c>
      <c r="D318">
        <v>3</v>
      </c>
      <c r="E318">
        <v>5</v>
      </c>
      <c r="F318">
        <v>2.23</v>
      </c>
      <c r="G318">
        <v>3.8999999999999999E-4</v>
      </c>
      <c r="H318" t="s">
        <v>1525</v>
      </c>
    </row>
    <row r="319" spans="1:8" x14ac:dyDescent="0.3">
      <c r="A319" t="s">
        <v>643</v>
      </c>
      <c r="B319" t="s">
        <v>2069</v>
      </c>
      <c r="C319" s="166" t="s">
        <v>2070</v>
      </c>
      <c r="D319">
        <v>3</v>
      </c>
      <c r="E319">
        <v>5</v>
      </c>
      <c r="F319">
        <v>2.23</v>
      </c>
      <c r="G319">
        <v>3.8999999999999999E-4</v>
      </c>
      <c r="H319" t="s">
        <v>1525</v>
      </c>
    </row>
    <row r="320" spans="1:8" x14ac:dyDescent="0.3">
      <c r="A320" t="s">
        <v>643</v>
      </c>
      <c r="B320" t="s">
        <v>653</v>
      </c>
      <c r="C320" s="166" t="s">
        <v>654</v>
      </c>
      <c r="D320">
        <v>11</v>
      </c>
      <c r="E320">
        <v>553</v>
      </c>
      <c r="F320">
        <v>0.75</v>
      </c>
      <c r="G320">
        <v>6.8999999999999997E-4</v>
      </c>
      <c r="H320" t="s">
        <v>2071</v>
      </c>
    </row>
    <row r="321" spans="1:8" x14ac:dyDescent="0.3">
      <c r="A321" t="s">
        <v>643</v>
      </c>
      <c r="B321" t="s">
        <v>2072</v>
      </c>
      <c r="C321" s="166" t="s">
        <v>2073</v>
      </c>
      <c r="D321">
        <v>10</v>
      </c>
      <c r="E321">
        <v>457</v>
      </c>
      <c r="F321">
        <v>0.79</v>
      </c>
      <c r="G321">
        <v>8.0000000000000004E-4</v>
      </c>
      <c r="H321" t="s">
        <v>2074</v>
      </c>
    </row>
    <row r="322" spans="1:8" x14ac:dyDescent="0.3">
      <c r="A322" t="s">
        <v>643</v>
      </c>
      <c r="B322" t="s">
        <v>668</v>
      </c>
      <c r="C322" s="166" t="s">
        <v>669</v>
      </c>
      <c r="D322">
        <v>5</v>
      </c>
      <c r="E322">
        <v>93</v>
      </c>
      <c r="F322">
        <v>1.18</v>
      </c>
      <c r="G322">
        <v>2.8999999999999998E-3</v>
      </c>
      <c r="H322" t="s">
        <v>2075</v>
      </c>
    </row>
    <row r="323" spans="1:8" x14ac:dyDescent="0.3">
      <c r="A323" t="s">
        <v>643</v>
      </c>
      <c r="B323" t="s">
        <v>2076</v>
      </c>
      <c r="C323" s="166" t="s">
        <v>2077</v>
      </c>
      <c r="D323">
        <v>2</v>
      </c>
      <c r="E323">
        <v>2</v>
      </c>
      <c r="F323">
        <v>2.4500000000000002</v>
      </c>
      <c r="G323">
        <v>7.9000000000000008E-3</v>
      </c>
      <c r="H323" t="s">
        <v>1637</v>
      </c>
    </row>
    <row r="324" spans="1:8" x14ac:dyDescent="0.3">
      <c r="A324" t="s">
        <v>643</v>
      </c>
      <c r="B324" t="s">
        <v>2078</v>
      </c>
      <c r="C324" s="166" t="s">
        <v>2079</v>
      </c>
      <c r="D324">
        <v>2</v>
      </c>
      <c r="E324">
        <v>2</v>
      </c>
      <c r="F324">
        <v>2.4500000000000002</v>
      </c>
      <c r="G324">
        <v>7.9000000000000008E-3</v>
      </c>
      <c r="H324" t="s">
        <v>1637</v>
      </c>
    </row>
    <row r="325" spans="1:8" x14ac:dyDescent="0.3">
      <c r="A325" t="s">
        <v>643</v>
      </c>
      <c r="B325" t="s">
        <v>2080</v>
      </c>
      <c r="C325" s="166" t="s">
        <v>2081</v>
      </c>
      <c r="D325">
        <v>2</v>
      </c>
      <c r="E325">
        <v>3</v>
      </c>
      <c r="F325">
        <v>2.27</v>
      </c>
      <c r="G325">
        <v>1.14E-2</v>
      </c>
      <c r="H325" t="s">
        <v>1637</v>
      </c>
    </row>
    <row r="326" spans="1:8" x14ac:dyDescent="0.3">
      <c r="A326" t="s">
        <v>643</v>
      </c>
      <c r="B326" t="s">
        <v>2082</v>
      </c>
      <c r="C326" s="166" t="s">
        <v>2083</v>
      </c>
      <c r="D326">
        <v>2</v>
      </c>
      <c r="E326">
        <v>3</v>
      </c>
      <c r="F326">
        <v>2.27</v>
      </c>
      <c r="G326">
        <v>1.14E-2</v>
      </c>
      <c r="H326" t="s">
        <v>1637</v>
      </c>
    </row>
    <row r="327" spans="1:8" x14ac:dyDescent="0.3">
      <c r="A327" t="s">
        <v>643</v>
      </c>
      <c r="B327" t="s">
        <v>2084</v>
      </c>
      <c r="C327" s="166" t="s">
        <v>2085</v>
      </c>
      <c r="D327">
        <v>2</v>
      </c>
      <c r="E327">
        <v>3</v>
      </c>
      <c r="F327">
        <v>2.27</v>
      </c>
      <c r="G327">
        <v>1.14E-2</v>
      </c>
      <c r="H327" t="s">
        <v>1637</v>
      </c>
    </row>
    <row r="328" spans="1:8" x14ac:dyDescent="0.3">
      <c r="A328" t="s">
        <v>643</v>
      </c>
      <c r="B328" t="s">
        <v>2086</v>
      </c>
      <c r="C328" s="166" t="s">
        <v>2087</v>
      </c>
      <c r="D328">
        <v>3</v>
      </c>
      <c r="E328">
        <v>29</v>
      </c>
      <c r="F328">
        <v>1.46</v>
      </c>
      <c r="G328">
        <v>1.5100000000000001E-2</v>
      </c>
      <c r="H328" t="s">
        <v>2088</v>
      </c>
    </row>
    <row r="329" spans="1:8" x14ac:dyDescent="0.3">
      <c r="A329" t="s">
        <v>643</v>
      </c>
      <c r="B329" t="s">
        <v>2089</v>
      </c>
      <c r="C329" s="166" t="s">
        <v>2090</v>
      </c>
      <c r="D329">
        <v>2</v>
      </c>
      <c r="E329">
        <v>4</v>
      </c>
      <c r="F329">
        <v>2.15</v>
      </c>
      <c r="G329">
        <v>1.5100000000000001E-2</v>
      </c>
      <c r="H329" t="s">
        <v>1637</v>
      </c>
    </row>
    <row r="330" spans="1:8" x14ac:dyDescent="0.3">
      <c r="A330" t="s">
        <v>643</v>
      </c>
      <c r="B330" t="s">
        <v>2091</v>
      </c>
      <c r="C330" s="166" t="s">
        <v>2092</v>
      </c>
      <c r="D330">
        <v>2</v>
      </c>
      <c r="E330">
        <v>4</v>
      </c>
      <c r="F330">
        <v>2.15</v>
      </c>
      <c r="G330">
        <v>1.5100000000000001E-2</v>
      </c>
      <c r="H330" t="s">
        <v>1637</v>
      </c>
    </row>
    <row r="331" spans="1:8" x14ac:dyDescent="0.3">
      <c r="A331" t="s">
        <v>643</v>
      </c>
      <c r="B331" t="s">
        <v>2093</v>
      </c>
      <c r="C331" s="166" t="s">
        <v>2094</v>
      </c>
      <c r="D331">
        <v>2</v>
      </c>
      <c r="E331">
        <v>5</v>
      </c>
      <c r="F331">
        <v>2.0499999999999998</v>
      </c>
      <c r="G331">
        <v>1.83E-2</v>
      </c>
      <c r="H331" t="s">
        <v>1637</v>
      </c>
    </row>
    <row r="332" spans="1:8" x14ac:dyDescent="0.3">
      <c r="A332" t="s">
        <v>643</v>
      </c>
      <c r="B332" t="s">
        <v>2095</v>
      </c>
      <c r="C332" s="166" t="s">
        <v>2096</v>
      </c>
      <c r="D332">
        <v>2</v>
      </c>
      <c r="E332">
        <v>6</v>
      </c>
      <c r="F332">
        <v>1.97</v>
      </c>
      <c r="G332">
        <v>2.29E-2</v>
      </c>
      <c r="H332" t="s">
        <v>1637</v>
      </c>
    </row>
    <row r="333" spans="1:8" x14ac:dyDescent="0.3">
      <c r="A333" t="s">
        <v>643</v>
      </c>
      <c r="B333" t="s">
        <v>2097</v>
      </c>
      <c r="C333" s="166" t="s">
        <v>2098</v>
      </c>
      <c r="D333">
        <v>47</v>
      </c>
      <c r="E333">
        <v>8947</v>
      </c>
      <c r="F333">
        <v>0.17</v>
      </c>
      <c r="G333">
        <v>2.92E-2</v>
      </c>
      <c r="H333" t="s">
        <v>2099</v>
      </c>
    </row>
    <row r="334" spans="1:8" x14ac:dyDescent="0.3">
      <c r="A334" t="s">
        <v>643</v>
      </c>
      <c r="B334" t="s">
        <v>2100</v>
      </c>
      <c r="C334" s="166" t="s">
        <v>2101</v>
      </c>
      <c r="D334">
        <v>2</v>
      </c>
      <c r="E334">
        <v>9</v>
      </c>
      <c r="F334">
        <v>1.79</v>
      </c>
      <c r="G334">
        <v>3.8600000000000002E-2</v>
      </c>
      <c r="H334" t="s">
        <v>1637</v>
      </c>
    </row>
    <row r="335" spans="1:8" x14ac:dyDescent="0.3">
      <c r="A335" t="s">
        <v>643</v>
      </c>
      <c r="B335" t="s">
        <v>2102</v>
      </c>
      <c r="C335" s="166" t="s">
        <v>2103</v>
      </c>
      <c r="D335">
        <v>2</v>
      </c>
      <c r="E335">
        <v>9</v>
      </c>
      <c r="F335">
        <v>1.79</v>
      </c>
      <c r="G335">
        <v>3.8600000000000002E-2</v>
      </c>
      <c r="H335" t="s">
        <v>2104</v>
      </c>
    </row>
    <row r="336" spans="1:8" x14ac:dyDescent="0.3">
      <c r="A336" t="s">
        <v>689</v>
      </c>
      <c r="B336" t="s">
        <v>1245</v>
      </c>
      <c r="C336" s="166" t="s">
        <v>926</v>
      </c>
      <c r="D336">
        <v>13</v>
      </c>
      <c r="E336">
        <v>261</v>
      </c>
      <c r="F336">
        <v>1.1399999999999999</v>
      </c>
      <c r="G336" s="139">
        <v>3.2299999999999998E-8</v>
      </c>
      <c r="H336" t="s">
        <v>2105</v>
      </c>
    </row>
    <row r="337" spans="1:9" x14ac:dyDescent="0.3">
      <c r="A337" t="s">
        <v>689</v>
      </c>
      <c r="B337" t="s">
        <v>1239</v>
      </c>
      <c r="C337" s="166" t="s">
        <v>934</v>
      </c>
      <c r="D337">
        <v>21</v>
      </c>
      <c r="E337">
        <v>1074</v>
      </c>
      <c r="F337">
        <v>0.74</v>
      </c>
      <c r="G337" s="139">
        <v>1.54E-7</v>
      </c>
      <c r="H337" t="s">
        <v>2106</v>
      </c>
    </row>
    <row r="338" spans="1:9" x14ac:dyDescent="0.3">
      <c r="A338" t="s">
        <v>689</v>
      </c>
      <c r="B338" t="s">
        <v>1242</v>
      </c>
      <c r="C338" s="166" t="s">
        <v>962</v>
      </c>
      <c r="D338">
        <v>23</v>
      </c>
      <c r="E338">
        <v>1534</v>
      </c>
      <c r="F338">
        <v>0.62</v>
      </c>
      <c r="G338" s="139">
        <v>1.8500000000000001E-6</v>
      </c>
      <c r="H338" t="s">
        <v>2107</v>
      </c>
    </row>
    <row r="339" spans="1:9" x14ac:dyDescent="0.3">
      <c r="A339" t="s">
        <v>689</v>
      </c>
      <c r="B339" t="s">
        <v>1251</v>
      </c>
      <c r="C339" s="166" t="s">
        <v>942</v>
      </c>
      <c r="D339">
        <v>15</v>
      </c>
      <c r="E339">
        <v>598</v>
      </c>
      <c r="F339">
        <v>0.85</v>
      </c>
      <c r="G339" s="139">
        <v>1.9999999999999999E-6</v>
      </c>
      <c r="H339" t="s">
        <v>2108</v>
      </c>
    </row>
    <row r="340" spans="1:9" x14ac:dyDescent="0.3">
      <c r="A340" t="s">
        <v>689</v>
      </c>
      <c r="B340" t="s">
        <v>1236</v>
      </c>
      <c r="C340" s="166" t="s">
        <v>918</v>
      </c>
      <c r="D340">
        <v>16</v>
      </c>
      <c r="E340">
        <v>758</v>
      </c>
      <c r="F340">
        <v>0.77</v>
      </c>
      <c r="G340" s="139">
        <v>4.9300000000000002E-6</v>
      </c>
      <c r="H340" t="s">
        <v>2109</v>
      </c>
    </row>
    <row r="341" spans="1:9" x14ac:dyDescent="0.3">
      <c r="A341" t="s">
        <v>689</v>
      </c>
      <c r="B341" t="s">
        <v>1254</v>
      </c>
      <c r="C341" s="166" t="s">
        <v>922</v>
      </c>
      <c r="D341">
        <v>19</v>
      </c>
      <c r="E341">
        <v>1122</v>
      </c>
      <c r="F341">
        <v>0.68</v>
      </c>
      <c r="G341" s="139">
        <v>4.9300000000000002E-6</v>
      </c>
      <c r="H341" t="s">
        <v>2110</v>
      </c>
    </row>
    <row r="342" spans="1:9" x14ac:dyDescent="0.3">
      <c r="A342" t="s">
        <v>689</v>
      </c>
      <c r="B342" t="s">
        <v>1257</v>
      </c>
      <c r="C342" s="166" t="s">
        <v>930</v>
      </c>
      <c r="D342">
        <v>13</v>
      </c>
      <c r="E342">
        <v>536</v>
      </c>
      <c r="F342">
        <v>0.83</v>
      </c>
      <c r="G342" s="139">
        <v>2.0800000000000001E-5</v>
      </c>
      <c r="H342" t="s">
        <v>2111</v>
      </c>
    </row>
    <row r="343" spans="1:9" x14ac:dyDescent="0.3">
      <c r="A343" t="s">
        <v>689</v>
      </c>
      <c r="B343" t="s">
        <v>1260</v>
      </c>
      <c r="C343" s="166" t="s">
        <v>954</v>
      </c>
      <c r="D343">
        <v>11</v>
      </c>
      <c r="E343">
        <v>387</v>
      </c>
      <c r="F343">
        <v>0.9</v>
      </c>
      <c r="G343" s="139">
        <v>3.9499999999999998E-5</v>
      </c>
      <c r="H343" t="s">
        <v>2112</v>
      </c>
    </row>
    <row r="344" spans="1:9" x14ac:dyDescent="0.3">
      <c r="A344" t="s">
        <v>689</v>
      </c>
      <c r="B344" t="s">
        <v>1269</v>
      </c>
      <c r="C344" s="166" t="s">
        <v>938</v>
      </c>
      <c r="D344">
        <v>11</v>
      </c>
      <c r="E344">
        <v>395</v>
      </c>
      <c r="F344">
        <v>0.89</v>
      </c>
      <c r="G344" s="139">
        <v>4.3399999999999998E-5</v>
      </c>
      <c r="H344" t="s">
        <v>2113</v>
      </c>
    </row>
    <row r="345" spans="1:9" x14ac:dyDescent="0.3">
      <c r="A345" t="s">
        <v>689</v>
      </c>
      <c r="B345" t="s">
        <v>2114</v>
      </c>
      <c r="C345" s="166" t="s">
        <v>1708</v>
      </c>
      <c r="D345">
        <v>12</v>
      </c>
      <c r="E345">
        <v>513</v>
      </c>
      <c r="F345">
        <v>0.82</v>
      </c>
      <c r="G345" s="139">
        <v>6.5199999999999999E-5</v>
      </c>
      <c r="H345" t="s">
        <v>2115</v>
      </c>
    </row>
    <row r="346" spans="1:9" x14ac:dyDescent="0.3">
      <c r="A346" t="s">
        <v>689</v>
      </c>
      <c r="B346" t="s">
        <v>1264</v>
      </c>
      <c r="C346" s="166" t="s">
        <v>950</v>
      </c>
      <c r="D346">
        <v>21</v>
      </c>
      <c r="E346">
        <v>1905</v>
      </c>
      <c r="F346">
        <v>0.49</v>
      </c>
      <c r="G346">
        <v>4.4000000000000002E-4</v>
      </c>
      <c r="H346" t="s">
        <v>2116</v>
      </c>
    </row>
    <row r="347" spans="1:9" x14ac:dyDescent="0.3">
      <c r="A347" t="s">
        <v>689</v>
      </c>
      <c r="B347" t="s">
        <v>2117</v>
      </c>
      <c r="C347" s="166" t="s">
        <v>986</v>
      </c>
      <c r="D347">
        <v>7</v>
      </c>
      <c r="E347">
        <v>177</v>
      </c>
      <c r="F347">
        <v>1.04</v>
      </c>
      <c r="G347">
        <v>6.3000000000000003E-4</v>
      </c>
      <c r="H347" t="s">
        <v>2118</v>
      </c>
    </row>
    <row r="348" spans="1:9" x14ac:dyDescent="0.3">
      <c r="A348" t="s">
        <v>689</v>
      </c>
      <c r="B348" t="s">
        <v>2119</v>
      </c>
      <c r="C348" s="166" t="s">
        <v>1721</v>
      </c>
      <c r="D348">
        <v>9</v>
      </c>
      <c r="E348">
        <v>339</v>
      </c>
      <c r="F348">
        <v>0.87</v>
      </c>
      <c r="G348">
        <v>6.3000000000000003E-4</v>
      </c>
      <c r="H348" t="s">
        <v>1722</v>
      </c>
    </row>
    <row r="349" spans="1:9" x14ac:dyDescent="0.3">
      <c r="A349" t="s">
        <v>689</v>
      </c>
      <c r="B349" t="s">
        <v>1272</v>
      </c>
      <c r="C349" s="166" t="s">
        <v>966</v>
      </c>
      <c r="D349">
        <v>8</v>
      </c>
      <c r="E349">
        <v>267</v>
      </c>
      <c r="F349">
        <v>0.92</v>
      </c>
      <c r="G349">
        <v>7.9000000000000001E-4</v>
      </c>
      <c r="H349" t="s">
        <v>1719</v>
      </c>
    </row>
    <row r="350" spans="1:9" x14ac:dyDescent="0.3">
      <c r="A350" t="s">
        <v>689</v>
      </c>
      <c r="B350" t="s">
        <v>1248</v>
      </c>
      <c r="C350" s="166" t="s">
        <v>946</v>
      </c>
      <c r="D350">
        <v>8</v>
      </c>
      <c r="E350">
        <v>305</v>
      </c>
      <c r="F350">
        <v>0.87</v>
      </c>
      <c r="G350">
        <v>1.9E-3</v>
      </c>
      <c r="H350" t="s">
        <v>1735</v>
      </c>
    </row>
    <row r="351" spans="1:9" x14ac:dyDescent="0.3">
      <c r="A351" t="s">
        <v>689</v>
      </c>
      <c r="B351" t="s">
        <v>2120</v>
      </c>
      <c r="C351" s="167" t="s">
        <v>1724</v>
      </c>
      <c r="D351" s="138">
        <v>5</v>
      </c>
      <c r="E351" s="138">
        <v>106</v>
      </c>
      <c r="F351" s="138">
        <v>1.1200000000000001</v>
      </c>
      <c r="G351" s="138">
        <v>5.0000000000000001E-3</v>
      </c>
      <c r="H351" s="138" t="s">
        <v>1725</v>
      </c>
      <c r="I351" s="138"/>
    </row>
    <row r="352" spans="1:9" x14ac:dyDescent="0.3">
      <c r="A352" t="s">
        <v>689</v>
      </c>
      <c r="B352" t="s">
        <v>1275</v>
      </c>
      <c r="C352" s="166" t="s">
        <v>958</v>
      </c>
      <c r="D352">
        <v>10</v>
      </c>
      <c r="E352">
        <v>593</v>
      </c>
      <c r="F352">
        <v>0.67</v>
      </c>
      <c r="G352">
        <v>5.4000000000000003E-3</v>
      </c>
      <c r="H352" t="s">
        <v>2121</v>
      </c>
    </row>
    <row r="353" spans="1:8" x14ac:dyDescent="0.3">
      <c r="A353" t="s">
        <v>689</v>
      </c>
      <c r="B353" t="s">
        <v>1278</v>
      </c>
      <c r="C353" s="166" t="s">
        <v>1006</v>
      </c>
      <c r="D353">
        <v>9</v>
      </c>
      <c r="E353">
        <v>512</v>
      </c>
      <c r="F353">
        <v>0.69</v>
      </c>
      <c r="G353">
        <v>9.1999999999999998E-3</v>
      </c>
      <c r="H353" t="s">
        <v>1757</v>
      </c>
    </row>
    <row r="354" spans="1:8" x14ac:dyDescent="0.3">
      <c r="A354" t="s">
        <v>689</v>
      </c>
      <c r="B354" t="s">
        <v>2122</v>
      </c>
      <c r="C354" s="166" t="s">
        <v>1733</v>
      </c>
      <c r="D354">
        <v>25</v>
      </c>
      <c r="E354">
        <v>3267</v>
      </c>
      <c r="F354">
        <v>0.33</v>
      </c>
      <c r="G354">
        <v>1.0500000000000001E-2</v>
      </c>
      <c r="H354" t="s">
        <v>2123</v>
      </c>
    </row>
    <row r="355" spans="1:8" x14ac:dyDescent="0.3">
      <c r="A355" t="s">
        <v>689</v>
      </c>
      <c r="B355" t="s">
        <v>2124</v>
      </c>
      <c r="C355" s="166" t="s">
        <v>1730</v>
      </c>
      <c r="D355">
        <v>4</v>
      </c>
      <c r="E355">
        <v>66</v>
      </c>
      <c r="F355">
        <v>1.23</v>
      </c>
      <c r="G355">
        <v>1.0500000000000001E-2</v>
      </c>
      <c r="H355" t="s">
        <v>1731</v>
      </c>
    </row>
    <row r="356" spans="1:8" x14ac:dyDescent="0.3">
      <c r="A356" t="s">
        <v>689</v>
      </c>
      <c r="B356" t="s">
        <v>1281</v>
      </c>
      <c r="C356" s="166" t="s">
        <v>1282</v>
      </c>
      <c r="D356">
        <v>27</v>
      </c>
      <c r="E356">
        <v>3688</v>
      </c>
      <c r="F356">
        <v>0.31</v>
      </c>
      <c r="G356">
        <v>1.0500000000000001E-2</v>
      </c>
      <c r="H356" t="s">
        <v>2125</v>
      </c>
    </row>
    <row r="357" spans="1:8" x14ac:dyDescent="0.3">
      <c r="A357" t="s">
        <v>689</v>
      </c>
      <c r="B357" t="s">
        <v>2126</v>
      </c>
      <c r="C357" s="166" t="s">
        <v>982</v>
      </c>
      <c r="D357">
        <v>5</v>
      </c>
      <c r="E357">
        <v>140</v>
      </c>
      <c r="F357">
        <v>1</v>
      </c>
      <c r="G357">
        <v>1.38E-2</v>
      </c>
      <c r="H357" t="s">
        <v>2127</v>
      </c>
    </row>
    <row r="358" spans="1:8" x14ac:dyDescent="0.3">
      <c r="A358" t="s">
        <v>689</v>
      </c>
      <c r="B358" t="s">
        <v>2128</v>
      </c>
      <c r="C358" s="166" t="s">
        <v>1743</v>
      </c>
      <c r="D358">
        <v>3</v>
      </c>
      <c r="E358">
        <v>33</v>
      </c>
      <c r="F358">
        <v>1.41</v>
      </c>
      <c r="G358">
        <v>2.24E-2</v>
      </c>
      <c r="H358" t="s">
        <v>1744</v>
      </c>
    </row>
    <row r="359" spans="1:8" x14ac:dyDescent="0.3">
      <c r="A359" t="s">
        <v>689</v>
      </c>
      <c r="B359" t="s">
        <v>2129</v>
      </c>
      <c r="C359" s="166" t="s">
        <v>1740</v>
      </c>
      <c r="D359">
        <v>12</v>
      </c>
      <c r="E359">
        <v>1066</v>
      </c>
      <c r="F359">
        <v>0.5</v>
      </c>
      <c r="G359">
        <v>3.09E-2</v>
      </c>
      <c r="H359" t="s">
        <v>2130</v>
      </c>
    </row>
    <row r="360" spans="1:8" x14ac:dyDescent="0.3">
      <c r="A360" t="s">
        <v>689</v>
      </c>
      <c r="B360" t="s">
        <v>2131</v>
      </c>
      <c r="C360" s="166" t="s">
        <v>1746</v>
      </c>
      <c r="D360">
        <v>5</v>
      </c>
      <c r="E360">
        <v>172</v>
      </c>
      <c r="F360">
        <v>0.91</v>
      </c>
      <c r="G360">
        <v>3.1300000000000001E-2</v>
      </c>
      <c r="H360" t="s">
        <v>1747</v>
      </c>
    </row>
    <row r="361" spans="1:8" x14ac:dyDescent="0.3">
      <c r="A361" t="s">
        <v>689</v>
      </c>
      <c r="B361" t="s">
        <v>2132</v>
      </c>
      <c r="C361" s="166" t="s">
        <v>1752</v>
      </c>
      <c r="D361">
        <v>2</v>
      </c>
      <c r="E361">
        <v>7</v>
      </c>
      <c r="F361">
        <v>1.9</v>
      </c>
      <c r="G361">
        <v>3.15E-2</v>
      </c>
      <c r="H361" t="s">
        <v>1753</v>
      </c>
    </row>
    <row r="362" spans="1:8" x14ac:dyDescent="0.3">
      <c r="A362" t="s">
        <v>689</v>
      </c>
      <c r="B362" t="s">
        <v>2133</v>
      </c>
      <c r="C362" s="166" t="s">
        <v>2134</v>
      </c>
      <c r="D362">
        <v>10</v>
      </c>
      <c r="E362">
        <v>796</v>
      </c>
      <c r="F362">
        <v>0.55000000000000004</v>
      </c>
      <c r="G362">
        <v>3.6600000000000001E-2</v>
      </c>
      <c r="H362" t="s">
        <v>2135</v>
      </c>
    </row>
    <row r="363" spans="1:8" x14ac:dyDescent="0.3">
      <c r="A363" t="s">
        <v>689</v>
      </c>
      <c r="B363" t="s">
        <v>2136</v>
      </c>
      <c r="C363" s="166" t="s">
        <v>2137</v>
      </c>
      <c r="D363">
        <v>3</v>
      </c>
      <c r="E363">
        <v>43</v>
      </c>
      <c r="F363">
        <v>1.29</v>
      </c>
      <c r="G363">
        <v>3.7199999999999997E-2</v>
      </c>
      <c r="H363" t="s">
        <v>1750</v>
      </c>
    </row>
    <row r="364" spans="1:8" x14ac:dyDescent="0.3">
      <c r="A364" t="s">
        <v>689</v>
      </c>
      <c r="B364" t="s">
        <v>2138</v>
      </c>
      <c r="C364" s="166" t="s">
        <v>2139</v>
      </c>
      <c r="D364">
        <v>5</v>
      </c>
      <c r="E364">
        <v>188</v>
      </c>
      <c r="F364">
        <v>0.87</v>
      </c>
      <c r="G364">
        <v>3.8699999999999998E-2</v>
      </c>
      <c r="H364" t="s">
        <v>2140</v>
      </c>
    </row>
    <row r="365" spans="1:8" x14ac:dyDescent="0.3">
      <c r="A365" t="s">
        <v>689</v>
      </c>
      <c r="B365" t="s">
        <v>2141</v>
      </c>
      <c r="C365" s="166" t="s">
        <v>1737</v>
      </c>
      <c r="D365">
        <v>5</v>
      </c>
      <c r="E365">
        <v>198</v>
      </c>
      <c r="F365">
        <v>0.85</v>
      </c>
      <c r="G365">
        <v>4.7199999999999999E-2</v>
      </c>
      <c r="H365" t="s">
        <v>2142</v>
      </c>
    </row>
    <row r="366" spans="1:8" x14ac:dyDescent="0.3">
      <c r="A366" s="138" t="s">
        <v>703</v>
      </c>
      <c r="B366" s="138" t="s">
        <v>2143</v>
      </c>
      <c r="C366" s="167" t="s">
        <v>2144</v>
      </c>
      <c r="D366" s="138">
        <v>4</v>
      </c>
      <c r="E366" s="138">
        <v>34</v>
      </c>
      <c r="F366" s="138">
        <v>1.52</v>
      </c>
      <c r="G366" s="138">
        <v>5.4000000000000003E-3</v>
      </c>
      <c r="H366" s="138" t="s">
        <v>1690</v>
      </c>
    </row>
    <row r="367" spans="1:8" x14ac:dyDescent="0.3">
      <c r="A367" t="s">
        <v>703</v>
      </c>
      <c r="B367" t="s">
        <v>2145</v>
      </c>
      <c r="C367" s="166" t="s">
        <v>2146</v>
      </c>
      <c r="D367">
        <v>8</v>
      </c>
      <c r="E367">
        <v>332</v>
      </c>
      <c r="F367">
        <v>0.83</v>
      </c>
      <c r="G367">
        <v>7.6E-3</v>
      </c>
      <c r="H367" t="s">
        <v>2147</v>
      </c>
    </row>
    <row r="368" spans="1:8" x14ac:dyDescent="0.3">
      <c r="A368" t="s">
        <v>703</v>
      </c>
      <c r="B368" t="s">
        <v>1286</v>
      </c>
      <c r="C368" s="166" t="s">
        <v>934</v>
      </c>
      <c r="D368">
        <v>9</v>
      </c>
      <c r="E368">
        <v>457</v>
      </c>
      <c r="F368">
        <v>0.74</v>
      </c>
      <c r="G368">
        <v>7.6E-3</v>
      </c>
      <c r="H368" t="s">
        <v>2148</v>
      </c>
    </row>
    <row r="369" spans="1:8" x14ac:dyDescent="0.3">
      <c r="A369" t="s">
        <v>703</v>
      </c>
      <c r="B369" t="s">
        <v>2149</v>
      </c>
      <c r="C369" s="166" t="s">
        <v>2150</v>
      </c>
      <c r="D369">
        <v>3</v>
      </c>
      <c r="E369">
        <v>21</v>
      </c>
      <c r="F369">
        <v>1.6</v>
      </c>
      <c r="G369">
        <v>1.0500000000000001E-2</v>
      </c>
      <c r="H369" t="s">
        <v>1702</v>
      </c>
    </row>
    <row r="370" spans="1:8" x14ac:dyDescent="0.3">
      <c r="A370" t="s">
        <v>703</v>
      </c>
      <c r="B370" t="s">
        <v>2151</v>
      </c>
      <c r="C370" s="166" t="s">
        <v>2152</v>
      </c>
      <c r="D370">
        <v>44</v>
      </c>
      <c r="E370">
        <v>7592</v>
      </c>
      <c r="F370">
        <v>0.21</v>
      </c>
      <c r="G370">
        <v>1.0500000000000001E-2</v>
      </c>
      <c r="H370" t="s">
        <v>2153</v>
      </c>
    </row>
    <row r="371" spans="1:8" x14ac:dyDescent="0.3">
      <c r="A371" t="s">
        <v>703</v>
      </c>
      <c r="B371" t="s">
        <v>1293</v>
      </c>
      <c r="C371" s="166" t="s">
        <v>1294</v>
      </c>
      <c r="D371">
        <v>5</v>
      </c>
      <c r="E371">
        <v>143</v>
      </c>
      <c r="F371">
        <v>0.99</v>
      </c>
      <c r="G371">
        <v>1.1900000000000001E-2</v>
      </c>
      <c r="H371" t="s">
        <v>2154</v>
      </c>
    </row>
    <row r="372" spans="1:8" x14ac:dyDescent="0.3">
      <c r="A372" t="s">
        <v>703</v>
      </c>
      <c r="B372" t="s">
        <v>2155</v>
      </c>
      <c r="C372" s="166" t="s">
        <v>2156</v>
      </c>
      <c r="D372">
        <v>7</v>
      </c>
      <c r="E372">
        <v>335</v>
      </c>
      <c r="F372">
        <v>0.77</v>
      </c>
      <c r="G372">
        <v>1.1900000000000001E-2</v>
      </c>
      <c r="H372" t="s">
        <v>2157</v>
      </c>
    </row>
    <row r="373" spans="1:8" x14ac:dyDescent="0.3">
      <c r="A373" t="s">
        <v>703</v>
      </c>
      <c r="B373" t="s">
        <v>2158</v>
      </c>
      <c r="C373" s="166" t="s">
        <v>2159</v>
      </c>
      <c r="D373">
        <v>11</v>
      </c>
      <c r="E373">
        <v>798</v>
      </c>
      <c r="F373">
        <v>0.59</v>
      </c>
      <c r="G373">
        <v>1.1900000000000001E-2</v>
      </c>
      <c r="H373" t="s">
        <v>2160</v>
      </c>
    </row>
    <row r="374" spans="1:8" x14ac:dyDescent="0.3">
      <c r="A374" t="s">
        <v>703</v>
      </c>
      <c r="B374" t="s">
        <v>2161</v>
      </c>
      <c r="C374" s="166" t="s">
        <v>2162</v>
      </c>
      <c r="D374">
        <v>3</v>
      </c>
      <c r="E374">
        <v>26</v>
      </c>
      <c r="F374">
        <v>1.51</v>
      </c>
      <c r="G374">
        <v>1.1900000000000001E-2</v>
      </c>
      <c r="H374" t="s">
        <v>2163</v>
      </c>
    </row>
    <row r="375" spans="1:8" x14ac:dyDescent="0.3">
      <c r="A375" t="s">
        <v>703</v>
      </c>
      <c r="B375" t="s">
        <v>2164</v>
      </c>
      <c r="C375" s="166" t="s">
        <v>2165</v>
      </c>
      <c r="D375">
        <v>5</v>
      </c>
      <c r="E375">
        <v>137</v>
      </c>
      <c r="F375">
        <v>1.01</v>
      </c>
      <c r="G375">
        <v>1.1900000000000001E-2</v>
      </c>
      <c r="H375" t="s">
        <v>2166</v>
      </c>
    </row>
    <row r="376" spans="1:8" x14ac:dyDescent="0.3">
      <c r="A376" t="s">
        <v>703</v>
      </c>
      <c r="B376" t="s">
        <v>2167</v>
      </c>
      <c r="C376" s="166" t="s">
        <v>2168</v>
      </c>
      <c r="D376">
        <v>31</v>
      </c>
      <c r="E376">
        <v>4782</v>
      </c>
      <c r="F376">
        <v>0.26</v>
      </c>
      <c r="G376">
        <v>1.44E-2</v>
      </c>
      <c r="H376" t="s">
        <v>2169</v>
      </c>
    </row>
    <row r="377" spans="1:8" x14ac:dyDescent="0.3">
      <c r="A377" t="s">
        <v>703</v>
      </c>
      <c r="B377" t="s">
        <v>1285</v>
      </c>
      <c r="C377" s="166" t="s">
        <v>962</v>
      </c>
      <c r="D377">
        <v>10</v>
      </c>
      <c r="E377">
        <v>791</v>
      </c>
      <c r="F377">
        <v>0.55000000000000004</v>
      </c>
      <c r="G377">
        <v>2.41E-2</v>
      </c>
      <c r="H377" t="s">
        <v>2170</v>
      </c>
    </row>
    <row r="378" spans="1:8" x14ac:dyDescent="0.3">
      <c r="A378" t="s">
        <v>703</v>
      </c>
      <c r="B378" t="s">
        <v>2171</v>
      </c>
      <c r="C378" s="166" t="s">
        <v>2172</v>
      </c>
      <c r="D378">
        <v>2</v>
      </c>
      <c r="E378">
        <v>9</v>
      </c>
      <c r="F378">
        <v>1.79</v>
      </c>
      <c r="G378">
        <v>2.8000000000000001E-2</v>
      </c>
      <c r="H378" t="s">
        <v>1616</v>
      </c>
    </row>
    <row r="379" spans="1:8" x14ac:dyDescent="0.3">
      <c r="A379" t="s">
        <v>703</v>
      </c>
      <c r="B379" t="s">
        <v>2173</v>
      </c>
      <c r="C379" s="166" t="s">
        <v>2174</v>
      </c>
      <c r="D379">
        <v>4</v>
      </c>
      <c r="E379">
        <v>113</v>
      </c>
      <c r="F379">
        <v>1</v>
      </c>
      <c r="G379">
        <v>3.1399999999999997E-2</v>
      </c>
      <c r="H379" t="s">
        <v>2175</v>
      </c>
    </row>
    <row r="380" spans="1:8" x14ac:dyDescent="0.3">
      <c r="A380" t="s">
        <v>703</v>
      </c>
      <c r="B380" t="s">
        <v>2176</v>
      </c>
      <c r="C380" s="166" t="s">
        <v>2177</v>
      </c>
      <c r="D380">
        <v>27</v>
      </c>
      <c r="E380">
        <v>4236</v>
      </c>
      <c r="F380">
        <v>0.25</v>
      </c>
      <c r="G380">
        <v>4.2099999999999999E-2</v>
      </c>
      <c r="H380" t="s">
        <v>2178</v>
      </c>
    </row>
    <row r="381" spans="1:8" x14ac:dyDescent="0.3">
      <c r="A381" t="s">
        <v>2179</v>
      </c>
      <c r="B381" t="s">
        <v>2180</v>
      </c>
      <c r="C381" s="166" t="s">
        <v>2181</v>
      </c>
      <c r="D381">
        <v>4</v>
      </c>
      <c r="E381">
        <v>22</v>
      </c>
      <c r="F381">
        <v>1.71</v>
      </c>
      <c r="G381">
        <v>1.0500000000000001E-2</v>
      </c>
      <c r="H381" t="s">
        <v>1690</v>
      </c>
    </row>
    <row r="382" spans="1:8" x14ac:dyDescent="0.3">
      <c r="A382" t="s">
        <v>2179</v>
      </c>
      <c r="B382" t="s">
        <v>2182</v>
      </c>
      <c r="C382" s="166" t="s">
        <v>2183</v>
      </c>
      <c r="D382">
        <v>4</v>
      </c>
      <c r="E382">
        <v>25</v>
      </c>
      <c r="F382">
        <v>1.65</v>
      </c>
      <c r="G382">
        <v>1.0500000000000001E-2</v>
      </c>
      <c r="H382" t="s">
        <v>1690</v>
      </c>
    </row>
    <row r="383" spans="1:8" x14ac:dyDescent="0.3">
      <c r="A383" t="s">
        <v>2179</v>
      </c>
      <c r="B383" t="s">
        <v>2184</v>
      </c>
      <c r="C383" s="166" t="s">
        <v>2185</v>
      </c>
      <c r="D383">
        <v>4</v>
      </c>
      <c r="E383">
        <v>20</v>
      </c>
      <c r="F383">
        <v>1.75</v>
      </c>
      <c r="G383">
        <v>1.0500000000000001E-2</v>
      </c>
      <c r="H383" t="s">
        <v>1690</v>
      </c>
    </row>
    <row r="384" spans="1:8" x14ac:dyDescent="0.3">
      <c r="A384" t="s">
        <v>2179</v>
      </c>
      <c r="B384" t="s">
        <v>2186</v>
      </c>
      <c r="C384" s="166" t="s">
        <v>2187</v>
      </c>
      <c r="D384">
        <v>4</v>
      </c>
      <c r="E384">
        <v>22</v>
      </c>
      <c r="F384">
        <v>1.71</v>
      </c>
      <c r="G384">
        <v>1.0500000000000001E-2</v>
      </c>
      <c r="H384" t="s">
        <v>1690</v>
      </c>
    </row>
    <row r="385" spans="1:8" ht="28.8" x14ac:dyDescent="0.3">
      <c r="A385" t="s">
        <v>2179</v>
      </c>
      <c r="B385" t="s">
        <v>2188</v>
      </c>
      <c r="C385" s="166" t="s">
        <v>2189</v>
      </c>
      <c r="D385">
        <v>4</v>
      </c>
      <c r="E385">
        <v>22</v>
      </c>
      <c r="F385">
        <v>1.71</v>
      </c>
      <c r="G385">
        <v>1.0500000000000001E-2</v>
      </c>
      <c r="H385" t="s">
        <v>1690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E363"/>
  <sheetViews>
    <sheetView workbookViewId="0">
      <selection activeCell="L20" sqref="L20"/>
    </sheetView>
  </sheetViews>
  <sheetFormatPr defaultRowHeight="14.4" x14ac:dyDescent="0.3"/>
  <cols>
    <col min="1" max="1" width="5" customWidth="1"/>
    <col min="2" max="2" width="20.88671875" customWidth="1"/>
    <col min="3" max="3" width="10.6640625" customWidth="1"/>
    <col min="4" max="4" width="9.5546875" bestFit="1" customWidth="1"/>
    <col min="5" max="7" width="9.33203125" bestFit="1" customWidth="1"/>
    <col min="8" max="8" width="11.5546875" bestFit="1" customWidth="1"/>
    <col min="9" max="12" width="9.33203125" bestFit="1" customWidth="1"/>
  </cols>
  <sheetData>
    <row r="1" spans="1:9" x14ac:dyDescent="0.3">
      <c r="A1" s="138" t="s">
        <v>2713</v>
      </c>
    </row>
    <row r="5" spans="1:9" x14ac:dyDescent="0.3">
      <c r="G5" t="s">
        <v>2504</v>
      </c>
    </row>
    <row r="6" spans="1:9" x14ac:dyDescent="0.3">
      <c r="G6" t="s">
        <v>2505</v>
      </c>
    </row>
    <row r="7" spans="1:9" x14ac:dyDescent="0.3">
      <c r="G7" t="s">
        <v>2506</v>
      </c>
    </row>
    <row r="8" spans="1:9" x14ac:dyDescent="0.3">
      <c r="G8" t="s">
        <v>2507</v>
      </c>
    </row>
    <row r="9" spans="1:9" x14ac:dyDescent="0.3">
      <c r="G9" t="s">
        <v>2508</v>
      </c>
    </row>
    <row r="10" spans="1:9" x14ac:dyDescent="0.3">
      <c r="G10" t="s">
        <v>2509</v>
      </c>
    </row>
    <row r="11" spans="1:9" x14ac:dyDescent="0.3">
      <c r="B11" s="144"/>
      <c r="G11" t="s">
        <v>2510</v>
      </c>
    </row>
    <row r="12" spans="1:9" x14ac:dyDescent="0.3">
      <c r="G12" t="s">
        <v>2511</v>
      </c>
    </row>
    <row r="13" spans="1:9" x14ac:dyDescent="0.3">
      <c r="G13" t="s">
        <v>2512</v>
      </c>
    </row>
    <row r="14" spans="1:9" x14ac:dyDescent="0.3">
      <c r="B14" t="s">
        <v>2513</v>
      </c>
    </row>
    <row r="15" spans="1:9" ht="15" thickBot="1" x14ac:dyDescent="0.35"/>
    <row r="16" spans="1:9" x14ac:dyDescent="0.3">
      <c r="B16" s="145" t="s">
        <v>2514</v>
      </c>
      <c r="C16" s="146" t="s">
        <v>2515</v>
      </c>
      <c r="D16" s="146" t="s">
        <v>2516</v>
      </c>
      <c r="E16" s="146" t="s">
        <v>2517</v>
      </c>
      <c r="F16" s="146" t="s">
        <v>2518</v>
      </c>
      <c r="G16" s="146" t="s">
        <v>2519</v>
      </c>
      <c r="H16" s="146" t="s">
        <v>2520</v>
      </c>
      <c r="I16" s="146" t="s">
        <v>2521</v>
      </c>
    </row>
    <row r="17" spans="2:83" x14ac:dyDescent="0.3">
      <c r="B17" s="147" t="s">
        <v>2522</v>
      </c>
      <c r="C17" s="147">
        <v>81</v>
      </c>
      <c r="D17" s="147">
        <v>0</v>
      </c>
      <c r="E17" s="147">
        <v>81</v>
      </c>
      <c r="F17" s="148">
        <v>1.2176</v>
      </c>
      <c r="G17" s="148">
        <v>1042.8399999999999</v>
      </c>
      <c r="H17" s="148">
        <v>140.84871469135797</v>
      </c>
      <c r="I17" s="148">
        <v>199.74376352351732</v>
      </c>
    </row>
    <row r="18" spans="2:83" x14ac:dyDescent="0.3">
      <c r="B18" t="s">
        <v>2523</v>
      </c>
      <c r="C18">
        <v>81</v>
      </c>
      <c r="D18">
        <v>0</v>
      </c>
      <c r="E18">
        <v>81</v>
      </c>
      <c r="F18" s="149">
        <v>0.98216499999999995</v>
      </c>
      <c r="G18" s="149">
        <v>1443.08</v>
      </c>
      <c r="H18" s="149">
        <v>184.27330302469133</v>
      </c>
      <c r="I18" s="149">
        <v>279.3782081903675</v>
      </c>
    </row>
    <row r="19" spans="2:83" x14ac:dyDescent="0.3">
      <c r="B19" t="s">
        <v>2524</v>
      </c>
      <c r="C19">
        <v>81</v>
      </c>
      <c r="D19">
        <v>0</v>
      </c>
      <c r="E19">
        <v>81</v>
      </c>
      <c r="F19" s="149">
        <v>1.05532</v>
      </c>
      <c r="G19" s="149">
        <v>1415.65</v>
      </c>
      <c r="H19" s="149">
        <v>177.41628098765432</v>
      </c>
      <c r="I19" s="149">
        <v>252.50822115412097</v>
      </c>
    </row>
    <row r="20" spans="2:83" x14ac:dyDescent="0.3">
      <c r="B20" t="s">
        <v>2525</v>
      </c>
      <c r="C20">
        <v>81</v>
      </c>
      <c r="D20">
        <v>0</v>
      </c>
      <c r="E20">
        <v>81</v>
      </c>
      <c r="F20" s="149">
        <v>1.16448</v>
      </c>
      <c r="G20" s="149">
        <v>956.13199999999995</v>
      </c>
      <c r="H20" s="149">
        <v>133.98694728395054</v>
      </c>
      <c r="I20" s="149">
        <v>188.79611529619257</v>
      </c>
    </row>
    <row r="21" spans="2:83" x14ac:dyDescent="0.3">
      <c r="B21" t="s">
        <v>2526</v>
      </c>
      <c r="C21">
        <v>81</v>
      </c>
      <c r="D21">
        <v>0</v>
      </c>
      <c r="E21">
        <v>81</v>
      </c>
      <c r="F21" s="149">
        <v>0.99651699999999999</v>
      </c>
      <c r="G21" s="149">
        <v>2205.04</v>
      </c>
      <c r="H21" s="149">
        <v>216.58671811111108</v>
      </c>
      <c r="I21" s="149">
        <v>335.30039240123085</v>
      </c>
    </row>
    <row r="22" spans="2:83" x14ac:dyDescent="0.3">
      <c r="B22" t="s">
        <v>2527</v>
      </c>
      <c r="C22">
        <v>81</v>
      </c>
      <c r="D22">
        <v>0</v>
      </c>
      <c r="E22">
        <v>81</v>
      </c>
      <c r="F22" s="149">
        <v>1.59361</v>
      </c>
      <c r="G22" s="149">
        <v>1332.29</v>
      </c>
      <c r="H22" s="149">
        <v>165.75298061728395</v>
      </c>
      <c r="I22" s="149">
        <v>249.61881168111006</v>
      </c>
    </row>
    <row r="23" spans="2:83" x14ac:dyDescent="0.3">
      <c r="B23" t="s">
        <v>2528</v>
      </c>
      <c r="C23">
        <v>81</v>
      </c>
      <c r="D23">
        <v>0</v>
      </c>
      <c r="E23">
        <v>81</v>
      </c>
      <c r="F23" s="149">
        <v>2.0724200000000002</v>
      </c>
      <c r="G23" s="149">
        <v>1046.32</v>
      </c>
      <c r="H23" s="149">
        <v>164.12659530864195</v>
      </c>
      <c r="I23" s="149">
        <v>216.75276858507135</v>
      </c>
    </row>
    <row r="24" spans="2:83" x14ac:dyDescent="0.3">
      <c r="B24" t="s">
        <v>2529</v>
      </c>
      <c r="C24">
        <v>81</v>
      </c>
      <c r="D24">
        <v>0</v>
      </c>
      <c r="E24">
        <v>81</v>
      </c>
      <c r="F24" s="149">
        <v>0.69178700000000004</v>
      </c>
      <c r="G24" s="149">
        <v>1166.96</v>
      </c>
      <c r="H24" s="149">
        <v>76.669075543209885</v>
      </c>
      <c r="I24" s="149">
        <v>148.53138451855477</v>
      </c>
    </row>
    <row r="25" spans="2:83" ht="15" thickBot="1" x14ac:dyDescent="0.35">
      <c r="B25" s="150" t="s">
        <v>2530</v>
      </c>
      <c r="C25" s="150">
        <v>81</v>
      </c>
      <c r="D25" s="150">
        <v>0</v>
      </c>
      <c r="E25" s="150">
        <v>81</v>
      </c>
      <c r="F25" s="151">
        <v>1.55169</v>
      </c>
      <c r="G25" s="151">
        <v>1059.97</v>
      </c>
      <c r="H25" s="151">
        <v>143.6541412345679</v>
      </c>
      <c r="I25" s="151">
        <v>202.20133510852315</v>
      </c>
    </row>
    <row r="28" spans="2:83" x14ac:dyDescent="0.3">
      <c r="B28" t="s">
        <v>2531</v>
      </c>
    </row>
    <row r="29" spans="2:83" ht="15" thickBot="1" x14ac:dyDescent="0.35"/>
    <row r="30" spans="2:83" x14ac:dyDescent="0.3">
      <c r="B30" s="145"/>
      <c r="C30" s="146" t="s">
        <v>69</v>
      </c>
      <c r="D30" s="146" t="s">
        <v>102</v>
      </c>
      <c r="E30" s="146" t="s">
        <v>91</v>
      </c>
      <c r="F30" s="146" t="s">
        <v>52</v>
      </c>
      <c r="G30" s="146" t="s">
        <v>58</v>
      </c>
      <c r="H30" s="146" t="s">
        <v>81</v>
      </c>
      <c r="I30" s="146" t="s">
        <v>105</v>
      </c>
      <c r="J30" s="146" t="s">
        <v>105</v>
      </c>
      <c r="K30" s="146" t="s">
        <v>63</v>
      </c>
      <c r="L30" s="146" t="s">
        <v>90</v>
      </c>
      <c r="M30" s="146" t="s">
        <v>76</v>
      </c>
      <c r="N30" s="146" t="s">
        <v>54</v>
      </c>
      <c r="O30" s="146" t="s">
        <v>45</v>
      </c>
      <c r="P30" s="146" t="s">
        <v>65</v>
      </c>
      <c r="Q30" s="146" t="s">
        <v>46</v>
      </c>
      <c r="R30" s="146" t="s">
        <v>59</v>
      </c>
      <c r="S30" s="146" t="s">
        <v>72</v>
      </c>
      <c r="T30" s="146" t="s">
        <v>57</v>
      </c>
      <c r="U30" s="146" t="s">
        <v>100</v>
      </c>
      <c r="V30" s="146" t="s">
        <v>42</v>
      </c>
      <c r="W30" s="146" t="s">
        <v>42</v>
      </c>
      <c r="X30" s="146" t="s">
        <v>47</v>
      </c>
      <c r="Y30" s="146" t="s">
        <v>47</v>
      </c>
      <c r="Z30" s="146" t="s">
        <v>38</v>
      </c>
      <c r="AA30" s="146" t="s">
        <v>71</v>
      </c>
      <c r="AB30" s="146" t="s">
        <v>83</v>
      </c>
      <c r="AC30" s="146" t="s">
        <v>79</v>
      </c>
      <c r="AD30" s="146" t="s">
        <v>62</v>
      </c>
      <c r="AE30" s="146" t="s">
        <v>109</v>
      </c>
      <c r="AF30" s="146" t="s">
        <v>56</v>
      </c>
      <c r="AG30" s="146" t="s">
        <v>75</v>
      </c>
      <c r="AH30" s="146" t="s">
        <v>74</v>
      </c>
      <c r="AI30" s="146" t="s">
        <v>82</v>
      </c>
      <c r="AJ30" s="146" t="s">
        <v>107</v>
      </c>
      <c r="AK30" s="146" t="s">
        <v>66</v>
      </c>
      <c r="AL30" s="146" t="s">
        <v>101</v>
      </c>
      <c r="AM30" s="146" t="s">
        <v>89</v>
      </c>
      <c r="AN30" s="146" t="s">
        <v>93</v>
      </c>
      <c r="AO30" s="146" t="s">
        <v>67</v>
      </c>
      <c r="AP30" s="146" t="s">
        <v>40</v>
      </c>
      <c r="AQ30" s="146" t="s">
        <v>87</v>
      </c>
      <c r="AR30" s="146" t="s">
        <v>77</v>
      </c>
      <c r="AS30" s="146" t="s">
        <v>64</v>
      </c>
      <c r="AT30" s="146" t="s">
        <v>88</v>
      </c>
      <c r="AU30" s="146" t="s">
        <v>49</v>
      </c>
      <c r="AV30" s="146" t="s">
        <v>96</v>
      </c>
      <c r="AW30" s="146" t="s">
        <v>111</v>
      </c>
      <c r="AX30" s="146" t="s">
        <v>104</v>
      </c>
      <c r="AY30" s="146" t="s">
        <v>94</v>
      </c>
      <c r="AZ30" s="146" t="s">
        <v>108</v>
      </c>
      <c r="BA30" s="146" t="s">
        <v>92</v>
      </c>
      <c r="BB30" s="146" t="s">
        <v>68</v>
      </c>
      <c r="BC30" s="146" t="s">
        <v>110</v>
      </c>
      <c r="BD30" s="146" t="s">
        <v>95</v>
      </c>
      <c r="BE30" s="146" t="s">
        <v>48</v>
      </c>
      <c r="BF30" s="146" t="s">
        <v>112</v>
      </c>
      <c r="BG30" s="146" t="s">
        <v>112</v>
      </c>
      <c r="BH30" s="146" t="s">
        <v>53</v>
      </c>
      <c r="BI30" s="146" t="s">
        <v>97</v>
      </c>
      <c r="BJ30" s="146" t="s">
        <v>55</v>
      </c>
      <c r="BK30" s="146" t="s">
        <v>55</v>
      </c>
      <c r="BL30" s="146" t="s">
        <v>106</v>
      </c>
      <c r="BM30" s="146" t="s">
        <v>60</v>
      </c>
      <c r="BN30" s="146" t="s">
        <v>78</v>
      </c>
      <c r="BO30" s="146" t="s">
        <v>44</v>
      </c>
      <c r="BP30" s="146" t="s">
        <v>84</v>
      </c>
      <c r="BQ30" s="146" t="s">
        <v>99</v>
      </c>
      <c r="BR30" s="146" t="s">
        <v>73</v>
      </c>
      <c r="BS30" s="146" t="s">
        <v>103</v>
      </c>
      <c r="BT30" s="146" t="s">
        <v>41</v>
      </c>
      <c r="BU30" s="146" t="s">
        <v>86</v>
      </c>
      <c r="BV30" s="146" t="s">
        <v>36</v>
      </c>
      <c r="BW30" s="146" t="s">
        <v>61</v>
      </c>
      <c r="BX30" s="146" t="s">
        <v>39</v>
      </c>
      <c r="BY30" s="146" t="s">
        <v>70</v>
      </c>
      <c r="BZ30" s="146" t="s">
        <v>37</v>
      </c>
      <c r="CA30" s="146" t="s">
        <v>98</v>
      </c>
      <c r="CB30" s="146" t="s">
        <v>85</v>
      </c>
      <c r="CC30" s="146" t="s">
        <v>51</v>
      </c>
      <c r="CD30" s="146" t="s">
        <v>50</v>
      </c>
      <c r="CE30" s="146" t="s">
        <v>80</v>
      </c>
    </row>
    <row r="31" spans="2:83" x14ac:dyDescent="0.3">
      <c r="B31" s="152" t="s">
        <v>69</v>
      </c>
      <c r="C31" s="147">
        <v>1</v>
      </c>
      <c r="D31" s="148">
        <v>0.98181885794611723</v>
      </c>
      <c r="E31" s="148">
        <v>0.98813811545190011</v>
      </c>
      <c r="F31" s="148">
        <v>0.92174644140904405</v>
      </c>
      <c r="G31" s="148">
        <v>0.95458327404396481</v>
      </c>
      <c r="H31" s="148">
        <v>0.95400300962163298</v>
      </c>
      <c r="I31" s="148">
        <v>0.75518765633422502</v>
      </c>
      <c r="J31" s="148">
        <v>0.23985154036291048</v>
      </c>
      <c r="K31" s="148">
        <v>0.9637488792537835</v>
      </c>
      <c r="L31" s="148">
        <v>0.94670740572828949</v>
      </c>
      <c r="M31" s="148">
        <v>0.9413919952683496</v>
      </c>
      <c r="N31" s="148">
        <v>0.5782025647446184</v>
      </c>
      <c r="O31" s="148">
        <v>0.97542175147001753</v>
      </c>
      <c r="P31" s="148">
        <v>0.99254402610099191</v>
      </c>
      <c r="Q31" s="148">
        <v>0.41946026583711421</v>
      </c>
      <c r="R31" s="148">
        <v>0.92704487709179351</v>
      </c>
      <c r="S31" s="148">
        <v>0.9867876327427072</v>
      </c>
      <c r="T31" s="148">
        <v>0.96194092126789843</v>
      </c>
      <c r="U31" s="148">
        <v>0.84952979152413899</v>
      </c>
      <c r="V31" s="148">
        <v>5.0555978990179887E-3</v>
      </c>
      <c r="W31" s="148">
        <v>0.94029226885963424</v>
      </c>
      <c r="X31" s="148">
        <v>0.94342621456917564</v>
      </c>
      <c r="Y31" s="148">
        <v>0.70301388765331996</v>
      </c>
      <c r="Z31" s="148">
        <v>0.76505399309457356</v>
      </c>
      <c r="AA31" s="148">
        <v>0.70393757632497123</v>
      </c>
      <c r="AB31" s="148">
        <v>0.99501578451620731</v>
      </c>
      <c r="AC31" s="148">
        <v>0.80791921009985157</v>
      </c>
      <c r="AD31" s="148">
        <v>0.85192805124797211</v>
      </c>
      <c r="AE31" s="148">
        <v>0.97366159553754306</v>
      </c>
      <c r="AF31" s="148">
        <v>0.75960416826550625</v>
      </c>
      <c r="AG31" s="148">
        <v>0.88390770458527657</v>
      </c>
      <c r="AH31" s="148">
        <v>0.50877167175541671</v>
      </c>
      <c r="AI31" s="148">
        <v>0.76645346521423685</v>
      </c>
      <c r="AJ31" s="148">
        <v>0.96636809726890027</v>
      </c>
      <c r="AK31" s="148">
        <v>0.92073295591658744</v>
      </c>
      <c r="AL31" s="148">
        <v>0.64956265255576107</v>
      </c>
      <c r="AM31" s="148">
        <v>0.16795889544094714</v>
      </c>
      <c r="AN31" s="148">
        <v>0.9507725493860707</v>
      </c>
      <c r="AO31" s="148">
        <v>0.94181001839235146</v>
      </c>
      <c r="AP31" s="148">
        <v>0.96117701537031586</v>
      </c>
      <c r="AQ31" s="148">
        <v>0.97696495321781796</v>
      </c>
      <c r="AR31" s="148">
        <v>0.97876647940599482</v>
      </c>
      <c r="AS31" s="148">
        <v>0.96901793485684229</v>
      </c>
      <c r="AT31" s="148">
        <v>0.93995223289457763</v>
      </c>
      <c r="AU31" s="148">
        <v>0.21723933312502225</v>
      </c>
      <c r="AV31" s="148">
        <v>0.9679956655569778</v>
      </c>
      <c r="AW31" s="148">
        <v>-5.3131429331055184E-2</v>
      </c>
      <c r="AX31" s="148">
        <v>0.7510682076287496</v>
      </c>
      <c r="AY31" s="148">
        <v>0.82844409968708133</v>
      </c>
      <c r="AZ31" s="148">
        <v>0.98695217279345604</v>
      </c>
      <c r="BA31" s="148">
        <v>0.9701893915349169</v>
      </c>
      <c r="BB31" s="148">
        <v>0.73997980099339566</v>
      </c>
      <c r="BC31" s="148">
        <v>0.96782581519473321</v>
      </c>
      <c r="BD31" s="148">
        <v>0.94846560123222867</v>
      </c>
      <c r="BE31" s="148">
        <v>0.95860825330300081</v>
      </c>
      <c r="BF31" s="148">
        <v>0.95131428104455917</v>
      </c>
      <c r="BG31" s="148">
        <v>0.92637586557769047</v>
      </c>
      <c r="BH31" s="148">
        <v>-0.76795484570125705</v>
      </c>
      <c r="BI31" s="148">
        <v>0.96759889685312839</v>
      </c>
      <c r="BJ31" s="148">
        <v>0.80794271758328207</v>
      </c>
      <c r="BK31" s="148">
        <v>0.28994637408915025</v>
      </c>
      <c r="BL31" s="148">
        <v>0.99202781533144857</v>
      </c>
      <c r="BM31" s="148">
        <v>0.63209893260390004</v>
      </c>
      <c r="BN31" s="148">
        <v>0.96424212688536604</v>
      </c>
      <c r="BO31" s="148">
        <v>0.95708160391806396</v>
      </c>
      <c r="BP31" s="148">
        <v>8.0820362752448929E-2</v>
      </c>
      <c r="BQ31" s="148">
        <v>0.98860082984351272</v>
      </c>
      <c r="BR31" s="148">
        <v>0.97099443279556352</v>
      </c>
      <c r="BS31" s="148">
        <v>0.97365184160672069</v>
      </c>
      <c r="BT31" s="148">
        <v>0.97708893616745129</v>
      </c>
      <c r="BU31" s="148">
        <v>0.94882582507031488</v>
      </c>
      <c r="BV31" s="148">
        <v>0.92337857440668658</v>
      </c>
      <c r="BW31" s="148">
        <v>0.19875471258541258</v>
      </c>
      <c r="BX31" s="148">
        <v>0.91347836125064297</v>
      </c>
      <c r="BY31" s="148">
        <v>5.55913623875278E-2</v>
      </c>
      <c r="BZ31" s="148">
        <v>0.89888268938262128</v>
      </c>
      <c r="CA31" s="148">
        <v>0.97244810681197713</v>
      </c>
      <c r="CB31" s="148">
        <v>0.74638881607777707</v>
      </c>
      <c r="CC31" s="148">
        <v>0.96174494905034036</v>
      </c>
      <c r="CD31" s="148">
        <v>0.8622907918345426</v>
      </c>
      <c r="CE31" s="148">
        <v>0.61441175182916219</v>
      </c>
    </row>
    <row r="32" spans="2:83" x14ac:dyDescent="0.3">
      <c r="B32" s="153" t="s">
        <v>102</v>
      </c>
      <c r="C32" s="149">
        <v>0.98181885794611723</v>
      </c>
      <c r="D32">
        <v>1</v>
      </c>
      <c r="E32" s="149">
        <v>0.98227891928424294</v>
      </c>
      <c r="F32" s="149">
        <v>0.88637998155822584</v>
      </c>
      <c r="G32" s="149">
        <v>0.9634343574504366</v>
      </c>
      <c r="H32" s="149">
        <v>0.96907197614084584</v>
      </c>
      <c r="I32" s="149">
        <v>0.71838189660707308</v>
      </c>
      <c r="J32" s="149">
        <v>0.12719508656131207</v>
      </c>
      <c r="K32" s="149">
        <v>0.94746722959545171</v>
      </c>
      <c r="L32" s="149">
        <v>0.94892323403835122</v>
      </c>
      <c r="M32" s="149">
        <v>0.91242707514180299</v>
      </c>
      <c r="N32" s="149">
        <v>0.52688848097623919</v>
      </c>
      <c r="O32" s="149">
        <v>0.94542647478537067</v>
      </c>
      <c r="P32" s="149">
        <v>0.98772441990241311</v>
      </c>
      <c r="Q32" s="149">
        <v>0.36410355474835904</v>
      </c>
      <c r="R32" s="149">
        <v>0.95617163348103473</v>
      </c>
      <c r="S32" s="149">
        <v>0.98798227820143214</v>
      </c>
      <c r="T32" s="149">
        <v>0.95365113260095091</v>
      </c>
      <c r="U32" s="149">
        <v>0.85543104328461161</v>
      </c>
      <c r="V32" s="149">
        <v>-4.3011854761246644E-2</v>
      </c>
      <c r="W32" s="149">
        <v>0.94660542588405561</v>
      </c>
      <c r="X32" s="149">
        <v>0.96042902807395558</v>
      </c>
      <c r="Y32" s="149">
        <v>0.6087761395367306</v>
      </c>
      <c r="Z32" s="149">
        <v>0.74329318729994098</v>
      </c>
      <c r="AA32" s="149">
        <v>0.68912040686562281</v>
      </c>
      <c r="AB32" s="149">
        <v>0.97578329440685807</v>
      </c>
      <c r="AC32" s="149">
        <v>0.76536327494209555</v>
      </c>
      <c r="AD32" s="149">
        <v>0.80748639266385469</v>
      </c>
      <c r="AE32" s="149">
        <v>0.97870168155278303</v>
      </c>
      <c r="AF32" s="149">
        <v>0.73062437534255087</v>
      </c>
      <c r="AG32" s="149">
        <v>0.82825335284967128</v>
      </c>
      <c r="AH32" s="149">
        <v>0.5185555208362933</v>
      </c>
      <c r="AI32" s="149">
        <v>0.72243252765584443</v>
      </c>
      <c r="AJ32" s="149">
        <v>0.95818846427968929</v>
      </c>
      <c r="AK32" s="149">
        <v>0.9353637666581599</v>
      </c>
      <c r="AL32" s="149">
        <v>0.63186285597211311</v>
      </c>
      <c r="AM32" s="149">
        <v>1.2964503107462546E-2</v>
      </c>
      <c r="AN32" s="149">
        <v>0.94315093301060182</v>
      </c>
      <c r="AO32" s="149">
        <v>0.93967187031111687</v>
      </c>
      <c r="AP32" s="149">
        <v>0.94778662864451124</v>
      </c>
      <c r="AQ32" s="149">
        <v>0.96901320701181726</v>
      </c>
      <c r="AR32" s="149">
        <v>0.98629816918107405</v>
      </c>
      <c r="AS32" s="149">
        <v>0.99056772297179774</v>
      </c>
      <c r="AT32" s="149">
        <v>0.929508406135924</v>
      </c>
      <c r="AU32" s="149">
        <v>0.13359395977762595</v>
      </c>
      <c r="AV32" s="149">
        <v>0.97661746964249785</v>
      </c>
      <c r="AW32" s="149">
        <v>-0.16876186639487917</v>
      </c>
      <c r="AX32" s="149">
        <v>0.71354310096932827</v>
      </c>
      <c r="AY32" s="149">
        <v>0.77875647841744999</v>
      </c>
      <c r="AZ32" s="149">
        <v>0.97936363143175731</v>
      </c>
      <c r="BA32" s="149">
        <v>0.96563662253259352</v>
      </c>
      <c r="BB32" s="149">
        <v>0.69460983801319298</v>
      </c>
      <c r="BC32" s="149">
        <v>0.94777138248653403</v>
      </c>
      <c r="BD32" s="149">
        <v>0.92886280820425648</v>
      </c>
      <c r="BE32" s="149">
        <v>0.97238410277255027</v>
      </c>
      <c r="BF32" s="149">
        <v>0.93720847104657057</v>
      </c>
      <c r="BG32" s="149">
        <v>0.89830250064168859</v>
      </c>
      <c r="BH32" s="149">
        <v>-0.7659376123896805</v>
      </c>
      <c r="BI32" s="149">
        <v>0.97516267442017335</v>
      </c>
      <c r="BJ32" s="149">
        <v>0.78120086399185684</v>
      </c>
      <c r="BK32" s="149">
        <v>0.24465714354056592</v>
      </c>
      <c r="BL32" s="149">
        <v>0.98134452982337761</v>
      </c>
      <c r="BM32" s="149">
        <v>0.5348298560275635</v>
      </c>
      <c r="BN32" s="149">
        <v>0.95641417274369245</v>
      </c>
      <c r="BO32" s="149">
        <v>0.93903950961673555</v>
      </c>
      <c r="BP32" s="149">
        <v>1.6897383149355103E-2</v>
      </c>
      <c r="BQ32" s="149">
        <v>0.96469581136487315</v>
      </c>
      <c r="BR32" s="149">
        <v>0.93599991254369652</v>
      </c>
      <c r="BS32" s="149">
        <v>0.94850551616265855</v>
      </c>
      <c r="BT32" s="149">
        <v>0.98282215419955654</v>
      </c>
      <c r="BU32" s="149">
        <v>0.96826483626303539</v>
      </c>
      <c r="BV32" s="149">
        <v>0.89289788003193626</v>
      </c>
      <c r="BW32" s="149">
        <v>0.22053507669595579</v>
      </c>
      <c r="BX32" s="149">
        <v>0.89024679538271978</v>
      </c>
      <c r="BY32" s="149">
        <v>-4.2597961318916314E-2</v>
      </c>
      <c r="BZ32" s="149">
        <v>0.90872879482321112</v>
      </c>
      <c r="CA32" s="149">
        <v>0.95850436768901992</v>
      </c>
      <c r="CB32" s="149">
        <v>0.70351688220818798</v>
      </c>
      <c r="CC32" s="149">
        <v>0.94587225420260268</v>
      </c>
      <c r="CD32" s="149">
        <v>0.84788180327340823</v>
      </c>
      <c r="CE32" s="149">
        <v>0.67455969868272836</v>
      </c>
    </row>
    <row r="33" spans="2:83" x14ac:dyDescent="0.3">
      <c r="B33" s="153" t="s">
        <v>91</v>
      </c>
      <c r="C33" s="149">
        <v>0.98813811545190011</v>
      </c>
      <c r="D33" s="149">
        <v>0.98227891928424294</v>
      </c>
      <c r="E33">
        <v>1</v>
      </c>
      <c r="F33" s="149">
        <v>0.88858624626216853</v>
      </c>
      <c r="G33" s="149">
        <v>0.94706672419260263</v>
      </c>
      <c r="H33" s="149">
        <v>0.95862772556635789</v>
      </c>
      <c r="I33" s="149">
        <v>0.70780380067545745</v>
      </c>
      <c r="J33" s="149">
        <v>0.14231930638811821</v>
      </c>
      <c r="K33" s="149">
        <v>0.97529218014982255</v>
      </c>
      <c r="L33" s="149">
        <v>0.92110624825047027</v>
      </c>
      <c r="M33" s="149">
        <v>0.92824934403399695</v>
      </c>
      <c r="N33" s="149">
        <v>0.53666707216199638</v>
      </c>
      <c r="O33" s="149">
        <v>0.94656100286495914</v>
      </c>
      <c r="P33" s="149">
        <v>0.9794034855367667</v>
      </c>
      <c r="Q33" s="149">
        <v>0.3646611764173191</v>
      </c>
      <c r="R33" s="149">
        <v>0.93838803740699905</v>
      </c>
      <c r="S33" s="149">
        <v>0.97418650686495545</v>
      </c>
      <c r="T33" s="149">
        <v>0.93687018612484541</v>
      </c>
      <c r="U33" s="149">
        <v>0.85679292781701455</v>
      </c>
      <c r="V33" s="149">
        <v>-6.3627165120371226E-2</v>
      </c>
      <c r="W33" s="149">
        <v>0.96727963122757232</v>
      </c>
      <c r="X33" s="149">
        <v>0.94290351734313593</v>
      </c>
      <c r="Y33" s="149">
        <v>0.70758352800158841</v>
      </c>
      <c r="Z33" s="149">
        <v>0.67312049691191189</v>
      </c>
      <c r="AA33" s="149">
        <v>0.6682129433216778</v>
      </c>
      <c r="AB33" s="149">
        <v>0.98184455906891255</v>
      </c>
      <c r="AC33" s="149">
        <v>0.7576194479632371</v>
      </c>
      <c r="AD33" s="149">
        <v>0.81680582900646514</v>
      </c>
      <c r="AE33" s="149">
        <v>0.96960769533263691</v>
      </c>
      <c r="AF33" s="149">
        <v>0.72696008157813485</v>
      </c>
      <c r="AG33" s="149">
        <v>0.86129963207448634</v>
      </c>
      <c r="AH33" s="149">
        <v>0.56305242628107011</v>
      </c>
      <c r="AI33" s="149">
        <v>0.7058771868695235</v>
      </c>
      <c r="AJ33" s="149">
        <v>0.93084092992943834</v>
      </c>
      <c r="AK33" s="149">
        <v>0.95145157102654676</v>
      </c>
      <c r="AL33" s="149">
        <v>0.62849039024280329</v>
      </c>
      <c r="AM33" s="149">
        <v>0.12856180713511045</v>
      </c>
      <c r="AN33" s="149">
        <v>0.93454612668699333</v>
      </c>
      <c r="AO33" s="149">
        <v>0.91677302986540932</v>
      </c>
      <c r="AP33" s="149">
        <v>0.93589100056361674</v>
      </c>
      <c r="AQ33" s="149">
        <v>0.95570908222488227</v>
      </c>
      <c r="AR33" s="149">
        <v>0.9741284180276133</v>
      </c>
      <c r="AS33" s="149">
        <v>0.95865188503102561</v>
      </c>
      <c r="AT33" s="149">
        <v>0.92138403037852701</v>
      </c>
      <c r="AU33" s="149">
        <v>0.12004785633098874</v>
      </c>
      <c r="AV33" s="149">
        <v>0.95027245314848252</v>
      </c>
      <c r="AW33" s="149">
        <v>-0.10038910139328761</v>
      </c>
      <c r="AX33" s="149">
        <v>0.71929791651059483</v>
      </c>
      <c r="AY33" s="149">
        <v>0.78121108406403672</v>
      </c>
      <c r="AZ33" s="149">
        <v>0.96497712949607162</v>
      </c>
      <c r="BA33" s="149">
        <v>0.93750416584056218</v>
      </c>
      <c r="BB33" s="149">
        <v>0.69856499024990371</v>
      </c>
      <c r="BC33" s="149">
        <v>0.95086198938309496</v>
      </c>
      <c r="BD33" s="149">
        <v>0.90037164298392758</v>
      </c>
      <c r="BE33" s="149">
        <v>0.95172812599473389</v>
      </c>
      <c r="BF33" s="149">
        <v>0.94622436527501874</v>
      </c>
      <c r="BG33" s="149">
        <v>0.90547011972120117</v>
      </c>
      <c r="BH33" s="149">
        <v>-0.72136436964045636</v>
      </c>
      <c r="BI33" s="149">
        <v>0.95481058929246199</v>
      </c>
      <c r="BJ33" s="149">
        <v>0.74668644130804585</v>
      </c>
      <c r="BK33" s="149">
        <v>0.22219422346821385</v>
      </c>
      <c r="BL33" s="149">
        <v>0.97401382966230787</v>
      </c>
      <c r="BM33" s="149">
        <v>0.57839884221048565</v>
      </c>
      <c r="BN33" s="149">
        <v>0.94091325800336512</v>
      </c>
      <c r="BO33" s="149">
        <v>0.91499568108119478</v>
      </c>
      <c r="BP33" s="149">
        <v>2.9272854845166667E-2</v>
      </c>
      <c r="BQ33" s="149">
        <v>0.96704601620336283</v>
      </c>
      <c r="BR33" s="149">
        <v>0.93343944824102709</v>
      </c>
      <c r="BS33" s="149">
        <v>0.96967184793184691</v>
      </c>
      <c r="BT33" s="149">
        <v>0.97413365293801157</v>
      </c>
      <c r="BU33" s="149">
        <v>0.94911109909626856</v>
      </c>
      <c r="BV33" s="149">
        <v>0.87248444195617458</v>
      </c>
      <c r="BW33" s="149">
        <v>0.25078471155506921</v>
      </c>
      <c r="BX33" s="149">
        <v>0.89317091917868818</v>
      </c>
      <c r="BY33" s="149">
        <v>4.6687731984230214E-2</v>
      </c>
      <c r="BZ33" s="149">
        <v>0.93334907988550853</v>
      </c>
      <c r="CA33" s="149">
        <v>0.95464415608553255</v>
      </c>
      <c r="CB33" s="149">
        <v>0.69583761818990297</v>
      </c>
      <c r="CC33" s="149">
        <v>0.92687294240776041</v>
      </c>
      <c r="CD33" s="149">
        <v>0.80277805746259223</v>
      </c>
      <c r="CE33" s="149">
        <v>0.64819167308130987</v>
      </c>
    </row>
    <row r="34" spans="2:83" x14ac:dyDescent="0.3">
      <c r="B34" s="153" t="s">
        <v>52</v>
      </c>
      <c r="C34" s="149">
        <v>0.92174644140904405</v>
      </c>
      <c r="D34" s="149">
        <v>0.88637998155822584</v>
      </c>
      <c r="E34" s="149">
        <v>0.88858624626216853</v>
      </c>
      <c r="F34">
        <v>1</v>
      </c>
      <c r="G34" s="149">
        <v>0.94180017504535773</v>
      </c>
      <c r="H34" s="149">
        <v>0.84849490809717332</v>
      </c>
      <c r="I34" s="149">
        <v>0.91937131020104357</v>
      </c>
      <c r="J34" s="149">
        <v>0.50486397203617384</v>
      </c>
      <c r="K34" s="149">
        <v>0.81304421625078716</v>
      </c>
      <c r="L34" s="149">
        <v>0.80923921002334043</v>
      </c>
      <c r="M34" s="149">
        <v>0.98574850471046405</v>
      </c>
      <c r="N34" s="149">
        <v>0.77853045031333845</v>
      </c>
      <c r="O34" s="149">
        <v>0.89548139520692904</v>
      </c>
      <c r="P34" s="149">
        <v>0.92113412955815943</v>
      </c>
      <c r="Q34" s="149">
        <v>0.5872906438914226</v>
      </c>
      <c r="R34" s="149">
        <v>0.77189483222651478</v>
      </c>
      <c r="S34" s="149">
        <v>0.88411702616071186</v>
      </c>
      <c r="T34" s="149">
        <v>0.85316704264288723</v>
      </c>
      <c r="U34" s="149">
        <v>0.6206901741747638</v>
      </c>
      <c r="V34" s="149">
        <v>0.36294246081591641</v>
      </c>
      <c r="W34" s="149">
        <v>0.84219369219600504</v>
      </c>
      <c r="X34" s="149">
        <v>0.82159478928387986</v>
      </c>
      <c r="Y34" s="149">
        <v>0.8050305410771994</v>
      </c>
      <c r="Z34" s="149">
        <v>0.75281112894456381</v>
      </c>
      <c r="AA34" s="149">
        <v>0.8878415771747018</v>
      </c>
      <c r="AB34" s="149">
        <v>0.93220536015986211</v>
      </c>
      <c r="AC34" s="149">
        <v>0.87204604624046922</v>
      </c>
      <c r="AD34" s="149">
        <v>0.96139826713724663</v>
      </c>
      <c r="AE34" s="149">
        <v>0.86991915618778648</v>
      </c>
      <c r="AF34" s="149">
        <v>0.91346221112040005</v>
      </c>
      <c r="AG34" s="149">
        <v>0.97225542533376774</v>
      </c>
      <c r="AH34" s="149">
        <v>0.16711677814323708</v>
      </c>
      <c r="AI34" s="149">
        <v>0.90381763823778216</v>
      </c>
      <c r="AJ34" s="149">
        <v>0.88461323013198012</v>
      </c>
      <c r="AK34" s="149">
        <v>0.87210793176132728</v>
      </c>
      <c r="AL34" s="149">
        <v>0.84788324738662146</v>
      </c>
      <c r="AM34" s="149">
        <v>0.31003432749046922</v>
      </c>
      <c r="AN34" s="149">
        <v>0.7773220644761748</v>
      </c>
      <c r="AO34" s="149">
        <v>0.79920694403811943</v>
      </c>
      <c r="AP34" s="149">
        <v>0.85915126083775573</v>
      </c>
      <c r="AQ34" s="149">
        <v>0.94286558526535946</v>
      </c>
      <c r="AR34" s="149">
        <v>0.84674363351702098</v>
      </c>
      <c r="AS34" s="149">
        <v>0.87947727932954467</v>
      </c>
      <c r="AT34" s="149">
        <v>0.95410034094616003</v>
      </c>
      <c r="AU34" s="149">
        <v>0.337993792481595</v>
      </c>
      <c r="AV34" s="149">
        <v>0.84097636109778218</v>
      </c>
      <c r="AW34" s="149">
        <v>-5.6559228814482436E-2</v>
      </c>
      <c r="AX34" s="149">
        <v>0.52228750656667877</v>
      </c>
      <c r="AY34" s="149">
        <v>0.94533388532094265</v>
      </c>
      <c r="AZ34" s="149">
        <v>0.89739374615246981</v>
      </c>
      <c r="BA34" s="149">
        <v>0.92996609640384953</v>
      </c>
      <c r="BB34" s="149">
        <v>0.90879084628254403</v>
      </c>
      <c r="BC34" s="149">
        <v>0.95035706327074387</v>
      </c>
      <c r="BD34" s="149">
        <v>0.95282092783574324</v>
      </c>
      <c r="BE34" s="149">
        <v>0.8013692894247213</v>
      </c>
      <c r="BF34" s="149">
        <v>0.78387659723181979</v>
      </c>
      <c r="BG34" s="149">
        <v>0.8417748135918931</v>
      </c>
      <c r="BH34" s="149">
        <v>-0.93126696434997536</v>
      </c>
      <c r="BI34" s="149">
        <v>0.86142135467300329</v>
      </c>
      <c r="BJ34" s="149">
        <v>0.89500344026336898</v>
      </c>
      <c r="BK34" s="149">
        <v>0.57536153996564476</v>
      </c>
      <c r="BL34" s="149">
        <v>0.90402028022900294</v>
      </c>
      <c r="BM34" s="149">
        <v>0.77159584192804942</v>
      </c>
      <c r="BN34" s="149">
        <v>0.8241320819042891</v>
      </c>
      <c r="BO34" s="149">
        <v>0.89538834520717303</v>
      </c>
      <c r="BP34" s="149">
        <v>0.39006352362511809</v>
      </c>
      <c r="BQ34" s="149">
        <v>0.87308946036260837</v>
      </c>
      <c r="BR34" s="149">
        <v>0.91396908785073472</v>
      </c>
      <c r="BS34" s="149">
        <v>0.9462738864173923</v>
      </c>
      <c r="BT34" s="149">
        <v>0.86982133125235728</v>
      </c>
      <c r="BU34" s="149">
        <v>0.77827981986822437</v>
      </c>
      <c r="BV34" s="149">
        <v>0.90845586303192516</v>
      </c>
      <c r="BW34" s="149">
        <v>-9.5958960923857167E-2</v>
      </c>
      <c r="BX34" s="149">
        <v>0.97771402556119857</v>
      </c>
      <c r="BY34" s="149">
        <v>0.18881116650271945</v>
      </c>
      <c r="BZ34" s="149">
        <v>0.76953543658287149</v>
      </c>
      <c r="CA34" s="149">
        <v>0.83758456129374392</v>
      </c>
      <c r="CB34" s="149">
        <v>0.92396626709847984</v>
      </c>
      <c r="CC34" s="149">
        <v>0.9670197076672653</v>
      </c>
      <c r="CD34" s="149">
        <v>0.90226430443246597</v>
      </c>
      <c r="CE34" s="149">
        <v>0.75420550013793519</v>
      </c>
    </row>
    <row r="35" spans="2:83" x14ac:dyDescent="0.3">
      <c r="B35" s="153" t="s">
        <v>58</v>
      </c>
      <c r="C35" s="149">
        <v>0.95458327404396481</v>
      </c>
      <c r="D35" s="149">
        <v>0.9634343574504366</v>
      </c>
      <c r="E35" s="149">
        <v>0.94706672419260263</v>
      </c>
      <c r="F35" s="149">
        <v>0.94180017504535773</v>
      </c>
      <c r="G35">
        <v>1</v>
      </c>
      <c r="H35" s="149">
        <v>0.96727598590685426</v>
      </c>
      <c r="I35" s="149">
        <v>0.78721579481964121</v>
      </c>
      <c r="J35" s="149">
        <v>0.20405631175063979</v>
      </c>
      <c r="K35" s="149">
        <v>0.90552090502323923</v>
      </c>
      <c r="L35" s="149">
        <v>0.90888187222532935</v>
      </c>
      <c r="M35" s="149">
        <v>0.942255488917355</v>
      </c>
      <c r="N35" s="149">
        <v>0.60124446041310753</v>
      </c>
      <c r="O35" s="149">
        <v>0.92182861795387561</v>
      </c>
      <c r="P35" s="149">
        <v>0.96153128868833115</v>
      </c>
      <c r="Q35" s="149">
        <v>0.38131367025642715</v>
      </c>
      <c r="R35" s="149">
        <v>0.9183817610532784</v>
      </c>
      <c r="S35" s="149">
        <v>0.95134946560725087</v>
      </c>
      <c r="T35" s="149">
        <v>0.9380162295497424</v>
      </c>
      <c r="U35" s="149">
        <v>0.79525927753267323</v>
      </c>
      <c r="V35" s="149">
        <v>0.12680784025926442</v>
      </c>
      <c r="W35" s="149">
        <v>0.94875191013123816</v>
      </c>
      <c r="X35" s="149">
        <v>0.94707818179580661</v>
      </c>
      <c r="Y35" s="149">
        <v>0.72202679967586203</v>
      </c>
      <c r="Z35" s="149">
        <v>0.75898255152676675</v>
      </c>
      <c r="AA35" s="149">
        <v>0.74939037035395595</v>
      </c>
      <c r="AB35" s="149">
        <v>0.95996956013405821</v>
      </c>
      <c r="AC35" s="149">
        <v>0.80235570536256817</v>
      </c>
      <c r="AD35" s="149">
        <v>0.8545285748363326</v>
      </c>
      <c r="AE35" s="149">
        <v>0.96743414040963882</v>
      </c>
      <c r="AF35" s="149">
        <v>0.78920790779308425</v>
      </c>
      <c r="AG35" s="149">
        <v>0.87042251457397257</v>
      </c>
      <c r="AH35" s="149">
        <v>0.31783324352025505</v>
      </c>
      <c r="AI35" s="149">
        <v>0.78393538345923852</v>
      </c>
      <c r="AJ35" s="149">
        <v>0.93670574109629756</v>
      </c>
      <c r="AK35" s="149">
        <v>0.90025770940287408</v>
      </c>
      <c r="AL35" s="149">
        <v>0.70387514982226107</v>
      </c>
      <c r="AM35" s="149">
        <v>7.0715833364458011E-2</v>
      </c>
      <c r="AN35" s="149">
        <v>0.87619072207894111</v>
      </c>
      <c r="AO35" s="149">
        <v>0.88702373034104465</v>
      </c>
      <c r="AP35" s="149">
        <v>0.92190119417309468</v>
      </c>
      <c r="AQ35" s="149">
        <v>0.97531849877677335</v>
      </c>
      <c r="AR35" s="149">
        <v>0.9381339076782369</v>
      </c>
      <c r="AS35" s="149">
        <v>0.96204847742973032</v>
      </c>
      <c r="AT35" s="149">
        <v>0.96238065037773335</v>
      </c>
      <c r="AU35" s="149">
        <v>0.17691872881324464</v>
      </c>
      <c r="AV35" s="149">
        <v>0.91838138657050417</v>
      </c>
      <c r="AW35" s="149">
        <v>-0.15868531025346214</v>
      </c>
      <c r="AX35" s="149">
        <v>0.63821755423613835</v>
      </c>
      <c r="AY35" s="149">
        <v>0.8031587937628194</v>
      </c>
      <c r="AZ35" s="149">
        <v>0.94355589885086621</v>
      </c>
      <c r="BA35" s="149">
        <v>0.96655054269774554</v>
      </c>
      <c r="BB35" s="149">
        <v>0.75187462516965187</v>
      </c>
      <c r="BC35" s="149">
        <v>0.96555373262050115</v>
      </c>
      <c r="BD35" s="149">
        <v>0.95355540992660459</v>
      </c>
      <c r="BE35" s="149">
        <v>0.90407401542379284</v>
      </c>
      <c r="BF35" s="149">
        <v>0.88962516322739893</v>
      </c>
      <c r="BG35" s="149">
        <v>0.90066731479319795</v>
      </c>
      <c r="BH35" s="149">
        <v>-0.84893585007150241</v>
      </c>
      <c r="BI35" s="149">
        <v>0.95154043864795335</v>
      </c>
      <c r="BJ35" s="149">
        <v>0.80976901121003197</v>
      </c>
      <c r="BK35" s="149">
        <v>0.3993928949733056</v>
      </c>
      <c r="BL35" s="149">
        <v>0.94597518959457405</v>
      </c>
      <c r="BM35" s="149">
        <v>0.54880820257246976</v>
      </c>
      <c r="BN35" s="149">
        <v>0.88790235774713455</v>
      </c>
      <c r="BO35" s="149">
        <v>0.92278564596359058</v>
      </c>
      <c r="BP35" s="149">
        <v>0.10834694780034829</v>
      </c>
      <c r="BQ35" s="149">
        <v>0.91447101473727399</v>
      </c>
      <c r="BR35" s="149">
        <v>0.919885681071687</v>
      </c>
      <c r="BS35" s="149">
        <v>0.93264400786659596</v>
      </c>
      <c r="BT35" s="149">
        <v>0.93339714317989642</v>
      </c>
      <c r="BU35" s="149">
        <v>0.90639124867975762</v>
      </c>
      <c r="BV35" s="149">
        <v>0.89769896054524834</v>
      </c>
      <c r="BW35" s="149">
        <v>0.14630616520678483</v>
      </c>
      <c r="BX35" s="149">
        <v>0.93350124322450778</v>
      </c>
      <c r="BY35" s="149">
        <v>-7.1455287162630041E-2</v>
      </c>
      <c r="BZ35" s="149">
        <v>0.91083182729591761</v>
      </c>
      <c r="CA35" s="149">
        <v>0.91913448740672288</v>
      </c>
      <c r="CB35" s="149">
        <v>0.78612731158349936</v>
      </c>
      <c r="CC35" s="149">
        <v>0.94671563453877139</v>
      </c>
      <c r="CD35" s="149">
        <v>0.85122858217529807</v>
      </c>
      <c r="CE35" s="149">
        <v>0.76502068458967232</v>
      </c>
    </row>
    <row r="36" spans="2:83" x14ac:dyDescent="0.3">
      <c r="B36" s="153" t="s">
        <v>81</v>
      </c>
      <c r="C36" s="149">
        <v>0.95400300962163298</v>
      </c>
      <c r="D36" s="149">
        <v>0.96907197614084584</v>
      </c>
      <c r="E36" s="149">
        <v>0.95862772556635789</v>
      </c>
      <c r="F36" s="149">
        <v>0.84849490809717332</v>
      </c>
      <c r="G36" s="149">
        <v>0.96727598590685426</v>
      </c>
      <c r="H36">
        <v>1</v>
      </c>
      <c r="I36" s="149">
        <v>0.62743839469092322</v>
      </c>
      <c r="J36" s="149">
        <v>1.3830213100252384E-2</v>
      </c>
      <c r="K36" s="149">
        <v>0.96304631004676555</v>
      </c>
      <c r="L36" s="149">
        <v>0.95667601524791601</v>
      </c>
      <c r="M36" s="149">
        <v>0.86135349480644863</v>
      </c>
      <c r="N36" s="149">
        <v>0.42248671312692809</v>
      </c>
      <c r="O36" s="149">
        <v>0.92804545582240616</v>
      </c>
      <c r="P36" s="149">
        <v>0.95335880478830981</v>
      </c>
      <c r="Q36" s="149">
        <v>0.20966576154404371</v>
      </c>
      <c r="R36" s="149">
        <v>0.97687193068760669</v>
      </c>
      <c r="S36" s="149">
        <v>0.96500347755467752</v>
      </c>
      <c r="T36" s="149">
        <v>0.96864460776557615</v>
      </c>
      <c r="U36" s="149">
        <v>0.91752605894444972</v>
      </c>
      <c r="V36" s="149">
        <v>-0.11253460899163728</v>
      </c>
      <c r="W36" s="149">
        <v>0.97759002327076328</v>
      </c>
      <c r="X36" s="149">
        <v>0.9931570706599393</v>
      </c>
      <c r="Y36" s="149">
        <v>0.64545032294721727</v>
      </c>
      <c r="Z36" s="149">
        <v>0.75169654039089584</v>
      </c>
      <c r="AA36" s="149">
        <v>0.57254703703219345</v>
      </c>
      <c r="AB36" s="149">
        <v>0.95294769361844756</v>
      </c>
      <c r="AC36" s="149">
        <v>0.73179207065509566</v>
      </c>
      <c r="AD36" s="149">
        <v>0.73982502720673415</v>
      </c>
      <c r="AE36" s="149">
        <v>0.99597425327551781</v>
      </c>
      <c r="AF36" s="149">
        <v>0.63767964224588702</v>
      </c>
      <c r="AG36" s="149">
        <v>0.76412345413510785</v>
      </c>
      <c r="AH36" s="149">
        <v>0.48316594536351037</v>
      </c>
      <c r="AI36" s="149">
        <v>0.64296550444524958</v>
      </c>
      <c r="AJ36" s="149">
        <v>0.94304134746607104</v>
      </c>
      <c r="AK36" s="149">
        <v>0.87097710618395829</v>
      </c>
      <c r="AL36" s="149">
        <v>0.5210154482867364</v>
      </c>
      <c r="AM36" s="149">
        <v>-1.5598296799421752E-2</v>
      </c>
      <c r="AN36" s="149">
        <v>0.94435115450662344</v>
      </c>
      <c r="AO36" s="149">
        <v>0.94175993776822831</v>
      </c>
      <c r="AP36" s="149">
        <v>0.95338201403096812</v>
      </c>
      <c r="AQ36" s="149">
        <v>0.9550040031984327</v>
      </c>
      <c r="AR36" s="149">
        <v>0.97592514377268247</v>
      </c>
      <c r="AS36" s="149">
        <v>0.97142894801761104</v>
      </c>
      <c r="AT36" s="149">
        <v>0.91605971502094086</v>
      </c>
      <c r="AU36" s="149">
        <v>7.764164504847125E-2</v>
      </c>
      <c r="AV36" s="149">
        <v>0.94299072614039736</v>
      </c>
      <c r="AW36" s="149">
        <v>-0.14938858421687948</v>
      </c>
      <c r="AX36" s="149">
        <v>0.76009425661913332</v>
      </c>
      <c r="AY36" s="149">
        <v>0.67315593738985269</v>
      </c>
      <c r="AZ36" s="149">
        <v>0.94653610172258129</v>
      </c>
      <c r="BA36" s="149">
        <v>0.95181837213880804</v>
      </c>
      <c r="BB36" s="149">
        <v>0.58582183695882883</v>
      </c>
      <c r="BC36" s="149">
        <v>0.92535399402562291</v>
      </c>
      <c r="BD36" s="149">
        <v>0.90701853255377407</v>
      </c>
      <c r="BE36" s="149">
        <v>0.95699738902088627</v>
      </c>
      <c r="BF36" s="149">
        <v>0.96059135822785391</v>
      </c>
      <c r="BG36" s="149">
        <v>0.93026080705935277</v>
      </c>
      <c r="BH36" s="149">
        <v>-0.70126994632042827</v>
      </c>
      <c r="BI36" s="149">
        <v>0.97029956627315384</v>
      </c>
      <c r="BJ36" s="149">
        <v>0.7005120854045146</v>
      </c>
      <c r="BK36" s="149">
        <v>0.20371795703384671</v>
      </c>
      <c r="BL36" s="149">
        <v>0.95346248522160915</v>
      </c>
      <c r="BM36" s="149">
        <v>0.40699203453387756</v>
      </c>
      <c r="BN36" s="149">
        <v>0.92764915269931125</v>
      </c>
      <c r="BO36" s="149">
        <v>0.92670645734505763</v>
      </c>
      <c r="BP36" s="149">
        <v>-0.13050112140100079</v>
      </c>
      <c r="BQ36" s="149">
        <v>0.93961920586797198</v>
      </c>
      <c r="BR36" s="149">
        <v>0.91182951079256669</v>
      </c>
      <c r="BS36" s="149">
        <v>0.89509003267768084</v>
      </c>
      <c r="BT36" s="149">
        <v>0.94457386159882673</v>
      </c>
      <c r="BU36" s="149">
        <v>0.96832186948501231</v>
      </c>
      <c r="BV36" s="149">
        <v>0.86245398503669091</v>
      </c>
      <c r="BW36" s="149">
        <v>0.3598834851002139</v>
      </c>
      <c r="BX36" s="149">
        <v>0.84336274052378291</v>
      </c>
      <c r="BY36" s="149">
        <v>-0.182759659135105</v>
      </c>
      <c r="BZ36" s="149">
        <v>0.96778875765756733</v>
      </c>
      <c r="CA36" s="149">
        <v>0.96627135906230011</v>
      </c>
      <c r="CB36" s="149">
        <v>0.62042732258522026</v>
      </c>
      <c r="CC36" s="149">
        <v>0.89343690201603942</v>
      </c>
      <c r="CD36" s="149">
        <v>0.7686474815845068</v>
      </c>
      <c r="CE36" s="149">
        <v>0.63969489634872923</v>
      </c>
    </row>
    <row r="37" spans="2:83" x14ac:dyDescent="0.3">
      <c r="B37" s="153" t="s">
        <v>105</v>
      </c>
      <c r="C37" s="149">
        <v>0.75518765633422502</v>
      </c>
      <c r="D37" s="149">
        <v>0.71838189660707308</v>
      </c>
      <c r="E37" s="149">
        <v>0.70780380067545745</v>
      </c>
      <c r="F37" s="149">
        <v>0.91937131020104357</v>
      </c>
      <c r="G37" s="149">
        <v>0.78721579481964121</v>
      </c>
      <c r="H37" s="149">
        <v>0.62743839469092322</v>
      </c>
      <c r="I37">
        <v>1</v>
      </c>
      <c r="J37" s="149">
        <v>0.63788749756429231</v>
      </c>
      <c r="K37" s="149">
        <v>0.57281813453060904</v>
      </c>
      <c r="L37" s="149">
        <v>0.60277568571966855</v>
      </c>
      <c r="M37" s="149">
        <v>0.90577383926619892</v>
      </c>
      <c r="N37" s="149">
        <v>0.94736955546221746</v>
      </c>
      <c r="O37" s="149">
        <v>0.73171267918574689</v>
      </c>
      <c r="P37" s="149">
        <v>0.76977352185504788</v>
      </c>
      <c r="Q37" s="149">
        <v>0.83700590496098992</v>
      </c>
      <c r="R37" s="149">
        <v>0.56603391629717104</v>
      </c>
      <c r="S37" s="149">
        <v>0.6983891274209616</v>
      </c>
      <c r="T37" s="149">
        <v>0.67085866832633845</v>
      </c>
      <c r="U37" s="149">
        <v>0.32996417488115937</v>
      </c>
      <c r="V37" s="149">
        <v>0.63820367202515194</v>
      </c>
      <c r="W37" s="149">
        <v>0.6066041697185891</v>
      </c>
      <c r="X37" s="149">
        <v>0.57607303957774347</v>
      </c>
      <c r="Y37" s="149">
        <v>0.69013149802285656</v>
      </c>
      <c r="Z37" s="149">
        <v>0.60436316444949545</v>
      </c>
      <c r="AA37" s="149">
        <v>0.97454891088793549</v>
      </c>
      <c r="AB37" s="149">
        <v>0.75732865087696599</v>
      </c>
      <c r="AC37" s="149">
        <v>0.71734515898583207</v>
      </c>
      <c r="AD37" s="149">
        <v>0.88157969429809568</v>
      </c>
      <c r="AE37" s="149">
        <v>0.65490675103104301</v>
      </c>
      <c r="AF37" s="149">
        <v>0.97922401158388683</v>
      </c>
      <c r="AG37" s="149">
        <v>0.92982555268230849</v>
      </c>
      <c r="AH37" s="149">
        <v>-3.9921814634273755E-3</v>
      </c>
      <c r="AI37" s="149">
        <v>0.98313655238995179</v>
      </c>
      <c r="AJ37" s="149">
        <v>0.74455042239683611</v>
      </c>
      <c r="AK37" s="149">
        <v>0.73153674459962648</v>
      </c>
      <c r="AL37" s="149">
        <v>0.96276258720918972</v>
      </c>
      <c r="AM37" s="149">
        <v>0.45059048572783811</v>
      </c>
      <c r="AN37" s="149">
        <v>0.56609224591348251</v>
      </c>
      <c r="AO37" s="149">
        <v>0.55763966095127915</v>
      </c>
      <c r="AP37" s="149">
        <v>0.64334707211965969</v>
      </c>
      <c r="AQ37" s="149">
        <v>0.7609938180607867</v>
      </c>
      <c r="AR37" s="149">
        <v>0.63426386965796511</v>
      </c>
      <c r="AS37" s="149">
        <v>0.70417831324912705</v>
      </c>
      <c r="AT37" s="149">
        <v>0.77774421616064227</v>
      </c>
      <c r="AU37" s="149">
        <v>0.57116706156211572</v>
      </c>
      <c r="AV37" s="149">
        <v>0.69115953648773587</v>
      </c>
      <c r="AW37" s="149">
        <v>8.5904076010890007E-2</v>
      </c>
      <c r="AX37" s="149">
        <v>0.3329540686158643</v>
      </c>
      <c r="AY37" s="149">
        <v>0.95365577299191484</v>
      </c>
      <c r="AZ37" s="149">
        <v>0.75891295351074861</v>
      </c>
      <c r="BA37" s="149">
        <v>0.77000010916060746</v>
      </c>
      <c r="BB37" s="149">
        <v>0.98934968243053478</v>
      </c>
      <c r="BC37" s="149">
        <v>0.84896992407973926</v>
      </c>
      <c r="BD37" s="149">
        <v>0.85256441016263196</v>
      </c>
      <c r="BE37" s="149">
        <v>0.60090231545973249</v>
      </c>
      <c r="BF37" s="149">
        <v>0.54476290201690059</v>
      </c>
      <c r="BG37" s="149">
        <v>0.634815065415548</v>
      </c>
      <c r="BH37" s="149">
        <v>-0.94107269656721915</v>
      </c>
      <c r="BI37" s="149">
        <v>0.69898755678055824</v>
      </c>
      <c r="BJ37" s="149">
        <v>0.95069362966410897</v>
      </c>
      <c r="BK37" s="149">
        <v>0.79086618058533475</v>
      </c>
      <c r="BL37" s="149">
        <v>0.71681386715588202</v>
      </c>
      <c r="BM37" s="149">
        <v>0.88188975314131401</v>
      </c>
      <c r="BN37" s="149">
        <v>0.6263177191103646</v>
      </c>
      <c r="BO37" s="149">
        <v>0.70445813989616235</v>
      </c>
      <c r="BP37" s="149">
        <v>0.66330049314492912</v>
      </c>
      <c r="BQ37" s="149">
        <v>0.69485984478751905</v>
      </c>
      <c r="BR37" s="149">
        <v>0.77766322473045846</v>
      </c>
      <c r="BS37" s="149">
        <v>0.80855675356855627</v>
      </c>
      <c r="BT37" s="149">
        <v>0.73147416477200811</v>
      </c>
      <c r="BU37" s="149">
        <v>0.56679116755737058</v>
      </c>
      <c r="BV37" s="149">
        <v>0.84497285612065054</v>
      </c>
      <c r="BW37" s="149">
        <v>-0.4526446554863422</v>
      </c>
      <c r="BX37" s="149">
        <v>0.93184977362942356</v>
      </c>
      <c r="BY37" s="149">
        <v>0.23743432160772604</v>
      </c>
      <c r="BZ37" s="149">
        <v>0.51232167203168177</v>
      </c>
      <c r="CA37" s="149">
        <v>0.61524523303834311</v>
      </c>
      <c r="CB37" s="149">
        <v>0.99128757276491819</v>
      </c>
      <c r="CC37" s="149">
        <v>0.84288861646051905</v>
      </c>
      <c r="CD37" s="149">
        <v>0.91343113073194548</v>
      </c>
      <c r="CE37" s="149">
        <v>0.72580488126456311</v>
      </c>
    </row>
    <row r="38" spans="2:83" x14ac:dyDescent="0.3">
      <c r="B38" s="153" t="s">
        <v>105</v>
      </c>
      <c r="C38" s="149">
        <v>0.23985154036291048</v>
      </c>
      <c r="D38" s="149">
        <v>0.12719508656131207</v>
      </c>
      <c r="E38" s="149">
        <v>0.14231930638811821</v>
      </c>
      <c r="F38" s="149">
        <v>0.50486397203617384</v>
      </c>
      <c r="G38" s="149">
        <v>0.20405631175063979</v>
      </c>
      <c r="H38" s="149">
        <v>1.3830213100252384E-2</v>
      </c>
      <c r="I38" s="149">
        <v>0.63788749756429231</v>
      </c>
      <c r="J38">
        <v>1</v>
      </c>
      <c r="K38" s="149">
        <v>4.3733668907123102E-2</v>
      </c>
      <c r="L38" s="149">
        <v>6.6074312505238278E-2</v>
      </c>
      <c r="M38" s="149">
        <v>0.43105414208938464</v>
      </c>
      <c r="N38" s="149">
        <v>0.66194929875028419</v>
      </c>
      <c r="O38" s="149">
        <v>0.28334409898430946</v>
      </c>
      <c r="P38" s="149">
        <v>0.2395052029403329</v>
      </c>
      <c r="Q38" s="149">
        <v>0.64112429205264854</v>
      </c>
      <c r="R38" s="149">
        <v>-0.114028397513133</v>
      </c>
      <c r="S38" s="149">
        <v>0.1661311019209899</v>
      </c>
      <c r="T38" s="149">
        <v>0.11434892365443451</v>
      </c>
      <c r="U38" s="149">
        <v>-0.1877396720588419</v>
      </c>
      <c r="V38" s="149">
        <v>0.7401921529081068</v>
      </c>
      <c r="W38" s="149">
        <v>1.1487897907456633E-2</v>
      </c>
      <c r="X38" s="149">
        <v>2.3260310784465259E-3</v>
      </c>
      <c r="Y38" s="149">
        <v>0.44793706168248842</v>
      </c>
      <c r="Z38" s="149">
        <v>0.34781999119153728</v>
      </c>
      <c r="AA38" s="149">
        <v>0.6489123321047966</v>
      </c>
      <c r="AB38" s="149">
        <v>0.25492661465132327</v>
      </c>
      <c r="AC38" s="149">
        <v>0.53385464317917886</v>
      </c>
      <c r="AD38" s="149">
        <v>0.62669900227877473</v>
      </c>
      <c r="AE38" s="149">
        <v>7.6643000398055008E-2</v>
      </c>
      <c r="AF38" s="149">
        <v>0.57239531881194083</v>
      </c>
      <c r="AG38" s="149">
        <v>0.55560890982063715</v>
      </c>
      <c r="AH38" s="149">
        <v>-0.39559080528273477</v>
      </c>
      <c r="AI38" s="149">
        <v>0.60035067682581478</v>
      </c>
      <c r="AJ38" s="149">
        <v>0.20027379859557567</v>
      </c>
      <c r="AK38" s="149">
        <v>0.18890540750345439</v>
      </c>
      <c r="AL38" s="149">
        <v>0.609130595331008</v>
      </c>
      <c r="AM38" s="149">
        <v>0.54709758992618551</v>
      </c>
      <c r="AN38" s="149">
        <v>4.0814710787087982E-2</v>
      </c>
      <c r="AO38" s="149">
        <v>0.11724274125462977</v>
      </c>
      <c r="AP38" s="149">
        <v>0.18647977241609937</v>
      </c>
      <c r="AQ38" s="149">
        <v>0.29354526707187584</v>
      </c>
      <c r="AR38" s="149">
        <v>8.2820114501763367E-2</v>
      </c>
      <c r="AS38" s="149">
        <v>0.12669620991545355</v>
      </c>
      <c r="AT38" s="149">
        <v>0.36670266197335255</v>
      </c>
      <c r="AU38" s="149">
        <v>0.49516899141760828</v>
      </c>
      <c r="AV38" s="149">
        <v>0.10942624583736608</v>
      </c>
      <c r="AW38" s="149">
        <v>0.18545530723445824</v>
      </c>
      <c r="AX38" s="149">
        <v>-0.10255468510286177</v>
      </c>
      <c r="AY38" s="149">
        <v>0.68315061915143116</v>
      </c>
      <c r="AZ38" s="149">
        <v>0.20727978182795026</v>
      </c>
      <c r="BA38" s="149">
        <v>0.26271318003739697</v>
      </c>
      <c r="BB38" s="149">
        <v>0.69404733797731444</v>
      </c>
      <c r="BC38" s="149">
        <v>0.29502602101405379</v>
      </c>
      <c r="BD38" s="149">
        <v>0.36217417380623684</v>
      </c>
      <c r="BE38" s="149">
        <v>3.8694622810365585E-2</v>
      </c>
      <c r="BF38" s="149">
        <v>2.6531275144163761E-2</v>
      </c>
      <c r="BG38" s="149">
        <v>0.18381655940224262</v>
      </c>
      <c r="BH38" s="149">
        <v>-0.5741336566379911</v>
      </c>
      <c r="BI38" s="149">
        <v>8.2746720082530797E-2</v>
      </c>
      <c r="BJ38" s="149">
        <v>0.51292311491246556</v>
      </c>
      <c r="BK38" s="149">
        <v>0.61930833694227094</v>
      </c>
      <c r="BL38" s="149">
        <v>0.24031733582836631</v>
      </c>
      <c r="BM38" s="149">
        <v>0.77716019962272942</v>
      </c>
      <c r="BN38" s="149">
        <v>0.17592115575537778</v>
      </c>
      <c r="BO38" s="149">
        <v>0.29325971750956953</v>
      </c>
      <c r="BP38" s="149">
        <v>0.84342460053720658</v>
      </c>
      <c r="BQ38" s="149">
        <v>0.21054653998367381</v>
      </c>
      <c r="BR38" s="149">
        <v>0.29328933360310444</v>
      </c>
      <c r="BS38" s="149">
        <v>0.36292728501361016</v>
      </c>
      <c r="BT38" s="149">
        <v>0.11397864007661371</v>
      </c>
      <c r="BU38" s="149">
        <v>-3.947900164758069E-2</v>
      </c>
      <c r="BV38" s="149">
        <v>0.33138671861545527</v>
      </c>
      <c r="BW38" s="149">
        <v>-0.61093622541312043</v>
      </c>
      <c r="BX38" s="149">
        <v>0.4107819207390121</v>
      </c>
      <c r="BY38" s="149">
        <v>0.6810446550055691</v>
      </c>
      <c r="BZ38" s="149">
        <v>-0.1108233552958735</v>
      </c>
      <c r="CA38" s="149">
        <v>0.11819640480570739</v>
      </c>
      <c r="CB38" s="149">
        <v>0.66842538913738403</v>
      </c>
      <c r="CC38" s="149">
        <v>0.42527747200250177</v>
      </c>
      <c r="CD38" s="149">
        <v>0.45433075997292027</v>
      </c>
      <c r="CE38" s="149">
        <v>0.21749602817290867</v>
      </c>
    </row>
    <row r="39" spans="2:83" x14ac:dyDescent="0.3">
      <c r="B39" s="153" t="s">
        <v>63</v>
      </c>
      <c r="C39" s="149">
        <v>0.9637488792537835</v>
      </c>
      <c r="D39" s="149">
        <v>0.94746722959545171</v>
      </c>
      <c r="E39" s="149">
        <v>0.97529218014982255</v>
      </c>
      <c r="F39" s="149">
        <v>0.81304421625078716</v>
      </c>
      <c r="G39" s="149">
        <v>0.90552090502323923</v>
      </c>
      <c r="H39" s="149">
        <v>0.96304631004676555</v>
      </c>
      <c r="I39" s="149">
        <v>0.57281813453060904</v>
      </c>
      <c r="J39" s="149">
        <v>4.3733668907123102E-2</v>
      </c>
      <c r="K39">
        <v>1</v>
      </c>
      <c r="L39" s="149">
        <v>0.93826406931334405</v>
      </c>
      <c r="M39" s="149">
        <v>0.84742067650936559</v>
      </c>
      <c r="N39" s="149">
        <v>0.38577618806924968</v>
      </c>
      <c r="O39" s="149">
        <v>0.94149204719901958</v>
      </c>
      <c r="P39" s="149">
        <v>0.94556661487278382</v>
      </c>
      <c r="Q39" s="149">
        <v>0.20603157075682943</v>
      </c>
      <c r="R39" s="149">
        <v>0.94437849651426953</v>
      </c>
      <c r="S39" s="149">
        <v>0.95856107267796642</v>
      </c>
      <c r="T39" s="149">
        <v>0.94766411559582708</v>
      </c>
      <c r="U39" s="149">
        <v>0.93875183060410283</v>
      </c>
      <c r="V39" s="149">
        <v>-0.21428245694228457</v>
      </c>
      <c r="W39" s="149">
        <v>0.96794641854944941</v>
      </c>
      <c r="X39" s="149">
        <v>0.95892820034144932</v>
      </c>
      <c r="Y39" s="149">
        <v>0.6884182984742343</v>
      </c>
      <c r="Z39" s="149">
        <v>0.68167907367339997</v>
      </c>
      <c r="AA39" s="149">
        <v>0.50716975665858177</v>
      </c>
      <c r="AB39" s="149">
        <v>0.95581183682240056</v>
      </c>
      <c r="AC39" s="149">
        <v>0.71600842142020305</v>
      </c>
      <c r="AD39" s="149">
        <v>0.72802667186735781</v>
      </c>
      <c r="AE39" s="149">
        <v>0.97147932800371239</v>
      </c>
      <c r="AF39" s="149">
        <v>0.58395637007935919</v>
      </c>
      <c r="AG39" s="149">
        <v>0.77010073066388018</v>
      </c>
      <c r="AH39" s="149">
        <v>0.62934908260779654</v>
      </c>
      <c r="AI39" s="149">
        <v>0.58972480715123787</v>
      </c>
      <c r="AJ39" s="149">
        <v>0.91463444339266364</v>
      </c>
      <c r="AK39" s="149">
        <v>0.87609717678647392</v>
      </c>
      <c r="AL39" s="149">
        <v>0.45916658049078035</v>
      </c>
      <c r="AM39" s="149">
        <v>9.2013960646067192E-2</v>
      </c>
      <c r="AN39" s="149">
        <v>0.9624973362389968</v>
      </c>
      <c r="AO39" s="149">
        <v>0.94236102046161319</v>
      </c>
      <c r="AP39" s="149">
        <v>0.94767378964072835</v>
      </c>
      <c r="AQ39" s="149">
        <v>0.92796939349370844</v>
      </c>
      <c r="AR39" s="149">
        <v>0.97209563555216216</v>
      </c>
      <c r="AS39" s="149">
        <v>0.93054807262730588</v>
      </c>
      <c r="AT39" s="149">
        <v>0.88067658760335188</v>
      </c>
      <c r="AU39" s="149">
        <v>6.2197738583289419E-2</v>
      </c>
      <c r="AV39" s="149">
        <v>0.93122992923692771</v>
      </c>
      <c r="AW39" s="149">
        <v>-5.0219902563797873E-2</v>
      </c>
      <c r="AX39" s="149">
        <v>0.81183208866919709</v>
      </c>
      <c r="AY39" s="149">
        <v>0.6659876315717197</v>
      </c>
      <c r="AZ39" s="149">
        <v>0.93844460224520676</v>
      </c>
      <c r="BA39" s="149">
        <v>0.90788200798318341</v>
      </c>
      <c r="BB39" s="149">
        <v>0.55784778143488234</v>
      </c>
      <c r="BC39" s="149">
        <v>0.90483480605075184</v>
      </c>
      <c r="BD39" s="149">
        <v>0.8562571576103547</v>
      </c>
      <c r="BE39" s="149">
        <v>0.95392015474722525</v>
      </c>
      <c r="BF39" s="149">
        <v>0.9860340881892492</v>
      </c>
      <c r="BG39" s="149">
        <v>0.92913251484673953</v>
      </c>
      <c r="BH39" s="149">
        <v>-0.59660116020010712</v>
      </c>
      <c r="BI39" s="149">
        <v>0.94191781897707205</v>
      </c>
      <c r="BJ39" s="149">
        <v>0.63975790447700565</v>
      </c>
      <c r="BK39" s="149">
        <v>8.8674064266661731E-2</v>
      </c>
      <c r="BL39" s="149">
        <v>0.95728970562146809</v>
      </c>
      <c r="BM39" s="149">
        <v>0.46373896723292768</v>
      </c>
      <c r="BN39" s="149">
        <v>0.94718484043230688</v>
      </c>
      <c r="BO39" s="149">
        <v>0.90765062247692796</v>
      </c>
      <c r="BP39" s="149">
        <v>-0.14096092618478995</v>
      </c>
      <c r="BQ39" s="149">
        <v>0.96410771924347416</v>
      </c>
      <c r="BR39" s="149">
        <v>0.91145945453924426</v>
      </c>
      <c r="BS39" s="149">
        <v>0.91668824343351851</v>
      </c>
      <c r="BT39" s="149">
        <v>0.93776082893408008</v>
      </c>
      <c r="BU39" s="149">
        <v>0.96031576581494127</v>
      </c>
      <c r="BV39" s="149">
        <v>0.82821047232960687</v>
      </c>
      <c r="BW39" s="149">
        <v>0.42606538964587332</v>
      </c>
      <c r="BX39" s="149">
        <v>0.80111738697150126</v>
      </c>
      <c r="BY39" s="149">
        <v>-3.0327628464992686E-2</v>
      </c>
      <c r="BZ39" s="149">
        <v>0.95825932000843794</v>
      </c>
      <c r="CA39" s="149">
        <v>0.97642838919737296</v>
      </c>
      <c r="CB39" s="149">
        <v>0.56690022417301289</v>
      </c>
      <c r="CC39" s="149">
        <v>0.86768458187549657</v>
      </c>
      <c r="CD39" s="149">
        <v>0.71174055252166202</v>
      </c>
      <c r="CE39" s="149">
        <v>0.51100433413132695</v>
      </c>
    </row>
    <row r="40" spans="2:83" x14ac:dyDescent="0.3">
      <c r="B40" s="153" t="s">
        <v>90</v>
      </c>
      <c r="C40" s="149">
        <v>0.94670740572828949</v>
      </c>
      <c r="D40" s="149">
        <v>0.94892323403835122</v>
      </c>
      <c r="E40" s="149">
        <v>0.92110624825047027</v>
      </c>
      <c r="F40" s="149">
        <v>0.80923921002334043</v>
      </c>
      <c r="G40" s="149">
        <v>0.90888187222532935</v>
      </c>
      <c r="H40" s="149">
        <v>0.95667601524791601</v>
      </c>
      <c r="I40" s="149">
        <v>0.60277568571966855</v>
      </c>
      <c r="J40" s="149">
        <v>6.6074312505238278E-2</v>
      </c>
      <c r="K40" s="149">
        <v>0.93826406931334405</v>
      </c>
      <c r="L40">
        <v>1</v>
      </c>
      <c r="M40" s="149">
        <v>0.81317464333139378</v>
      </c>
      <c r="N40" s="149">
        <v>0.37684483809221558</v>
      </c>
      <c r="O40" s="149">
        <v>0.9320043004704831</v>
      </c>
      <c r="P40" s="149">
        <v>0.93820937829051509</v>
      </c>
      <c r="Q40" s="149">
        <v>0.26139581690990915</v>
      </c>
      <c r="R40" s="149">
        <v>0.96204535879548903</v>
      </c>
      <c r="S40" s="149">
        <v>0.97481207136970749</v>
      </c>
      <c r="T40" s="149">
        <v>0.9815012716067143</v>
      </c>
      <c r="U40" s="149">
        <v>0.92773437051517638</v>
      </c>
      <c r="V40" s="149">
        <v>-0.16369679066199441</v>
      </c>
      <c r="W40" s="149">
        <v>0.89916554608863097</v>
      </c>
      <c r="X40" s="149">
        <v>0.9690325438895605</v>
      </c>
      <c r="Y40" s="149">
        <v>0.52573732625389569</v>
      </c>
      <c r="Z40" s="149">
        <v>0.85429330659400748</v>
      </c>
      <c r="AA40" s="149">
        <v>0.53049661157446515</v>
      </c>
      <c r="AB40" s="149">
        <v>0.9457058322077323</v>
      </c>
      <c r="AC40" s="149">
        <v>0.76191475753554416</v>
      </c>
      <c r="AD40" s="149">
        <v>0.71268980693049488</v>
      </c>
      <c r="AE40" s="149">
        <v>0.97136029209485963</v>
      </c>
      <c r="AF40" s="149">
        <v>0.60397531269625593</v>
      </c>
      <c r="AG40" s="149">
        <v>0.72537812506772081</v>
      </c>
      <c r="AH40" s="149">
        <v>0.55648452538734883</v>
      </c>
      <c r="AI40" s="149">
        <v>0.65715600781503836</v>
      </c>
      <c r="AJ40" s="149">
        <v>0.97222942877321483</v>
      </c>
      <c r="AK40" s="149">
        <v>0.80141247126887427</v>
      </c>
      <c r="AL40" s="149">
        <v>0.44797703183230952</v>
      </c>
      <c r="AM40" s="149">
        <v>-1.7542770574612825E-2</v>
      </c>
      <c r="AN40" s="149">
        <v>0.98235159977561171</v>
      </c>
      <c r="AO40" s="149">
        <v>0.97592478442618802</v>
      </c>
      <c r="AP40" s="149">
        <v>0.95497438149886826</v>
      </c>
      <c r="AQ40" s="149">
        <v>0.93145964891150101</v>
      </c>
      <c r="AR40" s="149">
        <v>0.97847522430710909</v>
      </c>
      <c r="AS40" s="149">
        <v>0.95675327278211475</v>
      </c>
      <c r="AT40" s="149">
        <v>0.86216903756195873</v>
      </c>
      <c r="AU40" s="149">
        <v>0.17530185094322659</v>
      </c>
      <c r="AV40" s="149">
        <v>0.97703106400315143</v>
      </c>
      <c r="AW40" s="149">
        <v>-9.6756230545732E-2</v>
      </c>
      <c r="AX40" s="149">
        <v>0.8581881065589434</v>
      </c>
      <c r="AY40" s="149">
        <v>0.66752834480300072</v>
      </c>
      <c r="AZ40" s="149">
        <v>0.96203335964982994</v>
      </c>
      <c r="BA40" s="149">
        <v>0.95470571057034548</v>
      </c>
      <c r="BB40" s="149">
        <v>0.55477938674862337</v>
      </c>
      <c r="BC40" s="149">
        <v>0.89288401604054579</v>
      </c>
      <c r="BD40" s="149">
        <v>0.92192287128787564</v>
      </c>
      <c r="BE40" s="149">
        <v>0.96903954133565084</v>
      </c>
      <c r="BF40" s="149">
        <v>0.96548827493761069</v>
      </c>
      <c r="BG40" s="149">
        <v>0.89708177733498218</v>
      </c>
      <c r="BH40" s="149">
        <v>-0.65002298914993795</v>
      </c>
      <c r="BI40" s="149">
        <v>0.97978793022554433</v>
      </c>
      <c r="BJ40" s="149">
        <v>0.72520368701119009</v>
      </c>
      <c r="BK40" s="149">
        <v>0.15068384333043577</v>
      </c>
      <c r="BL40" s="149">
        <v>0.95699946969875549</v>
      </c>
      <c r="BM40" s="149">
        <v>0.42074020086888253</v>
      </c>
      <c r="BN40" s="149">
        <v>0.96257911559663434</v>
      </c>
      <c r="BO40" s="149">
        <v>0.95411624721411725</v>
      </c>
      <c r="BP40" s="149">
        <v>-0.147725331308274</v>
      </c>
      <c r="BQ40" s="149">
        <v>0.96524521235209415</v>
      </c>
      <c r="BR40" s="149">
        <v>0.95202269285557906</v>
      </c>
      <c r="BS40" s="149">
        <v>0.85330533442235612</v>
      </c>
      <c r="BT40" s="149">
        <v>0.94880506818528532</v>
      </c>
      <c r="BU40" s="149">
        <v>0.98300660042034993</v>
      </c>
      <c r="BV40" s="149">
        <v>0.89970718160371266</v>
      </c>
      <c r="BW40" s="149">
        <v>0.37148237482471513</v>
      </c>
      <c r="BX40" s="149">
        <v>0.80104647181883926</v>
      </c>
      <c r="BY40" s="149">
        <v>-0.16197250883384684</v>
      </c>
      <c r="BZ40" s="149">
        <v>0.88789843380674771</v>
      </c>
      <c r="CA40" s="149">
        <v>0.98316668339730129</v>
      </c>
      <c r="CB40" s="149">
        <v>0.59966715662692249</v>
      </c>
      <c r="CC40" s="149">
        <v>0.88997675798449294</v>
      </c>
      <c r="CD40" s="149">
        <v>0.80564584738877065</v>
      </c>
      <c r="CE40" s="149">
        <v>0.46545965055070404</v>
      </c>
    </row>
    <row r="41" spans="2:83" x14ac:dyDescent="0.3">
      <c r="B41" s="153" t="s">
        <v>76</v>
      </c>
      <c r="C41" s="149">
        <v>0.9413919952683496</v>
      </c>
      <c r="D41" s="149">
        <v>0.91242707514180299</v>
      </c>
      <c r="E41" s="149">
        <v>0.92824934403399695</v>
      </c>
      <c r="F41" s="149">
        <v>0.98574850471046405</v>
      </c>
      <c r="G41" s="149">
        <v>0.942255488917355</v>
      </c>
      <c r="H41" s="149">
        <v>0.86135349480644863</v>
      </c>
      <c r="I41" s="149">
        <v>0.90577383926619892</v>
      </c>
      <c r="J41" s="149">
        <v>0.43105414208938464</v>
      </c>
      <c r="K41" s="149">
        <v>0.84742067650936559</v>
      </c>
      <c r="L41" s="149">
        <v>0.81317464333139378</v>
      </c>
      <c r="M41">
        <v>1</v>
      </c>
      <c r="N41" s="149">
        <v>0.77177437490886835</v>
      </c>
      <c r="O41" s="149">
        <v>0.89419723743339863</v>
      </c>
      <c r="P41" s="149">
        <v>0.93560805023691351</v>
      </c>
      <c r="Q41" s="149">
        <v>0.60275409129382351</v>
      </c>
      <c r="R41" s="149">
        <v>0.80471381330122271</v>
      </c>
      <c r="S41" s="149">
        <v>0.90204622091313813</v>
      </c>
      <c r="T41" s="149">
        <v>0.85327767371192997</v>
      </c>
      <c r="U41" s="149">
        <v>0.64225535924989141</v>
      </c>
      <c r="V41" s="149">
        <v>0.29107667326034409</v>
      </c>
      <c r="W41" s="149">
        <v>0.87449783934202829</v>
      </c>
      <c r="X41" s="149">
        <v>0.82843792156221041</v>
      </c>
      <c r="Y41" s="149">
        <v>0.80942207085897577</v>
      </c>
      <c r="Z41" s="149">
        <v>0.67644105613327254</v>
      </c>
      <c r="AA41" s="149">
        <v>0.87901066706558273</v>
      </c>
      <c r="AB41" s="149">
        <v>0.94795699896599706</v>
      </c>
      <c r="AC41" s="149">
        <v>0.83856906501490969</v>
      </c>
      <c r="AD41" s="149">
        <v>0.9457896787887683</v>
      </c>
      <c r="AE41" s="149">
        <v>0.88059657806924463</v>
      </c>
      <c r="AF41" s="149">
        <v>0.91471124067183596</v>
      </c>
      <c r="AG41" s="149">
        <v>0.98255635159605548</v>
      </c>
      <c r="AH41" s="149">
        <v>0.28601361850111384</v>
      </c>
      <c r="AI41" s="149">
        <v>0.88677313941843894</v>
      </c>
      <c r="AJ41" s="149">
        <v>0.88184333521660052</v>
      </c>
      <c r="AK41" s="149">
        <v>0.9269152230826625</v>
      </c>
      <c r="AL41" s="149">
        <v>0.85141833001824141</v>
      </c>
      <c r="AM41" s="149">
        <v>0.30877385350999881</v>
      </c>
      <c r="AN41" s="149">
        <v>0.79528212714853552</v>
      </c>
      <c r="AO41" s="149">
        <v>0.79450159965362455</v>
      </c>
      <c r="AP41" s="149">
        <v>0.84869033821167339</v>
      </c>
      <c r="AQ41" s="149">
        <v>0.93511831786616328</v>
      </c>
      <c r="AR41" s="149">
        <v>0.86755218035128079</v>
      </c>
      <c r="AS41" s="149">
        <v>0.88740952271932727</v>
      </c>
      <c r="AT41" s="149">
        <v>0.93734635274497757</v>
      </c>
      <c r="AU41" s="149">
        <v>0.29378552411990178</v>
      </c>
      <c r="AV41" s="149">
        <v>0.86389690332480074</v>
      </c>
      <c r="AW41" s="149">
        <v>-6.6483725328446958E-2</v>
      </c>
      <c r="AX41" s="149">
        <v>0.53620844512653232</v>
      </c>
      <c r="AY41" s="149">
        <v>0.9335335406819788</v>
      </c>
      <c r="AZ41" s="149">
        <v>0.91239882916189119</v>
      </c>
      <c r="BA41" s="149">
        <v>0.91672955482591068</v>
      </c>
      <c r="BB41" s="149">
        <v>0.90266709345145424</v>
      </c>
      <c r="BC41" s="149">
        <v>0.96217049826901957</v>
      </c>
      <c r="BD41" s="149">
        <v>0.93227435048227636</v>
      </c>
      <c r="BE41" s="149">
        <v>0.82187105049611842</v>
      </c>
      <c r="BF41" s="149">
        <v>0.8029134172886041</v>
      </c>
      <c r="BG41" s="149">
        <v>0.82664243559057737</v>
      </c>
      <c r="BH41" s="149">
        <v>-0.89003429967335057</v>
      </c>
      <c r="BI41" s="149">
        <v>0.88058016669802452</v>
      </c>
      <c r="BJ41" s="149">
        <v>0.87587271977214509</v>
      </c>
      <c r="BK41" s="149">
        <v>0.51128976877002741</v>
      </c>
      <c r="BL41" s="149">
        <v>0.91275468141813065</v>
      </c>
      <c r="BM41" s="149">
        <v>0.77076832889793245</v>
      </c>
      <c r="BN41" s="149">
        <v>0.83309078734344022</v>
      </c>
      <c r="BO41" s="149">
        <v>0.87312761079523604</v>
      </c>
      <c r="BP41" s="149">
        <v>0.36712871461348567</v>
      </c>
      <c r="BQ41" s="149">
        <v>0.88875983949004544</v>
      </c>
      <c r="BR41" s="149">
        <v>0.91765921588114796</v>
      </c>
      <c r="BS41" s="149">
        <v>0.96923490249598732</v>
      </c>
      <c r="BT41" s="149">
        <v>0.90683006400677513</v>
      </c>
      <c r="BU41" s="149">
        <v>0.80800916332888151</v>
      </c>
      <c r="BV41" s="149">
        <v>0.89847506908736274</v>
      </c>
      <c r="BW41" s="149">
        <v>-6.0934714419974528E-2</v>
      </c>
      <c r="BX41" s="149">
        <v>0.98536044301141767</v>
      </c>
      <c r="BY41" s="149">
        <v>0.21225232415670248</v>
      </c>
      <c r="BZ41" s="149">
        <v>0.80594775086049419</v>
      </c>
      <c r="CA41" s="149">
        <v>0.84535139177397589</v>
      </c>
      <c r="CB41" s="149">
        <v>0.90547697589534659</v>
      </c>
      <c r="CC41" s="149">
        <v>0.9557622977407324</v>
      </c>
      <c r="CD41" s="149">
        <v>0.88468601433489558</v>
      </c>
      <c r="CE41" s="149">
        <v>0.7624344894522509</v>
      </c>
    </row>
    <row r="42" spans="2:83" x14ac:dyDescent="0.3">
      <c r="B42" s="153" t="s">
        <v>54</v>
      </c>
      <c r="C42" s="149">
        <v>0.5782025647446184</v>
      </c>
      <c r="D42" s="149">
        <v>0.52688848097623919</v>
      </c>
      <c r="E42" s="149">
        <v>0.53666707216199638</v>
      </c>
      <c r="F42" s="149">
        <v>0.77853045031333845</v>
      </c>
      <c r="G42" s="149">
        <v>0.60124446041310753</v>
      </c>
      <c r="H42" s="149">
        <v>0.42248671312692809</v>
      </c>
      <c r="I42" s="149">
        <v>0.94736955546221746</v>
      </c>
      <c r="J42" s="149">
        <v>0.66194929875028419</v>
      </c>
      <c r="K42" s="149">
        <v>0.38577618806924968</v>
      </c>
      <c r="L42" s="149">
        <v>0.37684483809221558</v>
      </c>
      <c r="M42" s="149">
        <v>0.77177437490886835</v>
      </c>
      <c r="N42">
        <v>1</v>
      </c>
      <c r="O42" s="149">
        <v>0.57698585535507319</v>
      </c>
      <c r="P42" s="149">
        <v>0.60126374571537888</v>
      </c>
      <c r="Q42" s="149">
        <v>0.90060601986755351</v>
      </c>
      <c r="R42" s="149">
        <v>0.36285815622226586</v>
      </c>
      <c r="S42" s="149">
        <v>0.48569134535282216</v>
      </c>
      <c r="T42" s="149">
        <v>0.4831528945267069</v>
      </c>
      <c r="U42" s="149">
        <v>0.11467866975224328</v>
      </c>
      <c r="V42" s="149">
        <v>0.7614672845367837</v>
      </c>
      <c r="W42" s="149">
        <v>0.41126529194802658</v>
      </c>
      <c r="X42" s="149">
        <v>0.34862876718907326</v>
      </c>
      <c r="Y42" s="149">
        <v>0.62225652181708835</v>
      </c>
      <c r="Z42" s="149">
        <v>0.38763414118730721</v>
      </c>
      <c r="AA42" s="149">
        <v>0.91604923903351188</v>
      </c>
      <c r="AB42" s="149">
        <v>0.56395717694398084</v>
      </c>
      <c r="AC42" s="149">
        <v>0.48664381650141347</v>
      </c>
      <c r="AD42" s="149">
        <v>0.72827755346259604</v>
      </c>
      <c r="AE42" s="149">
        <v>0.44906502566207118</v>
      </c>
      <c r="AF42" s="149">
        <v>0.91691862237716748</v>
      </c>
      <c r="AG42" s="149">
        <v>0.82423102804562942</v>
      </c>
      <c r="AH42" s="149">
        <v>-0.11245479258524825</v>
      </c>
      <c r="AI42" s="149">
        <v>0.91725329112952836</v>
      </c>
      <c r="AJ42" s="149">
        <v>0.567972165417446</v>
      </c>
      <c r="AK42" s="149">
        <v>0.57269345278939165</v>
      </c>
      <c r="AL42" s="149">
        <v>0.94758158166661144</v>
      </c>
      <c r="AM42" s="149">
        <v>0.62332076205872211</v>
      </c>
      <c r="AN42" s="149">
        <v>0.37247429756539374</v>
      </c>
      <c r="AO42" s="149">
        <v>0.33164909257128072</v>
      </c>
      <c r="AP42" s="149">
        <v>0.45569389156659768</v>
      </c>
      <c r="AQ42" s="149">
        <v>0.56186885833674538</v>
      </c>
      <c r="AR42" s="149">
        <v>0.4228436327711948</v>
      </c>
      <c r="AS42" s="149">
        <v>0.51033257370063179</v>
      </c>
      <c r="AT42" s="149">
        <v>0.58869196684174341</v>
      </c>
      <c r="AU42" s="149">
        <v>0.69448069134973678</v>
      </c>
      <c r="AV42" s="149">
        <v>0.50174817921093362</v>
      </c>
      <c r="AW42" s="149">
        <v>0.28706156201483179</v>
      </c>
      <c r="AX42" s="149">
        <v>0.18438040124129515</v>
      </c>
      <c r="AY42" s="149">
        <v>0.87033655480009597</v>
      </c>
      <c r="AZ42" s="149">
        <v>0.58864991489284713</v>
      </c>
      <c r="BA42" s="149">
        <v>0.57544037139264104</v>
      </c>
      <c r="BB42" s="149">
        <v>0.94771698157573458</v>
      </c>
      <c r="BC42" s="149">
        <v>0.71027091421488531</v>
      </c>
      <c r="BD42" s="149">
        <v>0.68287275966016658</v>
      </c>
      <c r="BE42" s="149">
        <v>0.41241489127747011</v>
      </c>
      <c r="BF42" s="149">
        <v>0.35293312489308182</v>
      </c>
      <c r="BG42" s="149">
        <v>0.49116976850075861</v>
      </c>
      <c r="BH42" s="149">
        <v>-0.83795943508856419</v>
      </c>
      <c r="BI42" s="149">
        <v>0.49972565100444261</v>
      </c>
      <c r="BJ42" s="149">
        <v>0.88303102863807459</v>
      </c>
      <c r="BK42" s="149">
        <v>0.88497306715402702</v>
      </c>
      <c r="BL42" s="149">
        <v>0.521984195981537</v>
      </c>
      <c r="BM42" s="149">
        <v>0.91783696990416042</v>
      </c>
      <c r="BN42" s="149">
        <v>0.43342080679125006</v>
      </c>
      <c r="BO42" s="149">
        <v>0.49972563895147909</v>
      </c>
      <c r="BP42" s="149">
        <v>0.76982580901240383</v>
      </c>
      <c r="BQ42" s="149">
        <v>0.51633526516439066</v>
      </c>
      <c r="BR42" s="149">
        <v>0.59747117842660979</v>
      </c>
      <c r="BS42" s="149">
        <v>0.66330239527075707</v>
      </c>
      <c r="BT42" s="149">
        <v>0.55982019818408768</v>
      </c>
      <c r="BU42" s="149">
        <v>0.35495568056911764</v>
      </c>
      <c r="BV42" s="149">
        <v>0.71351241776806762</v>
      </c>
      <c r="BW42" s="149">
        <v>-0.65253911256184394</v>
      </c>
      <c r="BX42" s="149">
        <v>0.8115080436231441</v>
      </c>
      <c r="BY42" s="149">
        <v>0.25881540046775275</v>
      </c>
      <c r="BZ42" s="149">
        <v>0.31527502303091487</v>
      </c>
      <c r="CA42" s="149">
        <v>0.41096104151202995</v>
      </c>
      <c r="CB42" s="149">
        <v>0.91679783402347592</v>
      </c>
      <c r="CC42" s="149">
        <v>0.66740078492620991</v>
      </c>
      <c r="CD42" s="149">
        <v>0.81180386511340363</v>
      </c>
      <c r="CE42" s="149">
        <v>0.63781275966007689</v>
      </c>
    </row>
    <row r="43" spans="2:83" x14ac:dyDescent="0.3">
      <c r="B43" s="153" t="s">
        <v>45</v>
      </c>
      <c r="C43" s="149">
        <v>0.97542175147001753</v>
      </c>
      <c r="D43" s="149">
        <v>0.94542647478537067</v>
      </c>
      <c r="E43" s="149">
        <v>0.94656100286495914</v>
      </c>
      <c r="F43" s="149">
        <v>0.89548139520692904</v>
      </c>
      <c r="G43" s="149">
        <v>0.92182861795387561</v>
      </c>
      <c r="H43" s="149">
        <v>0.92804545582240616</v>
      </c>
      <c r="I43" s="149">
        <v>0.73171267918574689</v>
      </c>
      <c r="J43" s="149">
        <v>0.28334409898430946</v>
      </c>
      <c r="K43" s="149">
        <v>0.94149204719901958</v>
      </c>
      <c r="L43" s="149">
        <v>0.9320043004704831</v>
      </c>
      <c r="M43" s="149">
        <v>0.89419723743339863</v>
      </c>
      <c r="N43" s="149">
        <v>0.57698585535507319</v>
      </c>
      <c r="O43">
        <v>1</v>
      </c>
      <c r="P43" s="149">
        <v>0.98069336538466367</v>
      </c>
      <c r="Q43" s="149">
        <v>0.39201653734543146</v>
      </c>
      <c r="R43" s="149">
        <v>0.88415182558917305</v>
      </c>
      <c r="S43" s="149">
        <v>0.95575409920281007</v>
      </c>
      <c r="T43" s="149">
        <v>0.96875983914247155</v>
      </c>
      <c r="U43" s="149">
        <v>0.85450761108881257</v>
      </c>
      <c r="V43" s="149">
        <v>3.8876400000487948E-2</v>
      </c>
      <c r="W43" s="149">
        <v>0.88907359859307133</v>
      </c>
      <c r="X43" s="149">
        <v>0.91734148798949877</v>
      </c>
      <c r="Y43" s="149">
        <v>0.67899135306044012</v>
      </c>
      <c r="Z43" s="149">
        <v>0.79462713407193719</v>
      </c>
      <c r="AA43" s="149">
        <v>0.65763699001455811</v>
      </c>
      <c r="AB43" s="149">
        <v>0.95663999258380594</v>
      </c>
      <c r="AC43" s="149">
        <v>0.75092815948022118</v>
      </c>
      <c r="AD43" s="149">
        <v>0.80546053419550656</v>
      </c>
      <c r="AE43" s="149">
        <v>0.95092155484862173</v>
      </c>
      <c r="AF43" s="149">
        <v>0.69966241930770756</v>
      </c>
      <c r="AG43" s="149">
        <v>0.83481083689957536</v>
      </c>
      <c r="AH43" s="149">
        <v>0.46181801187292476</v>
      </c>
      <c r="AI43" s="149">
        <v>0.74915378833860458</v>
      </c>
      <c r="AJ43" s="149">
        <v>0.96809247496015327</v>
      </c>
      <c r="AK43" s="149">
        <v>0.83426463106889925</v>
      </c>
      <c r="AL43" s="149">
        <v>0.59682879835590674</v>
      </c>
      <c r="AM43" s="149">
        <v>0.20201484637631273</v>
      </c>
      <c r="AN43" s="149">
        <v>0.95268827600230788</v>
      </c>
      <c r="AO43" s="149">
        <v>0.94465253073126731</v>
      </c>
      <c r="AP43" s="149">
        <v>0.97798045968392899</v>
      </c>
      <c r="AQ43" s="149">
        <v>0.96147583580608564</v>
      </c>
      <c r="AR43" s="149">
        <v>0.95040258058680938</v>
      </c>
      <c r="AS43" s="149">
        <v>0.94911275595830347</v>
      </c>
      <c r="AT43" s="149">
        <v>0.92273982452042169</v>
      </c>
      <c r="AU43" s="149">
        <v>0.31387390133705512</v>
      </c>
      <c r="AV43" s="149">
        <v>0.94653999959493074</v>
      </c>
      <c r="AW43" s="149">
        <v>8.8833410611329544E-2</v>
      </c>
      <c r="AX43" s="149">
        <v>0.79421766743084476</v>
      </c>
      <c r="AY43" s="149">
        <v>0.80784133982662243</v>
      </c>
      <c r="AZ43" s="149">
        <v>0.97611877743501163</v>
      </c>
      <c r="BA43" s="149">
        <v>0.95597159016481403</v>
      </c>
      <c r="BB43" s="149">
        <v>0.7133517189687697</v>
      </c>
      <c r="BC43" s="149">
        <v>0.95538225322455228</v>
      </c>
      <c r="BD43" s="149">
        <v>0.94412862456495417</v>
      </c>
      <c r="BE43" s="149">
        <v>0.95109275542308458</v>
      </c>
      <c r="BF43" s="149">
        <v>0.9548695394962452</v>
      </c>
      <c r="BG43" s="149">
        <v>0.97022412817584713</v>
      </c>
      <c r="BH43" s="149">
        <v>-0.75369950944057174</v>
      </c>
      <c r="BI43" s="149">
        <v>0.93800981849434351</v>
      </c>
      <c r="BJ43" s="149">
        <v>0.80838156150105034</v>
      </c>
      <c r="BK43" s="149">
        <v>0.32808250125054822</v>
      </c>
      <c r="BL43" s="149">
        <v>0.97788997332148841</v>
      </c>
      <c r="BM43" s="149">
        <v>0.64471253806404372</v>
      </c>
      <c r="BN43" s="149">
        <v>0.97405491036658376</v>
      </c>
      <c r="BO43" s="149">
        <v>0.95921359713945031</v>
      </c>
      <c r="BP43" s="149">
        <v>7.3726982640521369E-2</v>
      </c>
      <c r="BQ43" s="149">
        <v>0.98272212160968864</v>
      </c>
      <c r="BR43" s="149">
        <v>0.94561016671488751</v>
      </c>
      <c r="BS43" s="149">
        <v>0.94593933875526981</v>
      </c>
      <c r="BT43" s="149">
        <v>0.93242470279342804</v>
      </c>
      <c r="BU43" s="149">
        <v>0.92071043621556448</v>
      </c>
      <c r="BV43" s="149">
        <v>0.9223453646598444</v>
      </c>
      <c r="BW43" s="149">
        <v>0.1727217125601361</v>
      </c>
      <c r="BX43" s="149">
        <v>0.86279913257949548</v>
      </c>
      <c r="BY43" s="149">
        <v>-5.5851344811145157E-3</v>
      </c>
      <c r="BZ43" s="149">
        <v>0.84817984643318034</v>
      </c>
      <c r="CA43" s="149">
        <v>0.97111960366285954</v>
      </c>
      <c r="CB43" s="149">
        <v>0.7153613723677853</v>
      </c>
      <c r="CC43" s="149">
        <v>0.9440672208823363</v>
      </c>
      <c r="CD43" s="149">
        <v>0.86768250175823025</v>
      </c>
      <c r="CE43" s="149">
        <v>0.53094876420639647</v>
      </c>
    </row>
    <row r="44" spans="2:83" x14ac:dyDescent="0.3">
      <c r="B44" s="153" t="s">
        <v>65</v>
      </c>
      <c r="C44" s="149">
        <v>0.99254402610099191</v>
      </c>
      <c r="D44" s="149">
        <v>0.98772441990241311</v>
      </c>
      <c r="E44" s="149">
        <v>0.9794034855367667</v>
      </c>
      <c r="F44" s="149">
        <v>0.92113412955815943</v>
      </c>
      <c r="G44" s="149">
        <v>0.96153128868833115</v>
      </c>
      <c r="H44" s="149">
        <v>0.95335880478830981</v>
      </c>
      <c r="I44" s="149">
        <v>0.76977352185504788</v>
      </c>
      <c r="J44" s="149">
        <v>0.2395052029403329</v>
      </c>
      <c r="K44" s="149">
        <v>0.94556661487278382</v>
      </c>
      <c r="L44" s="149">
        <v>0.93820937829051509</v>
      </c>
      <c r="M44" s="149">
        <v>0.93560805023691351</v>
      </c>
      <c r="N44" s="149">
        <v>0.60126374571537888</v>
      </c>
      <c r="O44" s="149">
        <v>0.98069336538466367</v>
      </c>
      <c r="P44">
        <v>1</v>
      </c>
      <c r="Q44" s="149">
        <v>0.42496278594248893</v>
      </c>
      <c r="R44" s="149">
        <v>0.9218117681911443</v>
      </c>
      <c r="S44" s="149">
        <v>0.98157004974090989</v>
      </c>
      <c r="T44" s="149">
        <v>0.9625058176011102</v>
      </c>
      <c r="U44" s="149">
        <v>0.83588059123187919</v>
      </c>
      <c r="V44" s="149">
        <v>4.4103762440542003E-2</v>
      </c>
      <c r="W44" s="149">
        <v>0.92676421430545008</v>
      </c>
      <c r="X44" s="149">
        <v>0.93944885572819259</v>
      </c>
      <c r="Y44" s="149">
        <v>0.66633600510423163</v>
      </c>
      <c r="Z44" s="149">
        <v>0.76526318432982166</v>
      </c>
      <c r="AA44" s="149">
        <v>0.72509022321541328</v>
      </c>
      <c r="AB44" s="149">
        <v>0.98083858705756677</v>
      </c>
      <c r="AC44" s="149">
        <v>0.77699608815294008</v>
      </c>
      <c r="AD44" s="149">
        <v>0.84126336262174328</v>
      </c>
      <c r="AE44" s="149">
        <v>0.97021972520023481</v>
      </c>
      <c r="AF44" s="149">
        <v>0.76197071888467027</v>
      </c>
      <c r="AG44" s="149">
        <v>0.86781547313535023</v>
      </c>
      <c r="AH44" s="149">
        <v>0.47230081763537424</v>
      </c>
      <c r="AI44" s="149">
        <v>0.77356073566589367</v>
      </c>
      <c r="AJ44" s="149">
        <v>0.97088457479799639</v>
      </c>
      <c r="AK44" s="149">
        <v>0.91452398190601492</v>
      </c>
      <c r="AL44" s="149">
        <v>0.66942702544547217</v>
      </c>
      <c r="AM44" s="149">
        <v>0.12635248294053814</v>
      </c>
      <c r="AN44" s="149">
        <v>0.94344030392295419</v>
      </c>
      <c r="AO44" s="149">
        <v>0.93841770703811622</v>
      </c>
      <c r="AP44" s="149">
        <v>0.96472561133617751</v>
      </c>
      <c r="AQ44" s="149">
        <v>0.98008804509353831</v>
      </c>
      <c r="AR44" s="149">
        <v>0.97371926560447741</v>
      </c>
      <c r="AS44" s="149">
        <v>0.98164756571307121</v>
      </c>
      <c r="AT44" s="149">
        <v>0.94626548241848674</v>
      </c>
      <c r="AU44" s="149">
        <v>0.237943952019778</v>
      </c>
      <c r="AV44" s="149">
        <v>0.96958358295861735</v>
      </c>
      <c r="AW44" s="149">
        <v>-5.2130631684988424E-2</v>
      </c>
      <c r="AX44" s="149">
        <v>0.72859848155621654</v>
      </c>
      <c r="AY44" s="149">
        <v>0.83328490172280378</v>
      </c>
      <c r="AZ44" s="149">
        <v>0.98977848482816455</v>
      </c>
      <c r="BA44" s="149">
        <v>0.97361021964029126</v>
      </c>
      <c r="BB44" s="149">
        <v>0.75170594170245919</v>
      </c>
      <c r="BC44" s="149">
        <v>0.97235548651438641</v>
      </c>
      <c r="BD44" s="149">
        <v>0.9535498560331247</v>
      </c>
      <c r="BE44" s="149">
        <v>0.96418170033369954</v>
      </c>
      <c r="BF44" s="149">
        <v>0.94064155169013985</v>
      </c>
      <c r="BG44" s="149">
        <v>0.93474791039508931</v>
      </c>
      <c r="BH44" s="149">
        <v>-0.80041540779909393</v>
      </c>
      <c r="BI44" s="149">
        <v>0.96428989446169489</v>
      </c>
      <c r="BJ44" s="149">
        <v>0.82744367932680363</v>
      </c>
      <c r="BK44" s="149">
        <v>0.32727645931362609</v>
      </c>
      <c r="BL44" s="149">
        <v>0.99035592969793174</v>
      </c>
      <c r="BM44" s="149">
        <v>0.63025959907210438</v>
      </c>
      <c r="BN44" s="149">
        <v>0.96749486127785689</v>
      </c>
      <c r="BO44" s="149">
        <v>0.95545148208352426</v>
      </c>
      <c r="BP44" s="149">
        <v>9.93503879269301E-2</v>
      </c>
      <c r="BQ44" s="149">
        <v>0.98001566003992713</v>
      </c>
      <c r="BR44" s="149">
        <v>0.95196862914745728</v>
      </c>
      <c r="BS44" s="149">
        <v>0.97167365597280198</v>
      </c>
      <c r="BT44" s="149">
        <v>0.97219314907264964</v>
      </c>
      <c r="BU44" s="149">
        <v>0.94445839617019745</v>
      </c>
      <c r="BV44" s="149">
        <v>0.92329460028847821</v>
      </c>
      <c r="BW44" s="149">
        <v>0.14890139726384857</v>
      </c>
      <c r="BX44" s="149">
        <v>0.9101672557572219</v>
      </c>
      <c r="BY44" s="149">
        <v>6.9957466224075567E-3</v>
      </c>
      <c r="BZ44" s="149">
        <v>0.8800342019266193</v>
      </c>
      <c r="CA44" s="149">
        <v>0.96394917343982678</v>
      </c>
      <c r="CB44" s="149">
        <v>0.75331886115500857</v>
      </c>
      <c r="CC44" s="149">
        <v>0.96781427770560802</v>
      </c>
      <c r="CD44" s="149">
        <v>0.88514826791087875</v>
      </c>
      <c r="CE44" s="149">
        <v>0.6488539898749186</v>
      </c>
    </row>
    <row r="45" spans="2:83" x14ac:dyDescent="0.3">
      <c r="B45" s="153" t="s">
        <v>46</v>
      </c>
      <c r="C45" s="149">
        <v>0.41946026583711421</v>
      </c>
      <c r="D45" s="149">
        <v>0.36410355474835904</v>
      </c>
      <c r="E45" s="149">
        <v>0.3646611764173191</v>
      </c>
      <c r="F45" s="149">
        <v>0.5872906438914226</v>
      </c>
      <c r="G45" s="149">
        <v>0.38131367025642715</v>
      </c>
      <c r="H45" s="149">
        <v>0.20966576154404371</v>
      </c>
      <c r="I45" s="149">
        <v>0.83700590496098992</v>
      </c>
      <c r="J45" s="149">
        <v>0.64112429205264854</v>
      </c>
      <c r="K45" s="149">
        <v>0.20603157075682943</v>
      </c>
      <c r="L45" s="149">
        <v>0.26139581690990915</v>
      </c>
      <c r="M45" s="149">
        <v>0.60275409129382351</v>
      </c>
      <c r="N45" s="149">
        <v>0.90060601986755351</v>
      </c>
      <c r="O45" s="149">
        <v>0.39201653734543146</v>
      </c>
      <c r="P45" s="149">
        <v>0.42496278594248893</v>
      </c>
      <c r="Q45">
        <v>1</v>
      </c>
      <c r="R45" s="149">
        <v>0.21658862725952591</v>
      </c>
      <c r="S45" s="149">
        <v>0.34949683704000417</v>
      </c>
      <c r="T45" s="149">
        <v>0.32128128273248535</v>
      </c>
      <c r="U45" s="149">
        <v>-4.1848463197590995E-2</v>
      </c>
      <c r="V45" s="149">
        <v>0.69392802064577797</v>
      </c>
      <c r="W45" s="149">
        <v>0.18486546406972773</v>
      </c>
      <c r="X45" s="149">
        <v>0.14776084326309166</v>
      </c>
      <c r="Y45" s="149">
        <v>0.38508985924955053</v>
      </c>
      <c r="Z45" s="149">
        <v>0.28517511260764294</v>
      </c>
      <c r="AA45" s="149">
        <v>0.80300291054290907</v>
      </c>
      <c r="AB45" s="149">
        <v>0.40876341457842513</v>
      </c>
      <c r="AC45" s="149">
        <v>0.37846868705998499</v>
      </c>
      <c r="AD45" s="149">
        <v>0.56951860212460093</v>
      </c>
      <c r="AE45" s="149">
        <v>0.25328353251735736</v>
      </c>
      <c r="AF45" s="149">
        <v>0.81717664095257148</v>
      </c>
      <c r="AG45" s="149">
        <v>0.68255335500507752</v>
      </c>
      <c r="AH45" s="149">
        <v>-5.5921801390589531E-3</v>
      </c>
      <c r="AI45" s="149">
        <v>0.85026057111278086</v>
      </c>
      <c r="AJ45" s="149">
        <v>0.43184521845010881</v>
      </c>
      <c r="AK45" s="149">
        <v>0.41111667105910293</v>
      </c>
      <c r="AL45" s="149">
        <v>0.82450585215219152</v>
      </c>
      <c r="AM45" s="149">
        <v>0.61108412788935662</v>
      </c>
      <c r="AN45" s="149">
        <v>0.24859778681218592</v>
      </c>
      <c r="AO45" s="149">
        <v>0.17317397142632748</v>
      </c>
      <c r="AP45" s="149">
        <v>0.24694205439222819</v>
      </c>
      <c r="AQ45" s="149">
        <v>0.35385770043860859</v>
      </c>
      <c r="AR45" s="149">
        <v>0.26833598899922989</v>
      </c>
      <c r="AS45" s="149">
        <v>0.32592609573256115</v>
      </c>
      <c r="AT45" s="149">
        <v>0.34234915328188992</v>
      </c>
      <c r="AU45" s="149">
        <v>0.75916990195117096</v>
      </c>
      <c r="AV45" s="149">
        <v>0.40282294359579024</v>
      </c>
      <c r="AW45" s="149">
        <v>0.32324916924920749</v>
      </c>
      <c r="AX45" s="149">
        <v>0.15245020738003923</v>
      </c>
      <c r="AY45" s="149">
        <v>0.74563696370434018</v>
      </c>
      <c r="AZ45" s="149">
        <v>0.45528138281356739</v>
      </c>
      <c r="BA45" s="149">
        <v>0.39729421726435732</v>
      </c>
      <c r="BB45" s="149">
        <v>0.83796222913369423</v>
      </c>
      <c r="BC45" s="149">
        <v>0.5357577576304251</v>
      </c>
      <c r="BD45" s="149">
        <v>0.53307403439683931</v>
      </c>
      <c r="BE45" s="149">
        <v>0.25880476162516519</v>
      </c>
      <c r="BF45" s="149">
        <v>0.18472191831936005</v>
      </c>
      <c r="BG45" s="149">
        <v>0.23144528951527882</v>
      </c>
      <c r="BH45" s="149">
        <v>-0.63898817755863491</v>
      </c>
      <c r="BI45" s="149">
        <v>0.37506824976591013</v>
      </c>
      <c r="BJ45" s="149">
        <v>0.79512672072143875</v>
      </c>
      <c r="BK45" s="149">
        <v>0.75843314381231031</v>
      </c>
      <c r="BL45" s="149">
        <v>0.35492174839342855</v>
      </c>
      <c r="BM45" s="149">
        <v>0.86264422144510988</v>
      </c>
      <c r="BN45" s="149">
        <v>0.29223598475568979</v>
      </c>
      <c r="BO45" s="149">
        <v>0.32690913235579244</v>
      </c>
      <c r="BP45" s="149">
        <v>0.79783901592555495</v>
      </c>
      <c r="BQ45" s="149">
        <v>0.38180203251355421</v>
      </c>
      <c r="BR45" s="149">
        <v>0.49669131350833184</v>
      </c>
      <c r="BS45" s="149">
        <v>0.47536249910124134</v>
      </c>
      <c r="BT45" s="149">
        <v>0.44841445181857087</v>
      </c>
      <c r="BU45" s="149">
        <v>0.22968784577990295</v>
      </c>
      <c r="BV45" s="149">
        <v>0.6073808974466679</v>
      </c>
      <c r="BW45" s="149">
        <v>-0.69991716429821338</v>
      </c>
      <c r="BX45" s="149">
        <v>0.65600940659020079</v>
      </c>
      <c r="BY45" s="149">
        <v>0.33618435786752521</v>
      </c>
      <c r="BZ45" s="149">
        <v>9.2986320025408506E-2</v>
      </c>
      <c r="CA45" s="149">
        <v>0.25031589107606561</v>
      </c>
      <c r="CB45" s="149">
        <v>0.81452491132965477</v>
      </c>
      <c r="CC45" s="149">
        <v>0.49436641484785543</v>
      </c>
      <c r="CD45" s="149">
        <v>0.71766482880611915</v>
      </c>
      <c r="CE45" s="149">
        <v>0.37482008401168981</v>
      </c>
    </row>
    <row r="46" spans="2:83" x14ac:dyDescent="0.3">
      <c r="B46" s="153" t="s">
        <v>59</v>
      </c>
      <c r="C46" s="149">
        <v>0.92704487709179351</v>
      </c>
      <c r="D46" s="149">
        <v>0.95617163348103473</v>
      </c>
      <c r="E46" s="149">
        <v>0.93838803740699905</v>
      </c>
      <c r="F46" s="149">
        <v>0.77189483222651478</v>
      </c>
      <c r="G46" s="149">
        <v>0.9183817610532784</v>
      </c>
      <c r="H46" s="149">
        <v>0.97687193068760669</v>
      </c>
      <c r="I46" s="149">
        <v>0.56603391629717104</v>
      </c>
      <c r="J46" s="149">
        <v>-0.114028397513133</v>
      </c>
      <c r="K46" s="149">
        <v>0.94437849651426953</v>
      </c>
      <c r="L46" s="149">
        <v>0.96204535879548903</v>
      </c>
      <c r="M46" s="149">
        <v>0.80471381330122271</v>
      </c>
      <c r="N46" s="149">
        <v>0.36285815622226586</v>
      </c>
      <c r="O46" s="149">
        <v>0.88415182558917305</v>
      </c>
      <c r="P46" s="149">
        <v>0.9218117681911443</v>
      </c>
      <c r="Q46" s="149">
        <v>0.21658862725952591</v>
      </c>
      <c r="R46">
        <v>1</v>
      </c>
      <c r="S46" s="149">
        <v>0.94991303657865223</v>
      </c>
      <c r="T46" s="149">
        <v>0.95456901090327007</v>
      </c>
      <c r="U46" s="149">
        <v>0.92524333156281469</v>
      </c>
      <c r="V46" s="149">
        <v>-0.21679395734191823</v>
      </c>
      <c r="W46" s="149">
        <v>0.94433325221184328</v>
      </c>
      <c r="X46" s="149">
        <v>0.9727414725809902</v>
      </c>
      <c r="Y46" s="149">
        <v>0.52558125943651746</v>
      </c>
      <c r="Z46" s="149">
        <v>0.71860171154862895</v>
      </c>
      <c r="AA46" s="149">
        <v>0.50566741613900024</v>
      </c>
      <c r="AB46" s="149">
        <v>0.92265686733597452</v>
      </c>
      <c r="AC46" s="149">
        <v>0.65549105487797044</v>
      </c>
      <c r="AD46" s="149">
        <v>0.64664870987006717</v>
      </c>
      <c r="AE46" s="149">
        <v>0.97247847943920041</v>
      </c>
      <c r="AF46" s="149">
        <v>0.59473111095207931</v>
      </c>
      <c r="AG46" s="149">
        <v>0.69797598126237093</v>
      </c>
      <c r="AH46" s="149">
        <v>0.59895837537855501</v>
      </c>
      <c r="AI46" s="149">
        <v>0.60322547961466466</v>
      </c>
      <c r="AJ46" s="149">
        <v>0.93460062093818497</v>
      </c>
      <c r="AK46" s="149">
        <v>0.8478307275790391</v>
      </c>
      <c r="AL46" s="149">
        <v>0.45809999496668241</v>
      </c>
      <c r="AM46" s="149">
        <v>-5.3291981252378752E-2</v>
      </c>
      <c r="AN46" s="149">
        <v>0.9532136573952984</v>
      </c>
      <c r="AO46" s="149">
        <v>0.92195601974063301</v>
      </c>
      <c r="AP46" s="149">
        <v>0.91358960365720865</v>
      </c>
      <c r="AQ46" s="149">
        <v>0.89685925692356305</v>
      </c>
      <c r="AR46" s="149">
        <v>0.96808575781554074</v>
      </c>
      <c r="AS46" s="149">
        <v>0.95371816866146242</v>
      </c>
      <c r="AT46" s="149">
        <v>0.82957553463986289</v>
      </c>
      <c r="AU46" s="149">
        <v>8.3694144403015439E-2</v>
      </c>
      <c r="AV46" s="149">
        <v>0.95816600091926329</v>
      </c>
      <c r="AW46" s="149">
        <v>-0.14718741931802265</v>
      </c>
      <c r="AX46" s="149">
        <v>0.80674356347528764</v>
      </c>
      <c r="AY46" s="149">
        <v>0.60174981174280029</v>
      </c>
      <c r="AZ46" s="149">
        <v>0.93756184796046005</v>
      </c>
      <c r="BA46" s="149">
        <v>0.91795621407701111</v>
      </c>
      <c r="BB46" s="149">
        <v>0.51354295257772598</v>
      </c>
      <c r="BC46" s="149">
        <v>0.88533414563131896</v>
      </c>
      <c r="BD46" s="149">
        <v>0.86916780611459776</v>
      </c>
      <c r="BE46" s="149">
        <v>0.96154425711650027</v>
      </c>
      <c r="BF46" s="149">
        <v>0.94911697253343308</v>
      </c>
      <c r="BG46" s="149">
        <v>0.87060896887455252</v>
      </c>
      <c r="BH46" s="149">
        <v>-0.61426721325096045</v>
      </c>
      <c r="BI46" s="149">
        <v>0.974540613683893</v>
      </c>
      <c r="BJ46" s="149">
        <v>0.67787827673324441</v>
      </c>
      <c r="BK46" s="149">
        <v>0.12763119922148125</v>
      </c>
      <c r="BL46" s="149">
        <v>0.92075095015025232</v>
      </c>
      <c r="BM46" s="149">
        <v>0.34394431899944228</v>
      </c>
      <c r="BN46" s="149">
        <v>0.91112248451175126</v>
      </c>
      <c r="BO46" s="149">
        <v>0.88608877467119429</v>
      </c>
      <c r="BP46" s="149">
        <v>-0.21953853346571814</v>
      </c>
      <c r="BQ46" s="149">
        <v>0.92557341262088932</v>
      </c>
      <c r="BR46" s="149">
        <v>0.90185287736283826</v>
      </c>
      <c r="BS46" s="149">
        <v>0.8388803655936744</v>
      </c>
      <c r="BT46" s="149">
        <v>0.95922593881351514</v>
      </c>
      <c r="BU46" s="149">
        <v>0.98639179548066835</v>
      </c>
      <c r="BV46" s="149">
        <v>0.85468987179898404</v>
      </c>
      <c r="BW46" s="149">
        <v>0.3971733840624293</v>
      </c>
      <c r="BX46" s="149">
        <v>0.80209250788100117</v>
      </c>
      <c r="BY46" s="149">
        <v>-0.25659414888469972</v>
      </c>
      <c r="BZ46" s="149">
        <v>0.94836766697922303</v>
      </c>
      <c r="CA46" s="149">
        <v>0.94790955345606609</v>
      </c>
      <c r="CB46" s="149">
        <v>0.54878471611165003</v>
      </c>
      <c r="CC46" s="149">
        <v>0.83712291485076162</v>
      </c>
      <c r="CD46" s="149">
        <v>0.75100956295357713</v>
      </c>
      <c r="CE46" s="149">
        <v>0.56608659839930908</v>
      </c>
    </row>
    <row r="47" spans="2:83" x14ac:dyDescent="0.3">
      <c r="B47" s="153" t="s">
        <v>72</v>
      </c>
      <c r="C47" s="149">
        <v>0.9867876327427072</v>
      </c>
      <c r="D47" s="149">
        <v>0.98798227820143214</v>
      </c>
      <c r="E47" s="149">
        <v>0.97418650686495545</v>
      </c>
      <c r="F47" s="149">
        <v>0.88411702616071186</v>
      </c>
      <c r="G47" s="149">
        <v>0.95134946560725087</v>
      </c>
      <c r="H47" s="149">
        <v>0.96500347755467752</v>
      </c>
      <c r="I47" s="149">
        <v>0.6983891274209616</v>
      </c>
      <c r="J47" s="149">
        <v>0.1661311019209899</v>
      </c>
      <c r="K47" s="149">
        <v>0.95856107267796642</v>
      </c>
      <c r="L47" s="149">
        <v>0.97481207136970749</v>
      </c>
      <c r="M47" s="149">
        <v>0.90204622091313813</v>
      </c>
      <c r="N47" s="149">
        <v>0.48569134535282216</v>
      </c>
      <c r="O47" s="149">
        <v>0.95575409920281007</v>
      </c>
      <c r="P47" s="149">
        <v>0.98157004974090989</v>
      </c>
      <c r="Q47" s="149">
        <v>0.34949683704000417</v>
      </c>
      <c r="R47" s="149">
        <v>0.94991303657865223</v>
      </c>
      <c r="S47">
        <v>1</v>
      </c>
      <c r="T47" s="149">
        <v>0.96818564801225804</v>
      </c>
      <c r="U47" s="149">
        <v>0.88287197548875251</v>
      </c>
      <c r="V47" s="149">
        <v>-7.3186970631598791E-2</v>
      </c>
      <c r="W47" s="149">
        <v>0.93820851384075776</v>
      </c>
      <c r="X47" s="149">
        <v>0.96578647142229113</v>
      </c>
      <c r="Y47" s="149">
        <v>0.62446290620976219</v>
      </c>
      <c r="Z47" s="149">
        <v>0.79321772862850581</v>
      </c>
      <c r="AA47" s="149">
        <v>0.65371533184232677</v>
      </c>
      <c r="AB47" s="149">
        <v>0.98608148464642154</v>
      </c>
      <c r="AC47" s="149">
        <v>0.81355075746025296</v>
      </c>
      <c r="AD47" s="149">
        <v>0.81685815092120428</v>
      </c>
      <c r="AE47" s="149">
        <v>0.98144232813016652</v>
      </c>
      <c r="AF47" s="149">
        <v>0.70220050209798257</v>
      </c>
      <c r="AG47" s="149">
        <v>0.82669472022521995</v>
      </c>
      <c r="AH47" s="149">
        <v>0.54075360786795579</v>
      </c>
      <c r="AI47" s="149">
        <v>0.71994198988252489</v>
      </c>
      <c r="AJ47" s="149">
        <v>0.96723954727535122</v>
      </c>
      <c r="AK47" s="149">
        <v>0.90274309663654018</v>
      </c>
      <c r="AL47" s="149">
        <v>0.58105051745491565</v>
      </c>
      <c r="AM47" s="149">
        <v>2.3468598888352146E-2</v>
      </c>
      <c r="AN47" s="149">
        <v>0.96291589221610774</v>
      </c>
      <c r="AO47" s="149">
        <v>0.9635050194908642</v>
      </c>
      <c r="AP47" s="149">
        <v>0.95690324640597002</v>
      </c>
      <c r="AQ47" s="149">
        <v>0.97315209658688417</v>
      </c>
      <c r="AR47" s="149">
        <v>0.99200201217891537</v>
      </c>
      <c r="AS47" s="149">
        <v>0.9773910013731274</v>
      </c>
      <c r="AT47" s="149">
        <v>0.9266881326359504</v>
      </c>
      <c r="AU47" s="149">
        <v>0.14521044514709072</v>
      </c>
      <c r="AV47" s="149">
        <v>0.98166984043060268</v>
      </c>
      <c r="AW47" s="149">
        <v>-0.14405868833717306</v>
      </c>
      <c r="AX47" s="149">
        <v>0.76800799030083333</v>
      </c>
      <c r="AY47" s="149">
        <v>0.76991152968911991</v>
      </c>
      <c r="AZ47" s="149">
        <v>0.98219329951605883</v>
      </c>
      <c r="BA47" s="149">
        <v>0.96917210066959847</v>
      </c>
      <c r="BB47" s="149">
        <v>0.67406750498470214</v>
      </c>
      <c r="BC47" s="149">
        <v>0.94254115424417162</v>
      </c>
      <c r="BD47" s="149">
        <v>0.93914453017139987</v>
      </c>
      <c r="BE47" s="149">
        <v>0.96901247458405593</v>
      </c>
      <c r="BF47" s="149">
        <v>0.95641793831374433</v>
      </c>
      <c r="BG47" s="149">
        <v>0.90041484388858106</v>
      </c>
      <c r="BH47" s="149">
        <v>-0.7342168631562086</v>
      </c>
      <c r="BI47" s="149">
        <v>0.98283032162401496</v>
      </c>
      <c r="BJ47" s="149">
        <v>0.76517012564071984</v>
      </c>
      <c r="BK47" s="149">
        <v>0.20298611286019233</v>
      </c>
      <c r="BL47" s="149">
        <v>0.98964963079945101</v>
      </c>
      <c r="BM47" s="149">
        <v>0.53001370398409486</v>
      </c>
      <c r="BN47" s="149">
        <v>0.9719544334024498</v>
      </c>
      <c r="BO47" s="149">
        <v>0.95804285635134989</v>
      </c>
      <c r="BP47" s="149">
        <v>1.5527227480947035E-3</v>
      </c>
      <c r="BQ47" s="149">
        <v>0.98078479019645182</v>
      </c>
      <c r="BR47" s="149">
        <v>0.9604079510846385</v>
      </c>
      <c r="BS47" s="149">
        <v>0.93945512971616874</v>
      </c>
      <c r="BT47" s="149">
        <v>0.97491773801927795</v>
      </c>
      <c r="BU47" s="149">
        <v>0.97465060874888276</v>
      </c>
      <c r="BV47" s="149">
        <v>0.9002923123399994</v>
      </c>
      <c r="BW47" s="149">
        <v>0.27982900969649371</v>
      </c>
      <c r="BX47" s="149">
        <v>0.87267656142992112</v>
      </c>
      <c r="BY47" s="149">
        <v>-9.4607385599503949E-3</v>
      </c>
      <c r="BZ47" s="149">
        <v>0.90405341466668643</v>
      </c>
      <c r="CA47" s="149">
        <v>0.97988448875889722</v>
      </c>
      <c r="CB47" s="149">
        <v>0.69761971724326066</v>
      </c>
      <c r="CC47" s="149">
        <v>0.94636154734093725</v>
      </c>
      <c r="CD47" s="149">
        <v>0.83608549245301056</v>
      </c>
      <c r="CE47" s="149">
        <v>0.58891541841467154</v>
      </c>
    </row>
    <row r="48" spans="2:83" x14ac:dyDescent="0.3">
      <c r="B48" s="153" t="s">
        <v>57</v>
      </c>
      <c r="C48" s="149">
        <v>0.96194092126789843</v>
      </c>
      <c r="D48" s="149">
        <v>0.95365113260095091</v>
      </c>
      <c r="E48" s="149">
        <v>0.93687018612484541</v>
      </c>
      <c r="F48" s="149">
        <v>0.85316704264288723</v>
      </c>
      <c r="G48" s="149">
        <v>0.9380162295497424</v>
      </c>
      <c r="H48" s="149">
        <v>0.96864460776557615</v>
      </c>
      <c r="I48" s="149">
        <v>0.67085866832633845</v>
      </c>
      <c r="J48" s="149">
        <v>0.11434892365443451</v>
      </c>
      <c r="K48" s="149">
        <v>0.94766411559582708</v>
      </c>
      <c r="L48" s="149">
        <v>0.9815012716067143</v>
      </c>
      <c r="M48" s="149">
        <v>0.85327767371192997</v>
      </c>
      <c r="N48" s="149">
        <v>0.4831528945267069</v>
      </c>
      <c r="O48" s="149">
        <v>0.96875983914247155</v>
      </c>
      <c r="P48" s="149">
        <v>0.9625058176011102</v>
      </c>
      <c r="Q48" s="149">
        <v>0.32128128273248535</v>
      </c>
      <c r="R48" s="149">
        <v>0.95456901090327007</v>
      </c>
      <c r="S48" s="149">
        <v>0.96818564801225804</v>
      </c>
      <c r="T48">
        <v>1</v>
      </c>
      <c r="U48" s="149">
        <v>0.91404493182458124</v>
      </c>
      <c r="V48" s="149">
        <v>-5.3345981892668051E-2</v>
      </c>
      <c r="W48" s="149">
        <v>0.91275422648883231</v>
      </c>
      <c r="X48" s="149">
        <v>0.96251378461001191</v>
      </c>
      <c r="Y48" s="149">
        <v>0.61096762590586262</v>
      </c>
      <c r="Z48" s="149">
        <v>0.82713880858363675</v>
      </c>
      <c r="AA48" s="149">
        <v>0.58180623967055423</v>
      </c>
      <c r="AB48" s="149">
        <v>0.95064070397998679</v>
      </c>
      <c r="AC48" s="149">
        <v>0.72460613723763068</v>
      </c>
      <c r="AD48" s="149">
        <v>0.73047364154108807</v>
      </c>
      <c r="AE48" s="149">
        <v>0.97949006477690903</v>
      </c>
      <c r="AF48" s="149">
        <v>0.65236089856410662</v>
      </c>
      <c r="AG48" s="149">
        <v>0.77063803748324111</v>
      </c>
      <c r="AH48" s="149">
        <v>0.50028867380257724</v>
      </c>
      <c r="AI48" s="149">
        <v>0.71600509115834599</v>
      </c>
      <c r="AJ48" s="149">
        <v>0.98787802847583162</v>
      </c>
      <c r="AK48" s="149">
        <v>0.80379968935689639</v>
      </c>
      <c r="AL48" s="149">
        <v>0.51860559697559283</v>
      </c>
      <c r="AM48" s="149">
        <v>9.0035588891967278E-2</v>
      </c>
      <c r="AN48" s="149">
        <v>0.97803234264655403</v>
      </c>
      <c r="AO48" s="149">
        <v>0.95683641636704453</v>
      </c>
      <c r="AP48" s="149">
        <v>0.96933196501139718</v>
      </c>
      <c r="AQ48" s="149">
        <v>0.94618652709823725</v>
      </c>
      <c r="AR48" s="149">
        <v>0.96891225643460965</v>
      </c>
      <c r="AS48" s="149">
        <v>0.96246667237853811</v>
      </c>
      <c r="AT48" s="149">
        <v>0.88637579329354543</v>
      </c>
      <c r="AU48" s="149">
        <v>0.27725317029716728</v>
      </c>
      <c r="AV48" s="149">
        <v>0.9727896278142627</v>
      </c>
      <c r="AW48" s="149">
        <v>3.0240381827031763E-2</v>
      </c>
      <c r="AX48" s="149">
        <v>0.85867382277012061</v>
      </c>
      <c r="AY48" s="149">
        <v>0.71122064821954656</v>
      </c>
      <c r="AZ48" s="149">
        <v>0.97877480211747181</v>
      </c>
      <c r="BA48" s="149">
        <v>0.96352576460323158</v>
      </c>
      <c r="BB48" s="149">
        <v>0.62240755329872055</v>
      </c>
      <c r="BC48" s="149">
        <v>0.94420778366437785</v>
      </c>
      <c r="BD48" s="149">
        <v>0.94905754189291702</v>
      </c>
      <c r="BE48" s="149">
        <v>0.96666521599439881</v>
      </c>
      <c r="BF48" s="149">
        <v>0.97361834586043239</v>
      </c>
      <c r="BG48" s="149">
        <v>0.9493458633565367</v>
      </c>
      <c r="BH48" s="149">
        <v>-0.70361264860956474</v>
      </c>
      <c r="BI48" s="149">
        <v>0.98301406512900358</v>
      </c>
      <c r="BJ48" s="149">
        <v>0.78004232865130307</v>
      </c>
      <c r="BK48" s="149">
        <v>0.27402122306226556</v>
      </c>
      <c r="BL48" s="149">
        <v>0.96176594166891272</v>
      </c>
      <c r="BM48" s="149">
        <v>0.50125593561924431</v>
      </c>
      <c r="BN48" s="149">
        <v>0.96080318289548539</v>
      </c>
      <c r="BO48" s="149">
        <v>0.95172425419042184</v>
      </c>
      <c r="BP48" s="149">
        <v>-7.1175786506213312E-2</v>
      </c>
      <c r="BQ48" s="149">
        <v>0.97310193187231775</v>
      </c>
      <c r="BR48" s="149">
        <v>0.95531903346866021</v>
      </c>
      <c r="BS48" s="149">
        <v>0.88560642992619132</v>
      </c>
      <c r="BT48" s="149">
        <v>0.95172508304189152</v>
      </c>
      <c r="BU48" s="149">
        <v>0.96804019172701805</v>
      </c>
      <c r="BV48" s="149">
        <v>0.93226391037343659</v>
      </c>
      <c r="BW48" s="149">
        <v>0.28432848694096496</v>
      </c>
      <c r="BX48" s="149">
        <v>0.84379184116218497</v>
      </c>
      <c r="BY48" s="149">
        <v>-0.1869304817757218</v>
      </c>
      <c r="BZ48" s="149">
        <v>0.89835646288067539</v>
      </c>
      <c r="CA48" s="149">
        <v>0.98462145479400021</v>
      </c>
      <c r="CB48" s="149">
        <v>0.65893381713458088</v>
      </c>
      <c r="CC48" s="149">
        <v>0.90530802389933818</v>
      </c>
      <c r="CD48" s="149">
        <v>0.84547732085676919</v>
      </c>
      <c r="CE48" s="149">
        <v>0.51214845384718222</v>
      </c>
    </row>
    <row r="49" spans="2:83" x14ac:dyDescent="0.3">
      <c r="B49" s="153" t="s">
        <v>100</v>
      </c>
      <c r="C49" s="149">
        <v>0.84952979152413899</v>
      </c>
      <c r="D49" s="149">
        <v>0.85543104328461161</v>
      </c>
      <c r="E49" s="149">
        <v>0.85679292781701455</v>
      </c>
      <c r="F49" s="149">
        <v>0.6206901741747638</v>
      </c>
      <c r="G49" s="149">
        <v>0.79525927753267323</v>
      </c>
      <c r="H49" s="149">
        <v>0.91752605894444972</v>
      </c>
      <c r="I49" s="149">
        <v>0.32996417488115937</v>
      </c>
      <c r="J49" s="149">
        <v>-0.1877396720588419</v>
      </c>
      <c r="K49" s="149">
        <v>0.93875183060410283</v>
      </c>
      <c r="L49" s="149">
        <v>0.92773437051517638</v>
      </c>
      <c r="M49" s="149">
        <v>0.64225535924989141</v>
      </c>
      <c r="N49" s="149">
        <v>0.11467866975224328</v>
      </c>
      <c r="O49" s="149">
        <v>0.85450761108881257</v>
      </c>
      <c r="P49" s="149">
        <v>0.83588059123187919</v>
      </c>
      <c r="Q49" s="149">
        <v>-4.1848463197590995E-2</v>
      </c>
      <c r="R49" s="149">
        <v>0.92524333156281469</v>
      </c>
      <c r="S49" s="149">
        <v>0.88287197548875251</v>
      </c>
      <c r="T49" s="149">
        <v>0.91404493182458124</v>
      </c>
      <c r="U49">
        <v>1</v>
      </c>
      <c r="V49" s="149">
        <v>-0.43218739227453606</v>
      </c>
      <c r="W49" s="149">
        <v>0.88423219951520138</v>
      </c>
      <c r="X49" s="149">
        <v>0.93451655572199632</v>
      </c>
      <c r="Y49" s="149">
        <v>0.47786946001844305</v>
      </c>
      <c r="Z49" s="149">
        <v>0.68569805448081245</v>
      </c>
      <c r="AA49" s="149">
        <v>0.24171551884153344</v>
      </c>
      <c r="AB49" s="149">
        <v>0.83693263555621644</v>
      </c>
      <c r="AC49" s="149">
        <v>0.57204721969457561</v>
      </c>
      <c r="AD49" s="149">
        <v>0.50291247334534761</v>
      </c>
      <c r="AE49" s="149">
        <v>0.91604440691633715</v>
      </c>
      <c r="AF49" s="149">
        <v>0.3265294687693206</v>
      </c>
      <c r="AG49" s="149">
        <v>0.52842698515157416</v>
      </c>
      <c r="AH49" s="149">
        <v>0.68214876392788892</v>
      </c>
      <c r="AI49" s="149">
        <v>0.38208044475933289</v>
      </c>
      <c r="AJ49" s="149">
        <v>0.85349705586800428</v>
      </c>
      <c r="AK49" s="149">
        <v>0.69504484404312805</v>
      </c>
      <c r="AL49" s="149">
        <v>0.17274222922679919</v>
      </c>
      <c r="AM49" s="149">
        <v>-0.1185781187974889</v>
      </c>
      <c r="AN49" s="149">
        <v>0.94857727530307001</v>
      </c>
      <c r="AO49" s="149">
        <v>0.92758689073356859</v>
      </c>
      <c r="AP49" s="149">
        <v>0.89715053584807436</v>
      </c>
      <c r="AQ49" s="149">
        <v>0.82102351076632141</v>
      </c>
      <c r="AR49" s="149">
        <v>0.91620201258882816</v>
      </c>
      <c r="AS49" s="149">
        <v>0.85962860556499876</v>
      </c>
      <c r="AT49" s="149">
        <v>0.74459298701713517</v>
      </c>
      <c r="AU49" s="149">
        <v>-2.3854678015046475E-2</v>
      </c>
      <c r="AV49" s="149">
        <v>0.87514578984399849</v>
      </c>
      <c r="AW49" s="149">
        <v>-5.0587483194468839E-2</v>
      </c>
      <c r="AX49" s="149">
        <v>0.89334153196095223</v>
      </c>
      <c r="AY49" s="149">
        <v>0.42004646620384006</v>
      </c>
      <c r="AZ49" s="149">
        <v>0.85047671466558139</v>
      </c>
      <c r="BA49" s="149">
        <v>0.81902972355215187</v>
      </c>
      <c r="BB49" s="149">
        <v>0.28831890530809734</v>
      </c>
      <c r="BC49" s="149">
        <v>0.76894102730706859</v>
      </c>
      <c r="BD49" s="149">
        <v>0.74856888997224291</v>
      </c>
      <c r="BE49" s="149">
        <v>0.91845406790277739</v>
      </c>
      <c r="BF49" s="149">
        <v>0.96639776325609816</v>
      </c>
      <c r="BG49" s="149">
        <v>0.87537746069715827</v>
      </c>
      <c r="BH49" s="149">
        <v>-0.39510948027450782</v>
      </c>
      <c r="BI49" s="149">
        <v>0.88766349435805603</v>
      </c>
      <c r="BJ49" s="149">
        <v>0.46536375324853718</v>
      </c>
      <c r="BK49" s="149">
        <v>-0.11273917413129683</v>
      </c>
      <c r="BL49" s="149">
        <v>0.86462832368262077</v>
      </c>
      <c r="BM49" s="149">
        <v>0.18829024666835009</v>
      </c>
      <c r="BN49" s="149">
        <v>0.90043985014401307</v>
      </c>
      <c r="BO49" s="149">
        <v>0.83783535543492094</v>
      </c>
      <c r="BP49" s="149">
        <v>-0.4240827873015699</v>
      </c>
      <c r="BQ49" s="149">
        <v>0.8847215461911182</v>
      </c>
      <c r="BR49" s="149">
        <v>0.80920516993158242</v>
      </c>
      <c r="BS49" s="149">
        <v>0.74181840518074627</v>
      </c>
      <c r="BT49" s="149">
        <v>0.84036927883156787</v>
      </c>
      <c r="BU49" s="149">
        <v>0.94291196002364541</v>
      </c>
      <c r="BV49" s="149">
        <v>0.72067591024922484</v>
      </c>
      <c r="BW49" s="149">
        <v>0.63457686578036865</v>
      </c>
      <c r="BX49" s="149">
        <v>0.60019280710933165</v>
      </c>
      <c r="BY49" s="149">
        <v>-0.27933602274528541</v>
      </c>
      <c r="BZ49" s="149">
        <v>0.9124130508179672</v>
      </c>
      <c r="CA49" s="149">
        <v>0.93883299778331308</v>
      </c>
      <c r="CB49" s="149">
        <v>0.32541811321289682</v>
      </c>
      <c r="CC49" s="149">
        <v>0.72090405350828735</v>
      </c>
      <c r="CD49" s="149">
        <v>0.56824837505421255</v>
      </c>
      <c r="CE49" s="149">
        <v>0.3057593361313789</v>
      </c>
    </row>
    <row r="50" spans="2:83" x14ac:dyDescent="0.3">
      <c r="B50" s="153" t="s">
        <v>42</v>
      </c>
      <c r="C50" s="149">
        <v>5.0555978990179887E-3</v>
      </c>
      <c r="D50" s="149">
        <v>-4.3011854761246644E-2</v>
      </c>
      <c r="E50" s="149">
        <v>-6.3627165120371226E-2</v>
      </c>
      <c r="F50" s="149">
        <v>0.36294246081591641</v>
      </c>
      <c r="G50" s="149">
        <v>0.12680784025926442</v>
      </c>
      <c r="H50" s="149">
        <v>-0.11253460899163728</v>
      </c>
      <c r="I50" s="149">
        <v>0.63820367202515194</v>
      </c>
      <c r="J50" s="149">
        <v>0.7401921529081068</v>
      </c>
      <c r="K50" s="149">
        <v>-0.21428245694228457</v>
      </c>
      <c r="L50" s="149">
        <v>-0.16369679066199441</v>
      </c>
      <c r="M50" s="149">
        <v>0.29107667326034409</v>
      </c>
      <c r="N50" s="149">
        <v>0.7614672845367837</v>
      </c>
      <c r="O50" s="149">
        <v>3.8876400000487948E-2</v>
      </c>
      <c r="P50" s="149">
        <v>4.4103762440542003E-2</v>
      </c>
      <c r="Q50" s="149">
        <v>0.69392802064577797</v>
      </c>
      <c r="R50" s="149">
        <v>-0.21679395734191823</v>
      </c>
      <c r="S50" s="149">
        <v>-7.3186970631598791E-2</v>
      </c>
      <c r="T50" s="149">
        <v>-5.3345981892668051E-2</v>
      </c>
      <c r="U50" s="149">
        <v>-0.43218739227453606</v>
      </c>
      <c r="V50">
        <v>1</v>
      </c>
      <c r="W50" s="149">
        <v>-0.13653886316304351</v>
      </c>
      <c r="X50" s="149">
        <v>-0.1774699029876137</v>
      </c>
      <c r="Y50" s="149">
        <v>0.31405306443559605</v>
      </c>
      <c r="Z50" s="149">
        <v>9.1723134969045383E-2</v>
      </c>
      <c r="AA50" s="149">
        <v>0.6422454133125568</v>
      </c>
      <c r="AB50" s="149">
        <v>1.0219873165778886E-2</v>
      </c>
      <c r="AC50" s="149">
        <v>0.17388787546450216</v>
      </c>
      <c r="AD50" s="149">
        <v>0.37312185284228033</v>
      </c>
      <c r="AE50" s="149">
        <v>-9.7186598707416416E-2</v>
      </c>
      <c r="AF50" s="149">
        <v>0.57132877140884386</v>
      </c>
      <c r="AG50" s="149">
        <v>0.3886112623281523</v>
      </c>
      <c r="AH50" s="149">
        <v>-0.68919173770537623</v>
      </c>
      <c r="AI50" s="149">
        <v>0.59226426846418034</v>
      </c>
      <c r="AJ50" s="149">
        <v>3.4421497418212606E-2</v>
      </c>
      <c r="AK50" s="149">
        <v>1.1660647708186948E-2</v>
      </c>
      <c r="AL50" s="149">
        <v>0.68054266392999141</v>
      </c>
      <c r="AM50" s="149">
        <v>0.50309557636145974</v>
      </c>
      <c r="AN50" s="149">
        <v>-0.21884832359175821</v>
      </c>
      <c r="AO50" s="149">
        <v>-0.1993429314030796</v>
      </c>
      <c r="AP50" s="149">
        <v>-7.1716895334818273E-2</v>
      </c>
      <c r="AQ50" s="149">
        <v>7.1963958663326652E-2</v>
      </c>
      <c r="AR50" s="149">
        <v>-0.15655297029914778</v>
      </c>
      <c r="AS50" s="149">
        <v>-3.165015362449454E-2</v>
      </c>
      <c r="AT50" s="149">
        <v>0.15643541298059011</v>
      </c>
      <c r="AU50" s="149">
        <v>0.62649111500600108</v>
      </c>
      <c r="AV50" s="149">
        <v>-8.1074105104568861E-2</v>
      </c>
      <c r="AW50" s="149">
        <v>0.25609990422076079</v>
      </c>
      <c r="AX50" s="149">
        <v>-0.33475445313612234</v>
      </c>
      <c r="AY50" s="149">
        <v>0.4923084615800048</v>
      </c>
      <c r="AZ50" s="149">
        <v>1.9480331554759912E-2</v>
      </c>
      <c r="BA50" s="149">
        <v>7.8475369559334859E-2</v>
      </c>
      <c r="BB50" s="149">
        <v>0.63773758840977701</v>
      </c>
      <c r="BC50" s="149">
        <v>0.19541810666505427</v>
      </c>
      <c r="BD50" s="149">
        <v>0.22724022608704592</v>
      </c>
      <c r="BE50" s="149">
        <v>-0.18092209262382491</v>
      </c>
      <c r="BF50" s="149">
        <v>-0.22955617163802192</v>
      </c>
      <c r="BG50" s="149">
        <v>-9.8425080514244947E-3</v>
      </c>
      <c r="BH50" s="149">
        <v>-0.57426458994306639</v>
      </c>
      <c r="BI50" s="149">
        <v>-5.682427880851583E-2</v>
      </c>
      <c r="BJ50" s="149">
        <v>0.49987476606487152</v>
      </c>
      <c r="BK50" s="149">
        <v>0.90650165158339746</v>
      </c>
      <c r="BL50" s="149">
        <v>-3.1986813638553206E-2</v>
      </c>
      <c r="BM50" s="149">
        <v>0.60269590014644203</v>
      </c>
      <c r="BN50" s="149">
        <v>-0.13323442520087345</v>
      </c>
      <c r="BO50" s="149">
        <v>9.392745269892382E-3</v>
      </c>
      <c r="BP50" s="149">
        <v>0.88902413267008895</v>
      </c>
      <c r="BQ50" s="149">
        <v>-6.9429376838508611E-2</v>
      </c>
      <c r="BR50" s="149">
        <v>5.865312065599982E-2</v>
      </c>
      <c r="BS50" s="149">
        <v>0.12177952942880281</v>
      </c>
      <c r="BT50" s="149">
        <v>-4.5394611570949046E-2</v>
      </c>
      <c r="BU50" s="149">
        <v>-0.23676396072230918</v>
      </c>
      <c r="BV50" s="149">
        <v>0.22171721762545737</v>
      </c>
      <c r="BW50" s="149">
        <v>-0.88056006627905592</v>
      </c>
      <c r="BX50" s="149">
        <v>0.35116477911203076</v>
      </c>
      <c r="BY50" s="149">
        <v>0.24758741014341892</v>
      </c>
      <c r="BZ50" s="149">
        <v>-0.22949137462571456</v>
      </c>
      <c r="CA50" s="149">
        <v>-0.15158745765115578</v>
      </c>
      <c r="CB50" s="149">
        <v>0.63907710432365339</v>
      </c>
      <c r="CC50" s="149">
        <v>0.19401911358061646</v>
      </c>
      <c r="CD50" s="149">
        <v>0.38558192849372069</v>
      </c>
      <c r="CE50" s="149">
        <v>0.39462674955436999</v>
      </c>
    </row>
    <row r="51" spans="2:83" x14ac:dyDescent="0.3">
      <c r="B51" s="153" t="s">
        <v>42</v>
      </c>
      <c r="C51" s="149">
        <v>0.94029226885963424</v>
      </c>
      <c r="D51" s="149">
        <v>0.94660542588405561</v>
      </c>
      <c r="E51" s="149">
        <v>0.96727963122757232</v>
      </c>
      <c r="F51" s="149">
        <v>0.84219369219600504</v>
      </c>
      <c r="G51" s="149">
        <v>0.94875191013123816</v>
      </c>
      <c r="H51" s="149">
        <v>0.97759002327076328</v>
      </c>
      <c r="I51" s="149">
        <v>0.6066041697185891</v>
      </c>
      <c r="J51" s="149">
        <v>1.1487897907456633E-2</v>
      </c>
      <c r="K51" s="149">
        <v>0.96794641854944941</v>
      </c>
      <c r="L51" s="149">
        <v>0.89916554608863097</v>
      </c>
      <c r="M51" s="149">
        <v>0.87449783934202829</v>
      </c>
      <c r="N51" s="149">
        <v>0.41126529194802658</v>
      </c>
      <c r="O51" s="149">
        <v>0.88907359859307133</v>
      </c>
      <c r="P51" s="149">
        <v>0.92676421430545008</v>
      </c>
      <c r="Q51" s="149">
        <v>0.18486546406972773</v>
      </c>
      <c r="R51" s="149">
        <v>0.94433325221184328</v>
      </c>
      <c r="S51" s="149">
        <v>0.93820851384075776</v>
      </c>
      <c r="T51" s="149">
        <v>0.91275422648883231</v>
      </c>
      <c r="U51" s="149">
        <v>0.88423219951520138</v>
      </c>
      <c r="V51" s="149">
        <v>-0.13653886316304351</v>
      </c>
      <c r="W51">
        <v>1</v>
      </c>
      <c r="X51" s="149">
        <v>0.96513243137071714</v>
      </c>
      <c r="Y51" s="149">
        <v>0.73149229579279407</v>
      </c>
      <c r="Z51" s="149">
        <v>0.64029437263434519</v>
      </c>
      <c r="AA51" s="149">
        <v>0.56803074310056523</v>
      </c>
      <c r="AB51" s="149">
        <v>0.94553506441875101</v>
      </c>
      <c r="AC51" s="149">
        <v>0.73553974822280788</v>
      </c>
      <c r="AD51" s="149">
        <v>0.76062793661767369</v>
      </c>
      <c r="AE51" s="149">
        <v>0.97058473630725939</v>
      </c>
      <c r="AF51" s="149">
        <v>0.63617168953011816</v>
      </c>
      <c r="AG51" s="149">
        <v>0.79095978221839902</v>
      </c>
      <c r="AH51" s="149">
        <v>0.50366939637251673</v>
      </c>
      <c r="AI51" s="149">
        <v>0.59999029153407735</v>
      </c>
      <c r="AJ51" s="149">
        <v>0.87800131209570209</v>
      </c>
      <c r="AK51" s="149">
        <v>0.91355085450062457</v>
      </c>
      <c r="AL51" s="149">
        <v>0.53415406261920662</v>
      </c>
      <c r="AM51" s="149">
        <v>2.5558776735289491E-2</v>
      </c>
      <c r="AN51" s="149">
        <v>0.89555069442157187</v>
      </c>
      <c r="AO51" s="149">
        <v>0.89301740646837502</v>
      </c>
      <c r="AP51" s="149">
        <v>0.90927694286282656</v>
      </c>
      <c r="AQ51" s="149">
        <v>0.93281376572935293</v>
      </c>
      <c r="AR51" s="149">
        <v>0.9492413975184969</v>
      </c>
      <c r="AS51" s="149">
        <v>0.92920229113449748</v>
      </c>
      <c r="AT51" s="149">
        <v>0.91081377307773637</v>
      </c>
      <c r="AU51" s="149">
        <v>-3.1419922399724368E-2</v>
      </c>
      <c r="AV51" s="149">
        <v>0.8908583288364007</v>
      </c>
      <c r="AW51" s="149">
        <v>-0.19687908589858069</v>
      </c>
      <c r="AX51" s="149">
        <v>0.68350008053397815</v>
      </c>
      <c r="AY51" s="149">
        <v>0.66666340956349535</v>
      </c>
      <c r="AZ51" s="149">
        <v>0.90276617553901117</v>
      </c>
      <c r="BA51" s="149">
        <v>0.90430975737561536</v>
      </c>
      <c r="BB51" s="149">
        <v>0.58585143903728987</v>
      </c>
      <c r="BC51" s="149">
        <v>0.90374810833502317</v>
      </c>
      <c r="BD51" s="149">
        <v>0.84901692951635011</v>
      </c>
      <c r="BE51" s="149">
        <v>0.91137196768291695</v>
      </c>
      <c r="BF51" s="149">
        <v>0.93256732971555167</v>
      </c>
      <c r="BG51" s="149">
        <v>0.89248461838913673</v>
      </c>
      <c r="BH51" s="149">
        <v>-0.66446528257205428</v>
      </c>
      <c r="BI51" s="149">
        <v>0.92761048567106019</v>
      </c>
      <c r="BJ51" s="149">
        <v>0.63119115580623564</v>
      </c>
      <c r="BK51" s="149">
        <v>0.15061621247018847</v>
      </c>
      <c r="BL51" s="149">
        <v>0.92827946775350811</v>
      </c>
      <c r="BM51" s="149">
        <v>0.41296388106242315</v>
      </c>
      <c r="BN51" s="149">
        <v>0.88146270150671413</v>
      </c>
      <c r="BO51" s="149">
        <v>0.87609938191819925</v>
      </c>
      <c r="BP51" s="149">
        <v>-0.10454297644595738</v>
      </c>
      <c r="BQ51" s="149">
        <v>0.90763304869547956</v>
      </c>
      <c r="BR51" s="149">
        <v>0.87447694847289248</v>
      </c>
      <c r="BS51" s="149">
        <v>0.90987147014555159</v>
      </c>
      <c r="BT51" s="149">
        <v>0.91871067745871304</v>
      </c>
      <c r="BU51" s="149">
        <v>0.92927613487699889</v>
      </c>
      <c r="BV51" s="149">
        <v>0.79537954228320429</v>
      </c>
      <c r="BW51" s="149">
        <v>0.38924113310450686</v>
      </c>
      <c r="BX51" s="149">
        <v>0.83899541113069009</v>
      </c>
      <c r="BY51" s="149">
        <v>-5.8702939478542736E-2</v>
      </c>
      <c r="BZ51" s="149">
        <v>0.98908432242306699</v>
      </c>
      <c r="CA51" s="149">
        <v>0.92999665739366588</v>
      </c>
      <c r="CB51" s="149">
        <v>0.60757737981291537</v>
      </c>
      <c r="CC51" s="149">
        <v>0.86541277455731558</v>
      </c>
      <c r="CD51" s="149">
        <v>0.68978500867687798</v>
      </c>
      <c r="CE51" s="149">
        <v>0.67610655275878362</v>
      </c>
    </row>
    <row r="52" spans="2:83" x14ac:dyDescent="0.3">
      <c r="B52" s="153" t="s">
        <v>47</v>
      </c>
      <c r="C52" s="149">
        <v>0.94342621456917564</v>
      </c>
      <c r="D52" s="149">
        <v>0.96042902807395558</v>
      </c>
      <c r="E52" s="149">
        <v>0.94290351734313593</v>
      </c>
      <c r="F52" s="149">
        <v>0.82159478928387986</v>
      </c>
      <c r="G52" s="149">
        <v>0.94707818179580661</v>
      </c>
      <c r="H52" s="149">
        <v>0.9931570706599393</v>
      </c>
      <c r="I52" s="149">
        <v>0.57607303957774347</v>
      </c>
      <c r="J52" s="149">
        <v>2.3260310784465259E-3</v>
      </c>
      <c r="K52" s="149">
        <v>0.95892820034144932</v>
      </c>
      <c r="L52" s="149">
        <v>0.9690325438895605</v>
      </c>
      <c r="M52" s="149">
        <v>0.82843792156221041</v>
      </c>
      <c r="N52" s="149">
        <v>0.34862876718907326</v>
      </c>
      <c r="O52" s="149">
        <v>0.91734148798949877</v>
      </c>
      <c r="P52" s="149">
        <v>0.93944885572819259</v>
      </c>
      <c r="Q52" s="149">
        <v>0.14776084326309166</v>
      </c>
      <c r="R52" s="149">
        <v>0.9727414725809902</v>
      </c>
      <c r="S52" s="149">
        <v>0.96578647142229113</v>
      </c>
      <c r="T52" s="149">
        <v>0.96251378461001191</v>
      </c>
      <c r="U52" s="149">
        <v>0.93451655572199632</v>
      </c>
      <c r="V52" s="149">
        <v>-0.1774699029876137</v>
      </c>
      <c r="W52" s="149">
        <v>0.96513243137071714</v>
      </c>
      <c r="X52">
        <v>1</v>
      </c>
      <c r="Y52" s="149">
        <v>0.59743232892209663</v>
      </c>
      <c r="Z52" s="149">
        <v>0.78787927290227222</v>
      </c>
      <c r="AA52" s="149">
        <v>0.52788525937941666</v>
      </c>
      <c r="AB52" s="149">
        <v>0.94694066000449706</v>
      </c>
      <c r="AC52" s="149">
        <v>0.75619900508851678</v>
      </c>
      <c r="AD52" s="149">
        <v>0.72792053431130477</v>
      </c>
      <c r="AE52" s="149">
        <v>0.99250514324060302</v>
      </c>
      <c r="AF52" s="149">
        <v>0.59076650554803178</v>
      </c>
      <c r="AG52" s="149">
        <v>0.72764937794957885</v>
      </c>
      <c r="AH52" s="149">
        <v>0.49594853561493535</v>
      </c>
      <c r="AI52" s="149">
        <v>0.5963713155110747</v>
      </c>
      <c r="AJ52" s="149">
        <v>0.93590610825266396</v>
      </c>
      <c r="AK52" s="149">
        <v>0.85260462725805486</v>
      </c>
      <c r="AL52" s="149">
        <v>0.4607532979217937</v>
      </c>
      <c r="AM52" s="149">
        <v>-7.5915494450371587E-2</v>
      </c>
      <c r="AN52" s="149">
        <v>0.95138467623797995</v>
      </c>
      <c r="AO52" s="149">
        <v>0.96481958857322192</v>
      </c>
      <c r="AP52" s="149">
        <v>0.95960286665756422</v>
      </c>
      <c r="AQ52" s="149">
        <v>0.95194422974472459</v>
      </c>
      <c r="AR52" s="149">
        <v>0.98095700013653597</v>
      </c>
      <c r="AS52" s="149">
        <v>0.96861934054946841</v>
      </c>
      <c r="AT52" s="149">
        <v>0.9099764206248464</v>
      </c>
      <c r="AU52" s="149">
        <v>2.1989307839586542E-2</v>
      </c>
      <c r="AV52" s="149">
        <v>0.93983062521966665</v>
      </c>
      <c r="AW52" s="149">
        <v>-0.20650261654926474</v>
      </c>
      <c r="AX52" s="149">
        <v>0.76832595364572387</v>
      </c>
      <c r="AY52" s="149">
        <v>0.64501113229652107</v>
      </c>
      <c r="AZ52" s="149">
        <v>0.93464488054151984</v>
      </c>
      <c r="BA52" s="149">
        <v>0.95057989874102389</v>
      </c>
      <c r="BB52" s="149">
        <v>0.53534650995374322</v>
      </c>
      <c r="BC52" s="149">
        <v>0.89079662971602525</v>
      </c>
      <c r="BD52" s="149">
        <v>0.89248751782762248</v>
      </c>
      <c r="BE52" s="149">
        <v>0.96123165341616557</v>
      </c>
      <c r="BF52" s="149">
        <v>0.96292237222567012</v>
      </c>
      <c r="BG52" s="149">
        <v>0.91979594984142743</v>
      </c>
      <c r="BH52" s="149">
        <v>-0.66980414781874686</v>
      </c>
      <c r="BI52" s="149">
        <v>0.96123185999835459</v>
      </c>
      <c r="BJ52" s="149">
        <v>0.66194117645436368</v>
      </c>
      <c r="BK52" s="149">
        <v>0.13171328962630513</v>
      </c>
      <c r="BL52" s="149">
        <v>0.95447953783067141</v>
      </c>
      <c r="BM52" s="149">
        <v>0.35786219638685746</v>
      </c>
      <c r="BN52" s="149">
        <v>0.93729253149763403</v>
      </c>
      <c r="BO52" s="149">
        <v>0.94007805350069906</v>
      </c>
      <c r="BP52" s="149">
        <v>-0.18756082317825745</v>
      </c>
      <c r="BQ52" s="149">
        <v>0.93802609756326616</v>
      </c>
      <c r="BR52" s="149">
        <v>0.90696277862774155</v>
      </c>
      <c r="BS52" s="149">
        <v>0.87468214260906807</v>
      </c>
      <c r="BT52" s="149">
        <v>0.93112852316981887</v>
      </c>
      <c r="BU52" s="149">
        <v>0.97308979930315531</v>
      </c>
      <c r="BV52" s="149">
        <v>0.8412604413197422</v>
      </c>
      <c r="BW52" s="149">
        <v>0.42002720444689279</v>
      </c>
      <c r="BX52" s="149">
        <v>0.80578605755155319</v>
      </c>
      <c r="BY52" s="149">
        <v>-0.17345625043099155</v>
      </c>
      <c r="BZ52" s="149">
        <v>0.95687292815723335</v>
      </c>
      <c r="CA52" s="149">
        <v>0.97230801521671961</v>
      </c>
      <c r="CB52" s="149">
        <v>0.57394558639939197</v>
      </c>
      <c r="CC52" s="149">
        <v>0.8876439169816448</v>
      </c>
      <c r="CD52" s="149">
        <v>0.74208237349137707</v>
      </c>
      <c r="CE52" s="149">
        <v>0.59607762347114157</v>
      </c>
    </row>
    <row r="53" spans="2:83" x14ac:dyDescent="0.3">
      <c r="B53" s="153" t="s">
        <v>47</v>
      </c>
      <c r="C53" s="149">
        <v>0.70301388765331996</v>
      </c>
      <c r="D53" s="149">
        <v>0.6087761395367306</v>
      </c>
      <c r="E53" s="149">
        <v>0.70758352800158841</v>
      </c>
      <c r="F53" s="149">
        <v>0.8050305410771994</v>
      </c>
      <c r="G53" s="149">
        <v>0.72202679967586203</v>
      </c>
      <c r="H53" s="149">
        <v>0.64545032294721727</v>
      </c>
      <c r="I53" s="149">
        <v>0.69013149802285656</v>
      </c>
      <c r="J53" s="149">
        <v>0.44793706168248842</v>
      </c>
      <c r="K53" s="149">
        <v>0.6884182984742343</v>
      </c>
      <c r="L53" s="149">
        <v>0.52573732625389569</v>
      </c>
      <c r="M53" s="149">
        <v>0.80942207085897577</v>
      </c>
      <c r="N53" s="149">
        <v>0.62225652181708835</v>
      </c>
      <c r="O53" s="149">
        <v>0.67899135306044012</v>
      </c>
      <c r="P53" s="149">
        <v>0.66633600510423163</v>
      </c>
      <c r="Q53" s="149">
        <v>0.38508985924955053</v>
      </c>
      <c r="R53" s="149">
        <v>0.52558125943651746</v>
      </c>
      <c r="S53" s="149">
        <v>0.62446290620976219</v>
      </c>
      <c r="T53" s="149">
        <v>0.61096762590586262</v>
      </c>
      <c r="U53" s="149">
        <v>0.47786946001844305</v>
      </c>
      <c r="V53" s="149">
        <v>0.31405306443559605</v>
      </c>
      <c r="W53" s="149">
        <v>0.73149229579279407</v>
      </c>
      <c r="X53" s="149">
        <v>0.59743232892209663</v>
      </c>
      <c r="Y53">
        <v>1</v>
      </c>
      <c r="Z53" s="149">
        <v>0.38568109158840469</v>
      </c>
      <c r="AA53" s="149">
        <v>0.62670037547571422</v>
      </c>
      <c r="AB53" s="149">
        <v>0.71894058370194991</v>
      </c>
      <c r="AC53" s="149">
        <v>0.67426350298999604</v>
      </c>
      <c r="AD53" s="149">
        <v>0.78550572399611351</v>
      </c>
      <c r="AE53" s="149">
        <v>0.65147019492945124</v>
      </c>
      <c r="AF53" s="149">
        <v>0.67902200935275892</v>
      </c>
      <c r="AG53" s="149">
        <v>0.84280476735676979</v>
      </c>
      <c r="AH53" s="149">
        <v>0.10714220223847594</v>
      </c>
      <c r="AI53" s="149">
        <v>0.65510395012816913</v>
      </c>
      <c r="AJ53" s="149">
        <v>0.58188057309973718</v>
      </c>
      <c r="AK53" s="149">
        <v>0.67479238030301691</v>
      </c>
      <c r="AL53" s="149">
        <v>0.64531372895379902</v>
      </c>
      <c r="AM53" s="149">
        <v>0.51249895570881454</v>
      </c>
      <c r="AN53" s="149">
        <v>0.52940241130938337</v>
      </c>
      <c r="AO53" s="149">
        <v>0.52388341003772054</v>
      </c>
      <c r="AP53" s="149">
        <v>0.61325168632284144</v>
      </c>
      <c r="AQ53" s="149">
        <v>0.70363177077637606</v>
      </c>
      <c r="AR53" s="149">
        <v>0.58817488909972937</v>
      </c>
      <c r="AS53" s="149">
        <v>0.5670156691396343</v>
      </c>
      <c r="AT53" s="149">
        <v>0.74999180987112191</v>
      </c>
      <c r="AU53" s="149">
        <v>0.19141763556572428</v>
      </c>
      <c r="AV53" s="149">
        <v>0.52513036031279459</v>
      </c>
      <c r="AW53" s="149">
        <v>0.13156709558757576</v>
      </c>
      <c r="AX53" s="149">
        <v>0.37437782966584188</v>
      </c>
      <c r="AY53" s="149">
        <v>0.70522856588641858</v>
      </c>
      <c r="AZ53" s="149">
        <v>0.61729530394833831</v>
      </c>
      <c r="BA53" s="149">
        <v>0.63070999421377028</v>
      </c>
      <c r="BB53" s="149">
        <v>0.71158892680089703</v>
      </c>
      <c r="BC53" s="149">
        <v>0.75679332074362615</v>
      </c>
      <c r="BD53" s="149">
        <v>0.66466697994729507</v>
      </c>
      <c r="BE53" s="149">
        <v>0.5065064248933222</v>
      </c>
      <c r="BF53" s="149">
        <v>0.61229621791054867</v>
      </c>
      <c r="BG53" s="149">
        <v>0.68245404503241913</v>
      </c>
      <c r="BH53" s="149">
        <v>-0.63218022675967978</v>
      </c>
      <c r="BI53" s="149">
        <v>0.59736549664075944</v>
      </c>
      <c r="BJ53" s="149">
        <v>0.56115977884760559</v>
      </c>
      <c r="BK53" s="149">
        <v>0.44193108228239564</v>
      </c>
      <c r="BL53" s="149">
        <v>0.65054630752405229</v>
      </c>
      <c r="BM53" s="149">
        <v>0.65425303332616835</v>
      </c>
      <c r="BN53" s="149">
        <v>0.54506509588095498</v>
      </c>
      <c r="BO53" s="149">
        <v>0.60342491523728159</v>
      </c>
      <c r="BP53" s="149">
        <v>0.36025191980948756</v>
      </c>
      <c r="BQ53" s="149">
        <v>0.63496762089631464</v>
      </c>
      <c r="BR53" s="149">
        <v>0.66345987032275944</v>
      </c>
      <c r="BS53" s="149">
        <v>0.76826053856865817</v>
      </c>
      <c r="BT53" s="149">
        <v>0.59145735843358171</v>
      </c>
      <c r="BU53" s="149">
        <v>0.51055892527264857</v>
      </c>
      <c r="BV53" s="149">
        <v>0.61303946530892039</v>
      </c>
      <c r="BW53" s="149">
        <v>3.5383090978396925E-2</v>
      </c>
      <c r="BX53" s="149">
        <v>0.7624653472813322</v>
      </c>
      <c r="BY53" s="149">
        <v>0.3250432991222913</v>
      </c>
      <c r="BZ53" s="149">
        <v>0.69395053642258031</v>
      </c>
      <c r="CA53" s="149">
        <v>0.61717017596716839</v>
      </c>
      <c r="CB53" s="149">
        <v>0.72419376779443478</v>
      </c>
      <c r="CC53" s="149">
        <v>0.67920384624709595</v>
      </c>
      <c r="CD53" s="149">
        <v>0.52857544122322886</v>
      </c>
      <c r="CE53" s="149">
        <v>0.56882350295196471</v>
      </c>
    </row>
    <row r="54" spans="2:83" x14ac:dyDescent="0.3">
      <c r="B54" s="153" t="s">
        <v>38</v>
      </c>
      <c r="C54" s="149">
        <v>0.76505399309457356</v>
      </c>
      <c r="D54" s="149">
        <v>0.74329318729994098</v>
      </c>
      <c r="E54" s="149">
        <v>0.67312049691191189</v>
      </c>
      <c r="F54" s="149">
        <v>0.75281112894456381</v>
      </c>
      <c r="G54" s="149">
        <v>0.75898255152676675</v>
      </c>
      <c r="H54" s="149">
        <v>0.75169654039089584</v>
      </c>
      <c r="I54" s="149">
        <v>0.60436316444949545</v>
      </c>
      <c r="J54" s="149">
        <v>0.34781999119153728</v>
      </c>
      <c r="K54" s="149">
        <v>0.68167907367339997</v>
      </c>
      <c r="L54" s="149">
        <v>0.85429330659400748</v>
      </c>
      <c r="M54" s="149">
        <v>0.67644105613327254</v>
      </c>
      <c r="N54" s="149">
        <v>0.38763414118730721</v>
      </c>
      <c r="O54" s="149">
        <v>0.79462713407193719</v>
      </c>
      <c r="P54" s="149">
        <v>0.76526318432982166</v>
      </c>
      <c r="Q54" s="149">
        <v>0.28517511260764294</v>
      </c>
      <c r="R54" s="149">
        <v>0.71860171154862895</v>
      </c>
      <c r="S54" s="149">
        <v>0.79321772862850581</v>
      </c>
      <c r="T54" s="149">
        <v>0.82713880858363675</v>
      </c>
      <c r="U54" s="149">
        <v>0.68569805448081245</v>
      </c>
      <c r="V54" s="149">
        <v>9.1723134969045383E-2</v>
      </c>
      <c r="W54" s="149">
        <v>0.64029437263434519</v>
      </c>
      <c r="X54" s="149">
        <v>0.78787927290227222</v>
      </c>
      <c r="Y54" s="149">
        <v>0.38568109158840469</v>
      </c>
      <c r="Z54">
        <v>1</v>
      </c>
      <c r="AA54" s="149">
        <v>0.54223026828735277</v>
      </c>
      <c r="AB54" s="149">
        <v>0.7815279774981867</v>
      </c>
      <c r="AC54" s="149">
        <v>0.8073652315091977</v>
      </c>
      <c r="AD54" s="149">
        <v>0.69999917574547454</v>
      </c>
      <c r="AE54" s="149">
        <v>0.78438134927695313</v>
      </c>
      <c r="AF54" s="149">
        <v>0.58290386157577467</v>
      </c>
      <c r="AG54" s="149">
        <v>0.62976626847128436</v>
      </c>
      <c r="AH54" s="149">
        <v>0.14744597668892717</v>
      </c>
      <c r="AI54" s="149">
        <v>0.66807167698292713</v>
      </c>
      <c r="AJ54" s="149">
        <v>0.85532464280577236</v>
      </c>
      <c r="AK54" s="149">
        <v>0.55235914185868529</v>
      </c>
      <c r="AL54" s="149">
        <v>0.42732721608097379</v>
      </c>
      <c r="AM54" s="149">
        <v>3.5050727705690517E-2</v>
      </c>
      <c r="AN54" s="149">
        <v>0.79125742987278602</v>
      </c>
      <c r="AO54" s="149">
        <v>0.85464049024674638</v>
      </c>
      <c r="AP54" s="149">
        <v>0.84152000805626814</v>
      </c>
      <c r="AQ54" s="149">
        <v>0.81916548757289454</v>
      </c>
      <c r="AR54" s="149">
        <v>0.78321998625509193</v>
      </c>
      <c r="AS54" s="149">
        <v>0.80153813266375629</v>
      </c>
      <c r="AT54" s="149">
        <v>0.77833075064672952</v>
      </c>
      <c r="AU54" s="149">
        <v>0.32550042065851847</v>
      </c>
      <c r="AV54" s="149">
        <v>0.79310817363683606</v>
      </c>
      <c r="AW54" s="149">
        <v>-9.1687194433268268E-2</v>
      </c>
      <c r="AX54" s="149">
        <v>0.6808446823253208</v>
      </c>
      <c r="AY54" s="149">
        <v>0.67241880981364444</v>
      </c>
      <c r="AZ54" s="149">
        <v>0.7958385264227511</v>
      </c>
      <c r="BA54" s="149">
        <v>0.87392946474777922</v>
      </c>
      <c r="BB54" s="149">
        <v>0.54641406888638888</v>
      </c>
      <c r="BC54" s="149">
        <v>0.72165533098339341</v>
      </c>
      <c r="BD54" s="149">
        <v>0.8689130434650989</v>
      </c>
      <c r="BE54" s="149">
        <v>0.7762479867738783</v>
      </c>
      <c r="BF54" s="149">
        <v>0.74810433315901725</v>
      </c>
      <c r="BG54" s="149">
        <v>0.77128871672009702</v>
      </c>
      <c r="BH54" s="149">
        <v>-0.70569284632238716</v>
      </c>
      <c r="BI54" s="149">
        <v>0.78600974053016925</v>
      </c>
      <c r="BJ54" s="149">
        <v>0.73742148912577365</v>
      </c>
      <c r="BK54" s="149">
        <v>0.33577979762349913</v>
      </c>
      <c r="BL54" s="149">
        <v>0.80578999831002873</v>
      </c>
      <c r="BM54" s="149">
        <v>0.43774112345989363</v>
      </c>
      <c r="BN54" s="149">
        <v>0.8081849978473743</v>
      </c>
      <c r="BO54" s="149">
        <v>0.90455944740927163</v>
      </c>
      <c r="BP54" s="149">
        <v>5.876394625426812E-3</v>
      </c>
      <c r="BQ54" s="149">
        <v>0.79740169348420786</v>
      </c>
      <c r="BR54" s="149">
        <v>0.84440803434763179</v>
      </c>
      <c r="BS54" s="149">
        <v>0.67484660826780463</v>
      </c>
      <c r="BT54" s="149">
        <v>0.7324250642702137</v>
      </c>
      <c r="BU54" s="149">
        <v>0.7553069955292766</v>
      </c>
      <c r="BV54" s="149">
        <v>0.83823060546536399</v>
      </c>
      <c r="BW54" s="149">
        <v>0.14086382302566583</v>
      </c>
      <c r="BX54" s="149">
        <v>0.69666465919233134</v>
      </c>
      <c r="BY54" s="149">
        <v>-0.10589152759766726</v>
      </c>
      <c r="BZ54" s="149">
        <v>0.60437378899670768</v>
      </c>
      <c r="CA54" s="149">
        <v>0.81349721202956349</v>
      </c>
      <c r="CB54" s="149">
        <v>0.61270207286710043</v>
      </c>
      <c r="CC54" s="149">
        <v>0.82629254562707088</v>
      </c>
      <c r="CD54" s="149">
        <v>0.79768750428749136</v>
      </c>
      <c r="CE54" s="149">
        <v>0.36204331758406783</v>
      </c>
    </row>
    <row r="55" spans="2:83" x14ac:dyDescent="0.3">
      <c r="B55" s="153" t="s">
        <v>71</v>
      </c>
      <c r="C55" s="149">
        <v>0.70393757632497123</v>
      </c>
      <c r="D55" s="149">
        <v>0.68912040686562281</v>
      </c>
      <c r="E55" s="149">
        <v>0.6682129433216778</v>
      </c>
      <c r="F55" s="149">
        <v>0.8878415771747018</v>
      </c>
      <c r="G55" s="149">
        <v>0.74939037035395595</v>
      </c>
      <c r="H55" s="149">
        <v>0.57254703703219345</v>
      </c>
      <c r="I55" s="149">
        <v>0.97454891088793549</v>
      </c>
      <c r="J55" s="149">
        <v>0.6489123321047966</v>
      </c>
      <c r="K55" s="149">
        <v>0.50716975665858177</v>
      </c>
      <c r="L55" s="149">
        <v>0.53049661157446515</v>
      </c>
      <c r="M55" s="149">
        <v>0.87901066706558273</v>
      </c>
      <c r="N55" s="149">
        <v>0.91604923903351188</v>
      </c>
      <c r="O55" s="149">
        <v>0.65763699001455811</v>
      </c>
      <c r="P55" s="149">
        <v>0.72509022321541328</v>
      </c>
      <c r="Q55" s="149">
        <v>0.80300291054290907</v>
      </c>
      <c r="R55" s="149">
        <v>0.50566741613900024</v>
      </c>
      <c r="S55" s="149">
        <v>0.65371533184232677</v>
      </c>
      <c r="T55" s="149">
        <v>0.58180623967055423</v>
      </c>
      <c r="U55" s="149">
        <v>0.24171551884153344</v>
      </c>
      <c r="V55" s="149">
        <v>0.6422454133125568</v>
      </c>
      <c r="W55" s="149">
        <v>0.56803074310056523</v>
      </c>
      <c r="X55" s="149">
        <v>0.52788525937941666</v>
      </c>
      <c r="Y55" s="149">
        <v>0.62670037547571422</v>
      </c>
      <c r="Z55" s="149">
        <v>0.54223026828735277</v>
      </c>
      <c r="AA55">
        <v>1</v>
      </c>
      <c r="AB55" s="149">
        <v>0.71340554778425314</v>
      </c>
      <c r="AC55" s="149">
        <v>0.72400228096112351</v>
      </c>
      <c r="AD55" s="149">
        <v>0.89246397446560277</v>
      </c>
      <c r="AE55" s="149">
        <v>0.59896110467404373</v>
      </c>
      <c r="AF55" s="149">
        <v>0.97317789189097603</v>
      </c>
      <c r="AG55" s="149">
        <v>0.90232566859257557</v>
      </c>
      <c r="AH55" s="149">
        <v>-6.1702767658221705E-2</v>
      </c>
      <c r="AI55" s="149">
        <v>0.92706513924471479</v>
      </c>
      <c r="AJ55" s="149">
        <v>0.66737445704931042</v>
      </c>
      <c r="AK55" s="149">
        <v>0.75492979074736755</v>
      </c>
      <c r="AL55" s="149">
        <v>0.98468356399543755</v>
      </c>
      <c r="AM55" s="149">
        <v>0.34702808345663011</v>
      </c>
      <c r="AN55" s="149">
        <v>0.48444635915020268</v>
      </c>
      <c r="AO55" s="149">
        <v>0.50709881627878683</v>
      </c>
      <c r="AP55" s="149">
        <v>0.58441209543392569</v>
      </c>
      <c r="AQ55" s="149">
        <v>0.72930751843953179</v>
      </c>
      <c r="AR55" s="149">
        <v>0.59041631734375299</v>
      </c>
      <c r="AS55" s="149">
        <v>0.67236559261598539</v>
      </c>
      <c r="AT55" s="149">
        <v>0.76691150333629621</v>
      </c>
      <c r="AU55" s="149">
        <v>0.43351099407201393</v>
      </c>
      <c r="AV55" s="149">
        <v>0.63106370356521235</v>
      </c>
      <c r="AW55" s="149">
        <v>-9.0719996805639511E-2</v>
      </c>
      <c r="AX55" s="149">
        <v>0.17646562455779638</v>
      </c>
      <c r="AY55" s="149">
        <v>0.948827283759205</v>
      </c>
      <c r="AZ55" s="149">
        <v>0.69468506840710476</v>
      </c>
      <c r="BA55" s="149">
        <v>0.72488796243420228</v>
      </c>
      <c r="BB55" s="149">
        <v>0.98065054821273323</v>
      </c>
      <c r="BC55" s="149">
        <v>0.77982647829384821</v>
      </c>
      <c r="BD55" s="149">
        <v>0.7863709765368917</v>
      </c>
      <c r="BE55" s="149">
        <v>0.54989536418714402</v>
      </c>
      <c r="BF55" s="149">
        <v>0.46082343467725201</v>
      </c>
      <c r="BG55" s="149">
        <v>0.55128706214532219</v>
      </c>
      <c r="BH55" s="149">
        <v>-0.95097809333849048</v>
      </c>
      <c r="BI55" s="149">
        <v>0.62953521091775777</v>
      </c>
      <c r="BJ55" s="149">
        <v>0.8948956175348316</v>
      </c>
      <c r="BK55" s="149">
        <v>0.74473135475830465</v>
      </c>
      <c r="BL55" s="149">
        <v>0.67592098561238079</v>
      </c>
      <c r="BM55" s="149">
        <v>0.84429867556699656</v>
      </c>
      <c r="BN55" s="149">
        <v>0.57218624081848968</v>
      </c>
      <c r="BO55" s="149">
        <v>0.65794561791873252</v>
      </c>
      <c r="BP55" s="149">
        <v>0.702223375259169</v>
      </c>
      <c r="BQ55" s="149">
        <v>0.62727094426993102</v>
      </c>
      <c r="BR55" s="149">
        <v>0.7032884550037285</v>
      </c>
      <c r="BS55" s="149">
        <v>0.78659634677343493</v>
      </c>
      <c r="BT55" s="149">
        <v>0.68189087675781768</v>
      </c>
      <c r="BU55" s="149">
        <v>0.50791637608373075</v>
      </c>
      <c r="BV55" s="149">
        <v>0.75664023128854441</v>
      </c>
      <c r="BW55" s="149">
        <v>-0.49539958282977731</v>
      </c>
      <c r="BX55" s="149">
        <v>0.89720183746543458</v>
      </c>
      <c r="BY55" s="149">
        <v>0.32921158279212276</v>
      </c>
      <c r="BZ55" s="149">
        <v>0.45769531531422686</v>
      </c>
      <c r="CA55" s="149">
        <v>0.54318367396107092</v>
      </c>
      <c r="CB55" s="149">
        <v>0.96716697217733816</v>
      </c>
      <c r="CC55" s="149">
        <v>0.82366965285958094</v>
      </c>
      <c r="CD55" s="149">
        <v>0.86129302705046495</v>
      </c>
      <c r="CE55" s="149">
        <v>0.80313982912543858</v>
      </c>
    </row>
    <row r="56" spans="2:83" x14ac:dyDescent="0.3">
      <c r="B56" s="153" t="s">
        <v>83</v>
      </c>
      <c r="C56" s="149">
        <v>0.99501578451620731</v>
      </c>
      <c r="D56" s="149">
        <v>0.97578329440685807</v>
      </c>
      <c r="E56" s="149">
        <v>0.98184455906891255</v>
      </c>
      <c r="F56" s="149">
        <v>0.93220536015986211</v>
      </c>
      <c r="G56" s="149">
        <v>0.95996956013405821</v>
      </c>
      <c r="H56" s="149">
        <v>0.95294769361844756</v>
      </c>
      <c r="I56" s="149">
        <v>0.75732865087696599</v>
      </c>
      <c r="J56" s="149">
        <v>0.25492661465132327</v>
      </c>
      <c r="K56" s="149">
        <v>0.95581183682240056</v>
      </c>
      <c r="L56" s="149">
        <v>0.9457058322077323</v>
      </c>
      <c r="M56" s="149">
        <v>0.94795699896599706</v>
      </c>
      <c r="N56" s="149">
        <v>0.56395717694398084</v>
      </c>
      <c r="O56" s="149">
        <v>0.95663999258380594</v>
      </c>
      <c r="P56" s="149">
        <v>0.98083858705756677</v>
      </c>
      <c r="Q56" s="149">
        <v>0.40876341457842513</v>
      </c>
      <c r="R56" s="149">
        <v>0.92265686733597452</v>
      </c>
      <c r="S56" s="149">
        <v>0.98608148464642154</v>
      </c>
      <c r="T56" s="149">
        <v>0.95064070397998679</v>
      </c>
      <c r="U56" s="149">
        <v>0.83693263555621644</v>
      </c>
      <c r="V56" s="149">
        <v>1.0219873165778886E-2</v>
      </c>
      <c r="W56" s="149">
        <v>0.94553506441875101</v>
      </c>
      <c r="X56" s="149">
        <v>0.94694066000449706</v>
      </c>
      <c r="Y56" s="149">
        <v>0.71894058370194991</v>
      </c>
      <c r="Z56" s="149">
        <v>0.7815279774981867</v>
      </c>
      <c r="AA56" s="149">
        <v>0.71340554778425314</v>
      </c>
      <c r="AB56">
        <v>1</v>
      </c>
      <c r="AC56" s="149">
        <v>0.85355533446944676</v>
      </c>
      <c r="AD56" s="149">
        <v>0.87708442942423193</v>
      </c>
      <c r="AE56" s="149">
        <v>0.97250146079675726</v>
      </c>
      <c r="AF56" s="149">
        <v>0.77210281732450414</v>
      </c>
      <c r="AG56" s="149">
        <v>0.89557054789493862</v>
      </c>
      <c r="AH56" s="149">
        <v>0.47704628577490005</v>
      </c>
      <c r="AI56" s="149">
        <v>0.76817552761528363</v>
      </c>
      <c r="AJ56" s="149">
        <v>0.95572555638363343</v>
      </c>
      <c r="AK56" s="149">
        <v>0.92638744202872114</v>
      </c>
      <c r="AL56" s="149">
        <v>0.65523593316227857</v>
      </c>
      <c r="AM56" s="149">
        <v>0.15356885974453152</v>
      </c>
      <c r="AN56" s="149">
        <v>0.93519658728869659</v>
      </c>
      <c r="AO56" s="149">
        <v>0.93810965207016228</v>
      </c>
      <c r="AP56" s="149">
        <v>0.95120572112313551</v>
      </c>
      <c r="AQ56" s="149">
        <v>0.98075161819837031</v>
      </c>
      <c r="AR56" s="149">
        <v>0.97522469616754959</v>
      </c>
      <c r="AS56" s="149">
        <v>0.96244705968414068</v>
      </c>
      <c r="AT56" s="149">
        <v>0.94961025884661965</v>
      </c>
      <c r="AU56" s="149">
        <v>0.1777974666581168</v>
      </c>
      <c r="AV56" s="149">
        <v>0.95621388164096544</v>
      </c>
      <c r="AW56" s="149">
        <v>-0.11650839847360284</v>
      </c>
      <c r="AX56" s="149">
        <v>0.72339298010871289</v>
      </c>
      <c r="AY56" s="149">
        <v>0.83219887112459212</v>
      </c>
      <c r="AZ56" s="149">
        <v>0.97412474411614458</v>
      </c>
      <c r="BA56" s="149">
        <v>0.97310361788570632</v>
      </c>
      <c r="BB56" s="149">
        <v>0.7418090086343081</v>
      </c>
      <c r="BC56" s="149">
        <v>0.95764063886707473</v>
      </c>
      <c r="BD56" s="149">
        <v>0.94929315238334655</v>
      </c>
      <c r="BE56" s="149">
        <v>0.94221234575480584</v>
      </c>
      <c r="BF56" s="149">
        <v>0.93722813475583688</v>
      </c>
      <c r="BG56" s="149">
        <v>0.90615788144205445</v>
      </c>
      <c r="BH56" s="149">
        <v>-0.77742401040392972</v>
      </c>
      <c r="BI56" s="149">
        <v>0.96332985741561639</v>
      </c>
      <c r="BJ56" s="149">
        <v>0.79787205113651527</v>
      </c>
      <c r="BK56" s="149">
        <v>0.28361933737645567</v>
      </c>
      <c r="BL56" s="149">
        <v>0.98743861722787241</v>
      </c>
      <c r="BM56" s="149">
        <v>0.61656475140389333</v>
      </c>
      <c r="BN56" s="149">
        <v>0.9481552379816055</v>
      </c>
      <c r="BO56" s="149">
        <v>0.95980116593799047</v>
      </c>
      <c r="BP56" s="149">
        <v>8.6808812098123925E-2</v>
      </c>
      <c r="BQ56" s="149">
        <v>0.97735037111332623</v>
      </c>
      <c r="BR56" s="149">
        <v>0.97460243978083783</v>
      </c>
      <c r="BS56" s="149">
        <v>0.96831057725968017</v>
      </c>
      <c r="BT56" s="149">
        <v>0.96924212474386273</v>
      </c>
      <c r="BU56" s="149">
        <v>0.94019926791263675</v>
      </c>
      <c r="BV56" s="149">
        <v>0.91560874582184859</v>
      </c>
      <c r="BW56" s="149">
        <v>0.21361323968689688</v>
      </c>
      <c r="BX56" s="149">
        <v>0.92157846990760472</v>
      </c>
      <c r="BY56" s="149">
        <v>8.6384245336124252E-2</v>
      </c>
      <c r="BZ56" s="149">
        <v>0.90360055483412682</v>
      </c>
      <c r="CA56" s="149">
        <v>0.96484379372703055</v>
      </c>
      <c r="CB56" s="149">
        <v>0.75786646756471487</v>
      </c>
      <c r="CC56" s="149">
        <v>0.96552545748923568</v>
      </c>
      <c r="CD56" s="149">
        <v>0.84940556751523477</v>
      </c>
      <c r="CE56" s="149">
        <v>0.63287808129584211</v>
      </c>
    </row>
    <row r="57" spans="2:83" x14ac:dyDescent="0.3">
      <c r="B57" s="153" t="s">
        <v>79</v>
      </c>
      <c r="C57" s="149">
        <v>0.80791921009985157</v>
      </c>
      <c r="D57" s="149">
        <v>0.76536327494209555</v>
      </c>
      <c r="E57" s="149">
        <v>0.7576194479632371</v>
      </c>
      <c r="F57" s="149">
        <v>0.87204604624046922</v>
      </c>
      <c r="G57" s="149">
        <v>0.80235570536256817</v>
      </c>
      <c r="H57" s="149">
        <v>0.73179207065509566</v>
      </c>
      <c r="I57" s="149">
        <v>0.71734515898583207</v>
      </c>
      <c r="J57" s="149">
        <v>0.53385464317917886</v>
      </c>
      <c r="K57" s="149">
        <v>0.71600842142020305</v>
      </c>
      <c r="L57" s="149">
        <v>0.76191475753554416</v>
      </c>
      <c r="M57" s="149">
        <v>0.83856906501490969</v>
      </c>
      <c r="N57" s="149">
        <v>0.48664381650141347</v>
      </c>
      <c r="O57" s="149">
        <v>0.75092815948022118</v>
      </c>
      <c r="P57" s="149">
        <v>0.77699608815294008</v>
      </c>
      <c r="Q57" s="149">
        <v>0.37846868705998499</v>
      </c>
      <c r="R57" s="149">
        <v>0.65549105487797044</v>
      </c>
      <c r="S57" s="149">
        <v>0.81355075746025296</v>
      </c>
      <c r="T57" s="149">
        <v>0.72460613723763068</v>
      </c>
      <c r="U57" s="149">
        <v>0.57204721969457561</v>
      </c>
      <c r="V57" s="149">
        <v>0.17388787546450216</v>
      </c>
      <c r="W57" s="149">
        <v>0.73553974822280788</v>
      </c>
      <c r="X57" s="149">
        <v>0.75619900508851678</v>
      </c>
      <c r="Y57" s="149">
        <v>0.67426350298999604</v>
      </c>
      <c r="Z57" s="149">
        <v>0.8073652315091977</v>
      </c>
      <c r="AA57" s="149">
        <v>0.72400228096112351</v>
      </c>
      <c r="AB57" s="149">
        <v>0.85355533446944676</v>
      </c>
      <c r="AC57">
        <v>1</v>
      </c>
      <c r="AD57" s="149">
        <v>0.93472137425419177</v>
      </c>
      <c r="AE57" s="149">
        <v>0.76763929911570761</v>
      </c>
      <c r="AF57" s="149">
        <v>0.73865584713726173</v>
      </c>
      <c r="AG57" s="149">
        <v>0.84138219166810535</v>
      </c>
      <c r="AH57" s="149">
        <v>0.14727016431425108</v>
      </c>
      <c r="AI57" s="149">
        <v>0.71480546165904535</v>
      </c>
      <c r="AJ57" s="149">
        <v>0.75239904653008116</v>
      </c>
      <c r="AK57" s="149">
        <v>0.76530112145302476</v>
      </c>
      <c r="AL57" s="149">
        <v>0.62940886782968186</v>
      </c>
      <c r="AM57" s="149">
        <v>0.1096941184672803</v>
      </c>
      <c r="AN57" s="149">
        <v>0.68839104448125232</v>
      </c>
      <c r="AO57" s="149">
        <v>0.77954820816091874</v>
      </c>
      <c r="AP57" s="149">
        <v>0.76659895765836739</v>
      </c>
      <c r="AQ57" s="149">
        <v>0.86106062825436747</v>
      </c>
      <c r="AR57" s="149">
        <v>0.77307140188384482</v>
      </c>
      <c r="AS57" s="149">
        <v>0.76080014347444169</v>
      </c>
      <c r="AT57" s="149">
        <v>0.87802439996782045</v>
      </c>
      <c r="AU57" s="149">
        <v>6.849062336393634E-2</v>
      </c>
      <c r="AV57" s="149">
        <v>0.72768115825082336</v>
      </c>
      <c r="AW57" s="149">
        <v>-0.33501853412794719</v>
      </c>
      <c r="AX57" s="149">
        <v>0.43456134817844044</v>
      </c>
      <c r="AY57" s="149">
        <v>0.81966217170059419</v>
      </c>
      <c r="AZ57" s="149">
        <v>0.75628210046159239</v>
      </c>
      <c r="BA57" s="149">
        <v>0.83821103789950446</v>
      </c>
      <c r="BB57" s="149">
        <v>0.72255991178360868</v>
      </c>
      <c r="BC57" s="149">
        <v>0.75335525746098853</v>
      </c>
      <c r="BD57" s="149">
        <v>0.8269237035478112</v>
      </c>
      <c r="BE57" s="149">
        <v>0.69025438499371194</v>
      </c>
      <c r="BF57" s="149">
        <v>0.68684512493032379</v>
      </c>
      <c r="BG57" s="149">
        <v>0.67668862008022024</v>
      </c>
      <c r="BH57" s="149">
        <v>-0.774914740643456</v>
      </c>
      <c r="BI57" s="149">
        <v>0.74388395013381992</v>
      </c>
      <c r="BJ57" s="149">
        <v>0.6807437838841881</v>
      </c>
      <c r="BK57" s="149">
        <v>0.28810137538418795</v>
      </c>
      <c r="BL57" s="149">
        <v>0.82287137723570247</v>
      </c>
      <c r="BM57" s="149">
        <v>0.57923317077103376</v>
      </c>
      <c r="BN57" s="149">
        <v>0.74809271690517676</v>
      </c>
      <c r="BO57" s="149">
        <v>0.85410825183870598</v>
      </c>
      <c r="BP57" s="149">
        <v>0.27484221459820141</v>
      </c>
      <c r="BQ57" s="149">
        <v>0.77404464337193657</v>
      </c>
      <c r="BR57" s="149">
        <v>0.83404136169193166</v>
      </c>
      <c r="BS57" s="149">
        <v>0.81406173051638331</v>
      </c>
      <c r="BT57" s="149">
        <v>0.73272460536108286</v>
      </c>
      <c r="BU57" s="149">
        <v>0.69202034092436382</v>
      </c>
      <c r="BV57" s="149">
        <v>0.74254187983257691</v>
      </c>
      <c r="BW57" s="149">
        <v>0.10757569828435044</v>
      </c>
      <c r="BX57" s="149">
        <v>0.80575653087418975</v>
      </c>
      <c r="BY57" s="149">
        <v>0.37021659221455783</v>
      </c>
      <c r="BZ57" s="149">
        <v>0.6643110906912606</v>
      </c>
      <c r="CA57" s="149">
        <v>0.76278349562519809</v>
      </c>
      <c r="CB57" s="149">
        <v>0.76667661490247341</v>
      </c>
      <c r="CC57" s="149">
        <v>0.88172466818449247</v>
      </c>
      <c r="CD57" s="149">
        <v>0.71367747077052068</v>
      </c>
      <c r="CE57" s="149">
        <v>0.57383607541505433</v>
      </c>
    </row>
    <row r="58" spans="2:83" x14ac:dyDescent="0.3">
      <c r="B58" s="153" t="s">
        <v>62</v>
      </c>
      <c r="C58" s="149">
        <v>0.85192805124797211</v>
      </c>
      <c r="D58" s="149">
        <v>0.80748639266385469</v>
      </c>
      <c r="E58" s="149">
        <v>0.81680582900646514</v>
      </c>
      <c r="F58" s="149">
        <v>0.96139826713724663</v>
      </c>
      <c r="G58" s="149">
        <v>0.8545285748363326</v>
      </c>
      <c r="H58" s="149">
        <v>0.73982502720673415</v>
      </c>
      <c r="I58" s="149">
        <v>0.88157969429809568</v>
      </c>
      <c r="J58" s="149">
        <v>0.62669900227877473</v>
      </c>
      <c r="K58" s="149">
        <v>0.72802667186735781</v>
      </c>
      <c r="L58" s="149">
        <v>0.71268980693049488</v>
      </c>
      <c r="M58" s="149">
        <v>0.9457896787887683</v>
      </c>
      <c r="N58" s="149">
        <v>0.72827755346259604</v>
      </c>
      <c r="O58" s="149">
        <v>0.80546053419550656</v>
      </c>
      <c r="P58" s="149">
        <v>0.84126336262174328</v>
      </c>
      <c r="Q58" s="149">
        <v>0.56951860212460093</v>
      </c>
      <c r="R58" s="149">
        <v>0.64664870987006717</v>
      </c>
      <c r="S58" s="149">
        <v>0.81685815092120428</v>
      </c>
      <c r="T58" s="149">
        <v>0.73047364154108807</v>
      </c>
      <c r="U58" s="149">
        <v>0.50291247334534761</v>
      </c>
      <c r="V58" s="149">
        <v>0.37312185284228033</v>
      </c>
      <c r="W58" s="149">
        <v>0.76062793661767369</v>
      </c>
      <c r="X58" s="149">
        <v>0.72792053431130477</v>
      </c>
      <c r="Y58" s="149">
        <v>0.78550572399611351</v>
      </c>
      <c r="Z58" s="149">
        <v>0.69999917574547454</v>
      </c>
      <c r="AA58" s="149">
        <v>0.89246397446560277</v>
      </c>
      <c r="AB58" s="149">
        <v>0.87708442942423193</v>
      </c>
      <c r="AC58" s="149">
        <v>0.93472137425419177</v>
      </c>
      <c r="AD58">
        <v>1</v>
      </c>
      <c r="AE58" s="149">
        <v>0.77262854124590052</v>
      </c>
      <c r="AF58" s="149">
        <v>0.88845328133198254</v>
      </c>
      <c r="AG58" s="149">
        <v>0.95894758318863493</v>
      </c>
      <c r="AH58" s="149">
        <v>0.10776075668357123</v>
      </c>
      <c r="AI58" s="149">
        <v>0.84406617277905072</v>
      </c>
      <c r="AJ58" s="149">
        <v>0.77330227443839605</v>
      </c>
      <c r="AK58" s="149">
        <v>0.85427162527470446</v>
      </c>
      <c r="AL58" s="149">
        <v>0.8377558624964373</v>
      </c>
      <c r="AM58" s="149">
        <v>0.27996007614477098</v>
      </c>
      <c r="AN58" s="149">
        <v>0.67065157963247479</v>
      </c>
      <c r="AO58" s="149">
        <v>0.73149922876954454</v>
      </c>
      <c r="AP58" s="149">
        <v>0.77291814733119268</v>
      </c>
      <c r="AQ58" s="149">
        <v>0.88859945070418189</v>
      </c>
      <c r="AR58" s="149">
        <v>0.76880629984119064</v>
      </c>
      <c r="AS58" s="149">
        <v>0.7899843375606922</v>
      </c>
      <c r="AT58" s="149">
        <v>0.92345545998082434</v>
      </c>
      <c r="AU58" s="149">
        <v>0.21333023526200842</v>
      </c>
      <c r="AV58" s="149">
        <v>0.74202058411392591</v>
      </c>
      <c r="AW58" s="149">
        <v>-0.19343013991106989</v>
      </c>
      <c r="AX58" s="149">
        <v>0.36818384141317367</v>
      </c>
      <c r="AY58" s="149">
        <v>0.95145338709982097</v>
      </c>
      <c r="AZ58" s="149">
        <v>0.80085636827332063</v>
      </c>
      <c r="BA58" s="149">
        <v>0.85241889333227272</v>
      </c>
      <c r="BB58" s="149">
        <v>0.90135245541493303</v>
      </c>
      <c r="BC58" s="149">
        <v>0.85017798644899767</v>
      </c>
      <c r="BD58" s="149">
        <v>0.8650665481341232</v>
      </c>
      <c r="BE58" s="149">
        <v>0.7007905296046617</v>
      </c>
      <c r="BF58" s="149">
        <v>0.67777293271067474</v>
      </c>
      <c r="BG58" s="149">
        <v>0.72545073380191127</v>
      </c>
      <c r="BH58" s="149">
        <v>-0.90039550112450673</v>
      </c>
      <c r="BI58" s="149">
        <v>0.75203722329176292</v>
      </c>
      <c r="BJ58" s="149">
        <v>0.80769437467852789</v>
      </c>
      <c r="BK58" s="149">
        <v>0.49527478420284377</v>
      </c>
      <c r="BL58" s="149">
        <v>0.84459723027696554</v>
      </c>
      <c r="BM58" s="149">
        <v>0.77650319005730029</v>
      </c>
      <c r="BN58" s="149">
        <v>0.75180079235890818</v>
      </c>
      <c r="BO58" s="149">
        <v>0.83749877839009967</v>
      </c>
      <c r="BP58" s="149">
        <v>0.48181265375320897</v>
      </c>
      <c r="BQ58" s="149">
        <v>0.79399247126151917</v>
      </c>
      <c r="BR58" s="149">
        <v>0.83942157505050985</v>
      </c>
      <c r="BS58" s="149">
        <v>0.9111817629485649</v>
      </c>
      <c r="BT58" s="149">
        <v>0.77645316325106084</v>
      </c>
      <c r="BU58" s="149">
        <v>0.67388385425950248</v>
      </c>
      <c r="BV58" s="149">
        <v>0.79609456304246629</v>
      </c>
      <c r="BW58" s="149">
        <v>-0.12311149738448673</v>
      </c>
      <c r="BX58" s="149">
        <v>0.91502588020180342</v>
      </c>
      <c r="BY58" s="149">
        <v>0.41995614521927127</v>
      </c>
      <c r="BZ58" s="149">
        <v>0.66686293656439399</v>
      </c>
      <c r="CA58" s="149">
        <v>0.74831042622203192</v>
      </c>
      <c r="CB58" s="149">
        <v>0.90533148877694414</v>
      </c>
      <c r="CC58" s="149">
        <v>0.93304154095257508</v>
      </c>
      <c r="CD58" s="149">
        <v>0.81414752351088071</v>
      </c>
      <c r="CE58" s="149">
        <v>0.7304386977573657</v>
      </c>
    </row>
    <row r="59" spans="2:83" x14ac:dyDescent="0.3">
      <c r="B59" s="153" t="s">
        <v>109</v>
      </c>
      <c r="C59" s="149">
        <v>0.97366159553754306</v>
      </c>
      <c r="D59" s="149">
        <v>0.97870168155278303</v>
      </c>
      <c r="E59" s="149">
        <v>0.96960769533263691</v>
      </c>
      <c r="F59" s="149">
        <v>0.86991915618778648</v>
      </c>
      <c r="G59" s="149">
        <v>0.96743414040963882</v>
      </c>
      <c r="H59" s="149">
        <v>0.99597425327551781</v>
      </c>
      <c r="I59" s="149">
        <v>0.65490675103104301</v>
      </c>
      <c r="J59" s="149">
        <v>7.6643000398055008E-2</v>
      </c>
      <c r="K59" s="149">
        <v>0.97147932800371239</v>
      </c>
      <c r="L59" s="149">
        <v>0.97136029209485963</v>
      </c>
      <c r="M59" s="149">
        <v>0.88059657806924463</v>
      </c>
      <c r="N59" s="149">
        <v>0.44906502566207118</v>
      </c>
      <c r="O59" s="149">
        <v>0.95092155484862173</v>
      </c>
      <c r="P59" s="149">
        <v>0.97021972520023481</v>
      </c>
      <c r="Q59" s="149">
        <v>0.25328353251735736</v>
      </c>
      <c r="R59" s="149">
        <v>0.97247847943920041</v>
      </c>
      <c r="S59" s="149">
        <v>0.98144232813016652</v>
      </c>
      <c r="T59" s="149">
        <v>0.97949006477690903</v>
      </c>
      <c r="U59" s="149">
        <v>0.91604440691633715</v>
      </c>
      <c r="V59" s="149">
        <v>-9.7186598707416416E-2</v>
      </c>
      <c r="W59" s="149">
        <v>0.97058473630725939</v>
      </c>
      <c r="X59" s="149">
        <v>0.99250514324060302</v>
      </c>
      <c r="Y59" s="149">
        <v>0.65147019492945124</v>
      </c>
      <c r="Z59" s="149">
        <v>0.78438134927695313</v>
      </c>
      <c r="AA59" s="149">
        <v>0.59896110467404373</v>
      </c>
      <c r="AB59" s="149">
        <v>0.97250146079675726</v>
      </c>
      <c r="AC59" s="149">
        <v>0.76763929911570761</v>
      </c>
      <c r="AD59" s="149">
        <v>0.77262854124590052</v>
      </c>
      <c r="AE59">
        <v>1</v>
      </c>
      <c r="AF59" s="149">
        <v>0.66298503064982295</v>
      </c>
      <c r="AG59" s="149">
        <v>0.79255601700578748</v>
      </c>
      <c r="AH59" s="149">
        <v>0.49528122412929482</v>
      </c>
      <c r="AI59" s="149">
        <v>0.67366901831309567</v>
      </c>
      <c r="AJ59" s="149">
        <v>0.96182569213341484</v>
      </c>
      <c r="AK59" s="149">
        <v>0.88066351770604789</v>
      </c>
      <c r="AL59" s="149">
        <v>0.54046929107154851</v>
      </c>
      <c r="AM59" s="149">
        <v>2.3057652535758755E-2</v>
      </c>
      <c r="AN59" s="149">
        <v>0.96156915881948102</v>
      </c>
      <c r="AO59" s="149">
        <v>0.96140400659030478</v>
      </c>
      <c r="AP59" s="149">
        <v>0.97069176886593089</v>
      </c>
      <c r="AQ59" s="149">
        <v>0.97050025512367777</v>
      </c>
      <c r="AR59" s="149">
        <v>0.98853015042439352</v>
      </c>
      <c r="AS59" s="149">
        <v>0.98053922031421681</v>
      </c>
      <c r="AT59" s="149">
        <v>0.92934394765290518</v>
      </c>
      <c r="AU59" s="149">
        <v>0.11447243065215866</v>
      </c>
      <c r="AV59" s="149">
        <v>0.96075570402967858</v>
      </c>
      <c r="AW59" s="149">
        <v>-0.12885933145684725</v>
      </c>
      <c r="AX59" s="149">
        <v>0.77745315166676143</v>
      </c>
      <c r="AY59" s="149">
        <v>0.71459011556394902</v>
      </c>
      <c r="AZ59" s="149">
        <v>0.96619735919187566</v>
      </c>
      <c r="BA59" s="149">
        <v>0.96921164111725422</v>
      </c>
      <c r="BB59" s="149">
        <v>0.61856949055740118</v>
      </c>
      <c r="BC59" s="149">
        <v>0.93756318275609707</v>
      </c>
      <c r="BD59" s="149">
        <v>0.9280734912959081</v>
      </c>
      <c r="BE59" s="149">
        <v>0.97015683844249823</v>
      </c>
      <c r="BF59" s="149">
        <v>0.97117839465540334</v>
      </c>
      <c r="BG59" s="149">
        <v>0.94014760891089255</v>
      </c>
      <c r="BH59" s="149">
        <v>-0.71818106368158963</v>
      </c>
      <c r="BI59" s="149">
        <v>0.97879567672912193</v>
      </c>
      <c r="BJ59" s="149">
        <v>0.73114013566761948</v>
      </c>
      <c r="BK59" s="149">
        <v>0.21481831880752772</v>
      </c>
      <c r="BL59" s="149">
        <v>0.974952609485219</v>
      </c>
      <c r="BM59" s="149">
        <v>0.46055170509900412</v>
      </c>
      <c r="BN59" s="149">
        <v>0.95258964772284338</v>
      </c>
      <c r="BO59" s="149">
        <v>0.95258907786993907</v>
      </c>
      <c r="BP59" s="149">
        <v>-9.2785353115818675E-2</v>
      </c>
      <c r="BQ59" s="149">
        <v>0.96475649719540657</v>
      </c>
      <c r="BR59" s="149">
        <v>0.93996315764467253</v>
      </c>
      <c r="BS59" s="149">
        <v>0.91734355212958085</v>
      </c>
      <c r="BT59" s="149">
        <v>0.95923266352626757</v>
      </c>
      <c r="BU59" s="149">
        <v>0.97535071803013196</v>
      </c>
      <c r="BV59" s="149">
        <v>0.88816643425413577</v>
      </c>
      <c r="BW59" s="149">
        <v>0.33573758113763541</v>
      </c>
      <c r="BX59" s="149">
        <v>0.859923235773978</v>
      </c>
      <c r="BY59" s="149">
        <v>-0.12486662246603876</v>
      </c>
      <c r="BZ59" s="149">
        <v>0.95311080693467476</v>
      </c>
      <c r="CA59" s="149">
        <v>0.98258935457234586</v>
      </c>
      <c r="CB59" s="149">
        <v>0.64848453795158223</v>
      </c>
      <c r="CC59" s="149">
        <v>0.92051586662660101</v>
      </c>
      <c r="CD59" s="149">
        <v>0.79965525822161454</v>
      </c>
      <c r="CE59" s="149">
        <v>0.61748851071151689</v>
      </c>
    </row>
    <row r="60" spans="2:83" x14ac:dyDescent="0.3">
      <c r="B60" s="153" t="s">
        <v>56</v>
      </c>
      <c r="C60" s="149">
        <v>0.75960416826550625</v>
      </c>
      <c r="D60" s="149">
        <v>0.73062437534255087</v>
      </c>
      <c r="E60" s="149">
        <v>0.72696008157813485</v>
      </c>
      <c r="F60" s="149">
        <v>0.91346221112040005</v>
      </c>
      <c r="G60" s="149">
        <v>0.78920790779308425</v>
      </c>
      <c r="H60" s="149">
        <v>0.63767964224588702</v>
      </c>
      <c r="I60" s="149">
        <v>0.97922401158388683</v>
      </c>
      <c r="J60" s="149">
        <v>0.57239531881194083</v>
      </c>
      <c r="K60" s="149">
        <v>0.58395637007935919</v>
      </c>
      <c r="L60" s="149">
        <v>0.60397531269625593</v>
      </c>
      <c r="M60" s="149">
        <v>0.91471124067183596</v>
      </c>
      <c r="N60" s="149">
        <v>0.91691862237716748</v>
      </c>
      <c r="O60" s="149">
        <v>0.69966241930770756</v>
      </c>
      <c r="P60" s="149">
        <v>0.76197071888467027</v>
      </c>
      <c r="Q60" s="149">
        <v>0.81717664095257148</v>
      </c>
      <c r="R60" s="149">
        <v>0.59473111095207931</v>
      </c>
      <c r="S60" s="149">
        <v>0.70220050209798257</v>
      </c>
      <c r="T60" s="149">
        <v>0.65236089856410662</v>
      </c>
      <c r="U60" s="149">
        <v>0.3265294687693206</v>
      </c>
      <c r="V60" s="149">
        <v>0.57132877140884386</v>
      </c>
      <c r="W60" s="149">
        <v>0.63617168953011816</v>
      </c>
      <c r="X60" s="149">
        <v>0.59076650554803178</v>
      </c>
      <c r="Y60" s="149">
        <v>0.67902200935275892</v>
      </c>
      <c r="Z60" s="149">
        <v>0.58290386157577467</v>
      </c>
      <c r="AA60" s="149">
        <v>0.97317789189097603</v>
      </c>
      <c r="AB60" s="149">
        <v>0.77210281732450414</v>
      </c>
      <c r="AC60" s="149">
        <v>0.73865584713726173</v>
      </c>
      <c r="AD60" s="149">
        <v>0.88845328133198254</v>
      </c>
      <c r="AE60" s="149">
        <v>0.66298503064982295</v>
      </c>
      <c r="AF60">
        <v>1</v>
      </c>
      <c r="AG60" s="149">
        <v>0.93953600650304814</v>
      </c>
      <c r="AH60" s="149">
        <v>3.1257249437118752E-2</v>
      </c>
      <c r="AI60" s="149">
        <v>0.95675222557579398</v>
      </c>
      <c r="AJ60" s="149">
        <v>0.73122694503527508</v>
      </c>
      <c r="AK60" s="149">
        <v>0.78502243911995417</v>
      </c>
      <c r="AL60" s="149">
        <v>0.97060842402454006</v>
      </c>
      <c r="AM60" s="149">
        <v>0.44323259380071439</v>
      </c>
      <c r="AN60" s="149">
        <v>0.56174926210523868</v>
      </c>
      <c r="AO60" s="149">
        <v>0.55514476084606157</v>
      </c>
      <c r="AP60" s="149">
        <v>0.63290197783772373</v>
      </c>
      <c r="AQ60" s="149">
        <v>0.75617871882966836</v>
      </c>
      <c r="AR60" s="149">
        <v>0.6487419292683394</v>
      </c>
      <c r="AS60" s="149">
        <v>0.71242945759224319</v>
      </c>
      <c r="AT60" s="149">
        <v>0.77304488003832261</v>
      </c>
      <c r="AU60" s="149">
        <v>0.47900426671770036</v>
      </c>
      <c r="AV60" s="149">
        <v>0.69301958598054536</v>
      </c>
      <c r="AW60" s="149">
        <v>-2.5416552045786391E-2</v>
      </c>
      <c r="AX60" s="149">
        <v>0.29900728305311436</v>
      </c>
      <c r="AY60" s="149">
        <v>0.94712860438773261</v>
      </c>
      <c r="AZ60" s="149">
        <v>0.75111353714282503</v>
      </c>
      <c r="BA60" s="149">
        <v>0.77305472590802971</v>
      </c>
      <c r="BB60" s="149">
        <v>0.97080616606562853</v>
      </c>
      <c r="BC60" s="149">
        <v>0.82830282465898475</v>
      </c>
      <c r="BD60" s="149">
        <v>0.8334200874815979</v>
      </c>
      <c r="BE60" s="149">
        <v>0.60796759422731084</v>
      </c>
      <c r="BF60" s="149">
        <v>0.53747560037302611</v>
      </c>
      <c r="BG60" s="149">
        <v>0.60402895875517582</v>
      </c>
      <c r="BH60" s="149">
        <v>-0.92497371910162807</v>
      </c>
      <c r="BI60" s="149">
        <v>0.70094221278722968</v>
      </c>
      <c r="BJ60" s="149">
        <v>0.92963908072273538</v>
      </c>
      <c r="BK60" s="149">
        <v>0.74150586819216324</v>
      </c>
      <c r="BL60" s="149">
        <v>0.71598649287499661</v>
      </c>
      <c r="BM60" s="149">
        <v>0.85225107347393292</v>
      </c>
      <c r="BN60" s="149">
        <v>0.61068923187968005</v>
      </c>
      <c r="BO60" s="149">
        <v>0.70178997647790731</v>
      </c>
      <c r="BP60" s="149">
        <v>0.61309682620332484</v>
      </c>
      <c r="BQ60" s="149">
        <v>0.69092621690128397</v>
      </c>
      <c r="BR60" s="149">
        <v>0.78573894015132006</v>
      </c>
      <c r="BS60" s="149">
        <v>0.81123234357446405</v>
      </c>
      <c r="BT60" s="149">
        <v>0.75497681804749361</v>
      </c>
      <c r="BU60" s="149">
        <v>0.58030370574295298</v>
      </c>
      <c r="BV60" s="149">
        <v>0.83412243188683055</v>
      </c>
      <c r="BW60" s="149">
        <v>-0.41456129535842995</v>
      </c>
      <c r="BX60" s="149">
        <v>0.94925052469521498</v>
      </c>
      <c r="BY60" s="149">
        <v>0.27133964021076373</v>
      </c>
      <c r="BZ60" s="149">
        <v>0.54577480632872122</v>
      </c>
      <c r="CA60" s="149">
        <v>0.6089240865809018</v>
      </c>
      <c r="CB60" s="149">
        <v>0.96772954565220382</v>
      </c>
      <c r="CC60" s="149">
        <v>0.8397457518382575</v>
      </c>
      <c r="CD60" s="149">
        <v>0.88982637147656107</v>
      </c>
      <c r="CE60" s="149">
        <v>0.77284575835336078</v>
      </c>
    </row>
    <row r="61" spans="2:83" x14ac:dyDescent="0.3">
      <c r="B61" s="153" t="s">
        <v>75</v>
      </c>
      <c r="C61" s="149">
        <v>0.88390770458527657</v>
      </c>
      <c r="D61" s="149">
        <v>0.82825335284967128</v>
      </c>
      <c r="E61" s="149">
        <v>0.86129963207448634</v>
      </c>
      <c r="F61" s="149">
        <v>0.97225542533376774</v>
      </c>
      <c r="G61" s="149">
        <v>0.87042251457397257</v>
      </c>
      <c r="H61" s="149">
        <v>0.76412345413510785</v>
      </c>
      <c r="I61" s="149">
        <v>0.92982555268230849</v>
      </c>
      <c r="J61" s="149">
        <v>0.55560890982063715</v>
      </c>
      <c r="K61" s="149">
        <v>0.77010073066388018</v>
      </c>
      <c r="L61" s="149">
        <v>0.72537812506772081</v>
      </c>
      <c r="M61" s="149">
        <v>0.98255635159605548</v>
      </c>
      <c r="N61" s="149">
        <v>0.82423102804562942</v>
      </c>
      <c r="O61" s="149">
        <v>0.83481083689957536</v>
      </c>
      <c r="P61" s="149">
        <v>0.86781547313535023</v>
      </c>
      <c r="Q61" s="149">
        <v>0.68255335500507752</v>
      </c>
      <c r="R61" s="149">
        <v>0.69797598126237093</v>
      </c>
      <c r="S61" s="149">
        <v>0.82669472022521995</v>
      </c>
      <c r="T61" s="149">
        <v>0.77063803748324111</v>
      </c>
      <c r="U61" s="149">
        <v>0.52842698515157416</v>
      </c>
      <c r="V61" s="149">
        <v>0.3886112623281523</v>
      </c>
      <c r="W61" s="149">
        <v>0.79095978221839902</v>
      </c>
      <c r="X61" s="149">
        <v>0.72764937794957885</v>
      </c>
      <c r="Y61" s="149">
        <v>0.84280476735676979</v>
      </c>
      <c r="Z61" s="149">
        <v>0.62976626847128436</v>
      </c>
      <c r="AA61" s="149">
        <v>0.90232566859257557</v>
      </c>
      <c r="AB61" s="149">
        <v>0.89557054789493862</v>
      </c>
      <c r="AC61" s="149">
        <v>0.84138219166810535</v>
      </c>
      <c r="AD61" s="149">
        <v>0.95894758318863493</v>
      </c>
      <c r="AE61" s="149">
        <v>0.79255601700578748</v>
      </c>
      <c r="AF61" s="149">
        <v>0.93953600650304814</v>
      </c>
      <c r="AG61">
        <v>1</v>
      </c>
      <c r="AH61" s="149">
        <v>0.2106910502514264</v>
      </c>
      <c r="AI61" s="149">
        <v>0.90853345748850023</v>
      </c>
      <c r="AJ61" s="149">
        <v>0.81098686591141522</v>
      </c>
      <c r="AK61" s="149">
        <v>0.87424184588874065</v>
      </c>
      <c r="AL61" s="149">
        <v>0.88347087098970656</v>
      </c>
      <c r="AM61" s="149">
        <v>0.44128811217708191</v>
      </c>
      <c r="AN61" s="149">
        <v>0.7078793758401869</v>
      </c>
      <c r="AO61" s="149">
        <v>0.7067757271728935</v>
      </c>
      <c r="AP61" s="149">
        <v>0.77082466893435497</v>
      </c>
      <c r="AQ61" s="149">
        <v>0.87193769570424939</v>
      </c>
      <c r="AR61" s="149">
        <v>0.78054934132785436</v>
      </c>
      <c r="AS61" s="149">
        <v>0.79662975947200132</v>
      </c>
      <c r="AT61" s="149">
        <v>0.88541170224719445</v>
      </c>
      <c r="AU61" s="149">
        <v>0.35694442712181312</v>
      </c>
      <c r="AV61" s="149">
        <v>0.78195383476818991</v>
      </c>
      <c r="AW61" s="149">
        <v>-4.1095624723555468E-3</v>
      </c>
      <c r="AX61" s="149">
        <v>0.46083238077921551</v>
      </c>
      <c r="AY61" s="149">
        <v>0.95800699177727322</v>
      </c>
      <c r="AZ61" s="149">
        <v>0.84465781688077568</v>
      </c>
      <c r="BA61" s="149">
        <v>0.85132733743133193</v>
      </c>
      <c r="BB61" s="149">
        <v>0.93938882916673483</v>
      </c>
      <c r="BC61" s="149">
        <v>0.91342199907040367</v>
      </c>
      <c r="BD61" s="149">
        <v>0.88647072299501117</v>
      </c>
      <c r="BE61" s="149">
        <v>0.7251073120753051</v>
      </c>
      <c r="BF61" s="149">
        <v>0.7155300325699554</v>
      </c>
      <c r="BG61" s="149">
        <v>0.7537171146157855</v>
      </c>
      <c r="BH61" s="149">
        <v>-0.87730838329740812</v>
      </c>
      <c r="BI61" s="149">
        <v>0.79746616394529357</v>
      </c>
      <c r="BJ61" s="149">
        <v>0.87124635929865035</v>
      </c>
      <c r="BK61" s="149">
        <v>0.57031590454174863</v>
      </c>
      <c r="BL61" s="149">
        <v>0.84610715379242429</v>
      </c>
      <c r="BM61" s="149">
        <v>0.84878866096252714</v>
      </c>
      <c r="BN61" s="149">
        <v>0.75401307877949719</v>
      </c>
      <c r="BO61" s="149">
        <v>0.81223932971655632</v>
      </c>
      <c r="BP61" s="149">
        <v>0.48951648339300302</v>
      </c>
      <c r="BQ61" s="149">
        <v>0.82705386153899918</v>
      </c>
      <c r="BR61" s="149">
        <v>0.87890949000478114</v>
      </c>
      <c r="BS61" s="149">
        <v>0.93213674600203089</v>
      </c>
      <c r="BT61" s="149">
        <v>0.83548299647957491</v>
      </c>
      <c r="BU61" s="149">
        <v>0.70619948451616432</v>
      </c>
      <c r="BV61" s="149">
        <v>0.86280022239164089</v>
      </c>
      <c r="BW61" s="149">
        <v>-0.16208851272161487</v>
      </c>
      <c r="BX61" s="149">
        <v>0.96906061384014419</v>
      </c>
      <c r="BY61" s="149">
        <v>0.34665821220228304</v>
      </c>
      <c r="BZ61" s="149">
        <v>0.71195070014555228</v>
      </c>
      <c r="CA61" s="149">
        <v>0.7655357037976338</v>
      </c>
      <c r="CB61" s="149">
        <v>0.93606898219142909</v>
      </c>
      <c r="CC61" s="149">
        <v>0.91507847765289518</v>
      </c>
      <c r="CD61" s="149">
        <v>0.85798953174216452</v>
      </c>
      <c r="CE61" s="149">
        <v>0.71563205838363153</v>
      </c>
    </row>
    <row r="62" spans="2:83" x14ac:dyDescent="0.3">
      <c r="B62" s="153" t="s">
        <v>74</v>
      </c>
      <c r="C62" s="149">
        <v>0.50877167175541671</v>
      </c>
      <c r="D62" s="149">
        <v>0.5185555208362933</v>
      </c>
      <c r="E62" s="149">
        <v>0.56305242628107011</v>
      </c>
      <c r="F62" s="149">
        <v>0.16711677814323708</v>
      </c>
      <c r="G62" s="149">
        <v>0.31783324352025505</v>
      </c>
      <c r="H62" s="149">
        <v>0.48316594536351037</v>
      </c>
      <c r="I62" s="149">
        <v>-3.9921814634273755E-3</v>
      </c>
      <c r="J62" s="149">
        <v>-0.39559080528273477</v>
      </c>
      <c r="K62" s="149">
        <v>0.62934908260779654</v>
      </c>
      <c r="L62" s="149">
        <v>0.55648452538734883</v>
      </c>
      <c r="M62" s="149">
        <v>0.28601361850111384</v>
      </c>
      <c r="N62" s="149">
        <v>-0.11245479258524825</v>
      </c>
      <c r="O62" s="149">
        <v>0.46181801187292476</v>
      </c>
      <c r="P62" s="149">
        <v>0.47230081763537424</v>
      </c>
      <c r="Q62" s="149">
        <v>-5.5921801390589531E-3</v>
      </c>
      <c r="R62" s="149">
        <v>0.59895837537855501</v>
      </c>
      <c r="S62" s="149">
        <v>0.54075360786795579</v>
      </c>
      <c r="T62" s="149">
        <v>0.50028867380257724</v>
      </c>
      <c r="U62" s="149">
        <v>0.68214876392788892</v>
      </c>
      <c r="V62" s="149">
        <v>-0.68919173770537623</v>
      </c>
      <c r="W62" s="149">
        <v>0.50366939637251673</v>
      </c>
      <c r="X62" s="149">
        <v>0.49594853561493535</v>
      </c>
      <c r="Y62" s="149">
        <v>0.10714220223847594</v>
      </c>
      <c r="Z62" s="149">
        <v>0.14744597668892717</v>
      </c>
      <c r="AA62" s="149">
        <v>-6.1702767658221705E-2</v>
      </c>
      <c r="AB62" s="149">
        <v>0.47704628577490005</v>
      </c>
      <c r="AC62" s="149">
        <v>0.14727016431425108</v>
      </c>
      <c r="AD62" s="149">
        <v>0.10776075668357123</v>
      </c>
      <c r="AE62" s="149">
        <v>0.49528122412929482</v>
      </c>
      <c r="AF62" s="149">
        <v>3.1257249437118752E-2</v>
      </c>
      <c r="AG62" s="149">
        <v>0.2106910502514264</v>
      </c>
      <c r="AH62">
        <v>1</v>
      </c>
      <c r="AI62" s="149">
        <v>5.6559846598939374E-2</v>
      </c>
      <c r="AJ62" s="149">
        <v>0.45848433454240589</v>
      </c>
      <c r="AK62" s="149">
        <v>0.47265270642871843</v>
      </c>
      <c r="AL62" s="149">
        <v>-8.893877033078193E-2</v>
      </c>
      <c r="AM62" s="149">
        <v>-9.9782465367025772E-2</v>
      </c>
      <c r="AN62" s="149">
        <v>0.64096045359649845</v>
      </c>
      <c r="AO62" s="149">
        <v>0.53134130147913794</v>
      </c>
      <c r="AP62" s="149">
        <v>0.44872287678447542</v>
      </c>
      <c r="AQ62" s="149">
        <v>0.35798691400666394</v>
      </c>
      <c r="AR62" s="149">
        <v>0.5729379852758576</v>
      </c>
      <c r="AS62" s="149">
        <v>0.45580073211875699</v>
      </c>
      <c r="AT62" s="149">
        <v>0.23904376223863524</v>
      </c>
      <c r="AU62" s="149">
        <v>-0.12387656008626792</v>
      </c>
      <c r="AV62" s="149">
        <v>0.58436935478429863</v>
      </c>
      <c r="AW62" s="149">
        <v>4.5240316539211567E-2</v>
      </c>
      <c r="AX62" s="149">
        <v>0.69557626873597866</v>
      </c>
      <c r="AY62" s="149">
        <v>9.966168962690071E-2</v>
      </c>
      <c r="AZ62" s="149">
        <v>0.515158017457786</v>
      </c>
      <c r="BA62" s="149">
        <v>0.35530826871464882</v>
      </c>
      <c r="BB62" s="149">
        <v>2.9845040978909989E-3</v>
      </c>
      <c r="BC62" s="149">
        <v>0.38687250853470911</v>
      </c>
      <c r="BD62" s="149">
        <v>0.28734091242965643</v>
      </c>
      <c r="BE62" s="149">
        <v>0.59565550290013813</v>
      </c>
      <c r="BF62" s="149">
        <v>0.62512250323813234</v>
      </c>
      <c r="BG62" s="149">
        <v>0.38997337586686259</v>
      </c>
      <c r="BH62" s="149">
        <v>0.10435347526831444</v>
      </c>
      <c r="BI62" s="149">
        <v>0.53987887805391377</v>
      </c>
      <c r="BJ62" s="149">
        <v>0.11982981093266178</v>
      </c>
      <c r="BK62" s="149">
        <v>-0.486623713840033</v>
      </c>
      <c r="BL62" s="149">
        <v>0.49367736598261625</v>
      </c>
      <c r="BM62" s="149">
        <v>5.6932966547413415E-2</v>
      </c>
      <c r="BN62" s="149">
        <v>0.57360196649964112</v>
      </c>
      <c r="BO62" s="149">
        <v>0.37630554982170855</v>
      </c>
      <c r="BP62" s="149">
        <v>-0.4382153885148008</v>
      </c>
      <c r="BQ62" s="149">
        <v>0.56590017493189171</v>
      </c>
      <c r="BR62" s="149">
        <v>0.45990582910827066</v>
      </c>
      <c r="BS62" s="149">
        <v>0.41932466635333893</v>
      </c>
      <c r="BT62" s="149">
        <v>0.57564135455971666</v>
      </c>
      <c r="BU62" s="149">
        <v>0.6432053547758313</v>
      </c>
      <c r="BV62" s="149">
        <v>0.34022632563852406</v>
      </c>
      <c r="BW62" s="149">
        <v>0.59144016838485647</v>
      </c>
      <c r="BX62" s="149">
        <v>0.2257221272986874</v>
      </c>
      <c r="BY62" s="149">
        <v>-5.5018930709689974E-2</v>
      </c>
      <c r="BZ62" s="149">
        <v>0.54336538948486812</v>
      </c>
      <c r="CA62" s="149">
        <v>0.56307626059602378</v>
      </c>
      <c r="CB62" s="149">
        <v>-2.4680292563254672E-2</v>
      </c>
      <c r="CC62" s="149">
        <v>0.29610766993956539</v>
      </c>
      <c r="CD62" s="149">
        <v>0.21113438684127986</v>
      </c>
      <c r="CE62" s="149">
        <v>-9.7897535754449233E-2</v>
      </c>
    </row>
    <row r="63" spans="2:83" x14ac:dyDescent="0.3">
      <c r="B63" s="153" t="s">
        <v>82</v>
      </c>
      <c r="C63" s="149">
        <v>0.76645346521423685</v>
      </c>
      <c r="D63" s="149">
        <v>0.72243252765584443</v>
      </c>
      <c r="E63" s="149">
        <v>0.7058771868695235</v>
      </c>
      <c r="F63" s="149">
        <v>0.90381763823778216</v>
      </c>
      <c r="G63" s="149">
        <v>0.78393538345923852</v>
      </c>
      <c r="H63" s="149">
        <v>0.64296550444524958</v>
      </c>
      <c r="I63" s="149">
        <v>0.98313655238995179</v>
      </c>
      <c r="J63" s="149">
        <v>0.60035067682581478</v>
      </c>
      <c r="K63" s="149">
        <v>0.58972480715123787</v>
      </c>
      <c r="L63" s="149">
        <v>0.65715600781503836</v>
      </c>
      <c r="M63" s="149">
        <v>0.88677313941843894</v>
      </c>
      <c r="N63" s="149">
        <v>0.91725329112952836</v>
      </c>
      <c r="O63" s="149">
        <v>0.74915378833860458</v>
      </c>
      <c r="P63" s="149">
        <v>0.77356073566589367</v>
      </c>
      <c r="Q63" s="149">
        <v>0.85026057111278086</v>
      </c>
      <c r="R63" s="149">
        <v>0.60322547961466466</v>
      </c>
      <c r="S63" s="149">
        <v>0.71994198988252489</v>
      </c>
      <c r="T63" s="149">
        <v>0.71600509115834599</v>
      </c>
      <c r="U63" s="149">
        <v>0.38208044475933289</v>
      </c>
      <c r="V63" s="149">
        <v>0.59226426846418034</v>
      </c>
      <c r="W63" s="149">
        <v>0.59999029153407735</v>
      </c>
      <c r="X63" s="149">
        <v>0.5963713155110747</v>
      </c>
      <c r="Y63" s="149">
        <v>0.65510395012816913</v>
      </c>
      <c r="Z63" s="149">
        <v>0.66807167698292713</v>
      </c>
      <c r="AA63" s="149">
        <v>0.92706513924471479</v>
      </c>
      <c r="AB63" s="149">
        <v>0.76817552761528363</v>
      </c>
      <c r="AC63" s="149">
        <v>0.71480546165904535</v>
      </c>
      <c r="AD63" s="149">
        <v>0.84406617277905072</v>
      </c>
      <c r="AE63" s="149">
        <v>0.67366901831309567</v>
      </c>
      <c r="AF63" s="149">
        <v>0.95675222557579398</v>
      </c>
      <c r="AG63" s="149">
        <v>0.90853345748850023</v>
      </c>
      <c r="AH63" s="149">
        <v>5.6559846598939374E-2</v>
      </c>
      <c r="AI63">
        <v>1</v>
      </c>
      <c r="AJ63" s="149">
        <v>0.78738972244718097</v>
      </c>
      <c r="AK63" s="149">
        <v>0.68870769853794034</v>
      </c>
      <c r="AL63" s="149">
        <v>0.90661761202443647</v>
      </c>
      <c r="AM63" s="149">
        <v>0.46263127129259723</v>
      </c>
      <c r="AN63" s="149">
        <v>0.61535866880397216</v>
      </c>
      <c r="AO63" s="149">
        <v>0.58806347346685051</v>
      </c>
      <c r="AP63" s="149">
        <v>0.65992048226044153</v>
      </c>
      <c r="AQ63" s="149">
        <v>0.75697889713997768</v>
      </c>
      <c r="AR63" s="149">
        <v>0.65459763960681949</v>
      </c>
      <c r="AS63" s="149">
        <v>0.71168774484446196</v>
      </c>
      <c r="AT63" s="149">
        <v>0.74876199554658807</v>
      </c>
      <c r="AU63" s="149">
        <v>0.64858938724204374</v>
      </c>
      <c r="AV63" s="149">
        <v>0.73135849976872658</v>
      </c>
      <c r="AW63" s="149">
        <v>0.15793523162777642</v>
      </c>
      <c r="AX63" s="149">
        <v>0.44495819052309404</v>
      </c>
      <c r="AY63" s="149">
        <v>0.92366747413225481</v>
      </c>
      <c r="AZ63" s="149">
        <v>0.78742857923953247</v>
      </c>
      <c r="BA63" s="149">
        <v>0.78726020942969333</v>
      </c>
      <c r="BB63" s="149">
        <v>0.95504160872498756</v>
      </c>
      <c r="BC63" s="149">
        <v>0.8597513445366739</v>
      </c>
      <c r="BD63" s="149">
        <v>0.88204752531288277</v>
      </c>
      <c r="BE63" s="149">
        <v>0.62590898798034977</v>
      </c>
      <c r="BF63" s="149">
        <v>0.58172242364237925</v>
      </c>
      <c r="BG63" s="149">
        <v>0.64568147804565812</v>
      </c>
      <c r="BH63" s="149">
        <v>-0.90164853422194913</v>
      </c>
      <c r="BI63" s="149">
        <v>0.74037283075583338</v>
      </c>
      <c r="BJ63" s="149">
        <v>0.97121626226383995</v>
      </c>
      <c r="BK63" s="149">
        <v>0.77494949886760001</v>
      </c>
      <c r="BL63" s="149">
        <v>0.72579449217059222</v>
      </c>
      <c r="BM63" s="149">
        <v>0.85981736478463011</v>
      </c>
      <c r="BN63" s="149">
        <v>0.65133177140828769</v>
      </c>
      <c r="BO63" s="149">
        <v>0.7255114381323422</v>
      </c>
      <c r="BP63" s="149">
        <v>0.60120550887885649</v>
      </c>
      <c r="BQ63" s="149">
        <v>0.72449699484973618</v>
      </c>
      <c r="BR63" s="149">
        <v>0.82179560539127472</v>
      </c>
      <c r="BS63" s="149">
        <v>0.78289353762386726</v>
      </c>
      <c r="BT63" s="149">
        <v>0.75652591453537088</v>
      </c>
      <c r="BU63" s="149">
        <v>0.60594903789275933</v>
      </c>
      <c r="BV63" s="149">
        <v>0.89347140712794904</v>
      </c>
      <c r="BW63" s="149">
        <v>-0.40046756102840381</v>
      </c>
      <c r="BX63" s="149">
        <v>0.92486673083059001</v>
      </c>
      <c r="BY63" s="149">
        <v>0.15789482392734858</v>
      </c>
      <c r="BZ63" s="149">
        <v>0.51966972958145907</v>
      </c>
      <c r="CA63" s="149">
        <v>0.64976544647038281</v>
      </c>
      <c r="CB63" s="149">
        <v>0.97661901466424317</v>
      </c>
      <c r="CC63" s="149">
        <v>0.83428692764994594</v>
      </c>
      <c r="CD63" s="149">
        <v>0.93742800092152367</v>
      </c>
      <c r="CE63" s="149">
        <v>0.62878211596787015</v>
      </c>
    </row>
    <row r="64" spans="2:83" x14ac:dyDescent="0.3">
      <c r="B64" s="153" t="s">
        <v>107</v>
      </c>
      <c r="C64" s="149">
        <v>0.96636809726890027</v>
      </c>
      <c r="D64" s="149">
        <v>0.95818846427968929</v>
      </c>
      <c r="E64" s="149">
        <v>0.93084092992943834</v>
      </c>
      <c r="F64" s="149">
        <v>0.88461323013198012</v>
      </c>
      <c r="G64" s="149">
        <v>0.93670574109629756</v>
      </c>
      <c r="H64" s="149">
        <v>0.94304134746607104</v>
      </c>
      <c r="I64" s="149">
        <v>0.74455042239683611</v>
      </c>
      <c r="J64" s="149">
        <v>0.20027379859557567</v>
      </c>
      <c r="K64" s="149">
        <v>0.91463444339266364</v>
      </c>
      <c r="L64" s="149">
        <v>0.97222942877321483</v>
      </c>
      <c r="M64" s="149">
        <v>0.88184333521660052</v>
      </c>
      <c r="N64" s="149">
        <v>0.567972165417446</v>
      </c>
      <c r="O64" s="149">
        <v>0.96809247496015327</v>
      </c>
      <c r="P64" s="149">
        <v>0.97088457479799639</v>
      </c>
      <c r="Q64" s="149">
        <v>0.43184521845010881</v>
      </c>
      <c r="R64" s="149">
        <v>0.93460062093818497</v>
      </c>
      <c r="S64" s="149">
        <v>0.96723954727535122</v>
      </c>
      <c r="T64" s="149">
        <v>0.98787802847583162</v>
      </c>
      <c r="U64" s="149">
        <v>0.85349705586800428</v>
      </c>
      <c r="V64" s="149">
        <v>3.4421497418212606E-2</v>
      </c>
      <c r="W64" s="149">
        <v>0.87800131209570209</v>
      </c>
      <c r="X64" s="149">
        <v>0.93590610825266396</v>
      </c>
      <c r="Y64" s="149">
        <v>0.58188057309973718</v>
      </c>
      <c r="Z64" s="149">
        <v>0.85532464280577236</v>
      </c>
      <c r="AA64" s="149">
        <v>0.66737445704931042</v>
      </c>
      <c r="AB64" s="149">
        <v>0.95572555638363343</v>
      </c>
      <c r="AC64" s="149">
        <v>0.75239904653008116</v>
      </c>
      <c r="AD64" s="149">
        <v>0.77330227443839605</v>
      </c>
      <c r="AE64" s="149">
        <v>0.96182569213341484</v>
      </c>
      <c r="AF64" s="149">
        <v>0.73122694503527508</v>
      </c>
      <c r="AG64" s="149">
        <v>0.81098686591141522</v>
      </c>
      <c r="AH64" s="149">
        <v>0.45848433454240589</v>
      </c>
      <c r="AI64" s="149">
        <v>0.78738972244718097</v>
      </c>
      <c r="AJ64">
        <v>1</v>
      </c>
      <c r="AK64" s="149">
        <v>0.82062594068054728</v>
      </c>
      <c r="AL64" s="149">
        <v>0.60258560291645924</v>
      </c>
      <c r="AM64" s="149">
        <v>0.13480300180054905</v>
      </c>
      <c r="AN64" s="149">
        <v>0.96308361817345256</v>
      </c>
      <c r="AO64" s="149">
        <v>0.94495705446120482</v>
      </c>
      <c r="AP64" s="149">
        <v>0.96155348828506659</v>
      </c>
      <c r="AQ64" s="149">
        <v>0.94962375928699339</v>
      </c>
      <c r="AR64" s="149">
        <v>0.96103501295988458</v>
      </c>
      <c r="AS64" s="149">
        <v>0.96934154067047973</v>
      </c>
      <c r="AT64" s="149">
        <v>0.89122662563734723</v>
      </c>
      <c r="AU64" s="149">
        <v>0.35136739419430968</v>
      </c>
      <c r="AV64" s="149">
        <v>0.98290781993718301</v>
      </c>
      <c r="AW64" s="149">
        <v>2.4044368396186882E-2</v>
      </c>
      <c r="AX64" s="149">
        <v>0.81977042525250277</v>
      </c>
      <c r="AY64" s="149">
        <v>0.78320681881287368</v>
      </c>
      <c r="AZ64" s="149">
        <v>0.99077149962340039</v>
      </c>
      <c r="BA64" s="149">
        <v>0.97942512789416436</v>
      </c>
      <c r="BB64" s="149">
        <v>0.69826030114209447</v>
      </c>
      <c r="BC64" s="149">
        <v>0.9523920441506849</v>
      </c>
      <c r="BD64" s="149">
        <v>0.97476450953466331</v>
      </c>
      <c r="BE64" s="149">
        <v>0.96278198799566983</v>
      </c>
      <c r="BF64" s="149">
        <v>0.94089139925322662</v>
      </c>
      <c r="BG64" s="149">
        <v>0.92673970194122179</v>
      </c>
      <c r="BH64" s="149">
        <v>-0.76786458105728539</v>
      </c>
      <c r="BI64" s="149">
        <v>0.97939533408949253</v>
      </c>
      <c r="BJ64" s="149">
        <v>0.85539704327596489</v>
      </c>
      <c r="BK64" s="149">
        <v>0.35609191708621296</v>
      </c>
      <c r="BL64" s="149">
        <v>0.96570813584860904</v>
      </c>
      <c r="BM64" s="149">
        <v>0.58390988544289391</v>
      </c>
      <c r="BN64" s="149">
        <v>0.95951009751988892</v>
      </c>
      <c r="BO64" s="149">
        <v>0.96356669730832722</v>
      </c>
      <c r="BP64" s="149">
        <v>2.8576175893401983E-2</v>
      </c>
      <c r="BQ64" s="149">
        <v>0.97529794202699893</v>
      </c>
      <c r="BR64" s="149">
        <v>0.97443780442758654</v>
      </c>
      <c r="BS64" s="149">
        <v>0.89960703717355506</v>
      </c>
      <c r="BT64" s="149">
        <v>0.96556046069687129</v>
      </c>
      <c r="BU64" s="149">
        <v>0.95235936744531458</v>
      </c>
      <c r="BV64" s="149">
        <v>0.96882291734611747</v>
      </c>
      <c r="BW64" s="149">
        <v>0.1628225132545375</v>
      </c>
      <c r="BX64" s="149">
        <v>0.88442544552058688</v>
      </c>
      <c r="BY64" s="149">
        <v>-0.13067917058146922</v>
      </c>
      <c r="BZ64" s="149">
        <v>0.84720864722165534</v>
      </c>
      <c r="CA64" s="149">
        <v>0.96740319624770232</v>
      </c>
      <c r="CB64" s="149">
        <v>0.72612961669315579</v>
      </c>
      <c r="CC64" s="149">
        <v>0.93746818438076929</v>
      </c>
      <c r="CD64" s="149">
        <v>0.91246862114653193</v>
      </c>
      <c r="CE64" s="149">
        <v>0.54506154502183501</v>
      </c>
    </row>
    <row r="65" spans="2:83" x14ac:dyDescent="0.3">
      <c r="B65" s="153" t="s">
        <v>66</v>
      </c>
      <c r="C65" s="149">
        <v>0.92073295591658744</v>
      </c>
      <c r="D65" s="149">
        <v>0.9353637666581599</v>
      </c>
      <c r="E65" s="149">
        <v>0.95145157102654676</v>
      </c>
      <c r="F65" s="149">
        <v>0.87210793176132728</v>
      </c>
      <c r="G65" s="149">
        <v>0.90025770940287408</v>
      </c>
      <c r="H65" s="149">
        <v>0.87097710618395829</v>
      </c>
      <c r="I65" s="149">
        <v>0.73153674459962648</v>
      </c>
      <c r="J65" s="149">
        <v>0.18890540750345439</v>
      </c>
      <c r="K65" s="149">
        <v>0.87609717678647392</v>
      </c>
      <c r="L65" s="149">
        <v>0.80141247126887427</v>
      </c>
      <c r="M65" s="149">
        <v>0.9269152230826625</v>
      </c>
      <c r="N65" s="149">
        <v>0.57269345278939165</v>
      </c>
      <c r="O65" s="149">
        <v>0.83426463106889925</v>
      </c>
      <c r="P65" s="149">
        <v>0.91452398190601492</v>
      </c>
      <c r="Q65" s="149">
        <v>0.41111667105910293</v>
      </c>
      <c r="R65" s="149">
        <v>0.8478307275790391</v>
      </c>
      <c r="S65" s="149">
        <v>0.90274309663654018</v>
      </c>
      <c r="T65" s="149">
        <v>0.80379968935689639</v>
      </c>
      <c r="U65" s="149">
        <v>0.69504484404312805</v>
      </c>
      <c r="V65" s="149">
        <v>1.1660647708186948E-2</v>
      </c>
      <c r="W65" s="149">
        <v>0.91355085450062457</v>
      </c>
      <c r="X65" s="149">
        <v>0.85260462725805486</v>
      </c>
      <c r="Y65" s="149">
        <v>0.67479238030301691</v>
      </c>
      <c r="Z65" s="149">
        <v>0.55235914185868529</v>
      </c>
      <c r="AA65" s="149">
        <v>0.75492979074736755</v>
      </c>
      <c r="AB65" s="149">
        <v>0.92638744202872114</v>
      </c>
      <c r="AC65" s="149">
        <v>0.76530112145302476</v>
      </c>
      <c r="AD65" s="149">
        <v>0.85427162527470446</v>
      </c>
      <c r="AE65" s="149">
        <v>0.88066351770604789</v>
      </c>
      <c r="AF65" s="149">
        <v>0.78502243911995417</v>
      </c>
      <c r="AG65" s="149">
        <v>0.87424184588874065</v>
      </c>
      <c r="AH65" s="149">
        <v>0.47265270642871843</v>
      </c>
      <c r="AI65" s="149">
        <v>0.68870769853794034</v>
      </c>
      <c r="AJ65" s="149">
        <v>0.82062594068054728</v>
      </c>
      <c r="AK65">
        <v>1</v>
      </c>
      <c r="AL65" s="149">
        <v>0.72753654931695055</v>
      </c>
      <c r="AM65" s="149">
        <v>8.4673354630774161E-2</v>
      </c>
      <c r="AN65" s="149">
        <v>0.80105336359127244</v>
      </c>
      <c r="AO65" s="149">
        <v>0.80749463969393265</v>
      </c>
      <c r="AP65" s="149">
        <v>0.82714361295096517</v>
      </c>
      <c r="AQ65" s="149">
        <v>0.90035835529237529</v>
      </c>
      <c r="AR65" s="149">
        <v>0.89639559539325731</v>
      </c>
      <c r="AS65" s="149">
        <v>0.89822897167774673</v>
      </c>
      <c r="AT65" s="149">
        <v>0.8958409353897111</v>
      </c>
      <c r="AU65" s="149">
        <v>-6.0555669739165525E-3</v>
      </c>
      <c r="AV65" s="149">
        <v>0.86109533714545139</v>
      </c>
      <c r="AW65" s="149">
        <v>-0.29561436316437101</v>
      </c>
      <c r="AX65" s="149">
        <v>0.48767057006431885</v>
      </c>
      <c r="AY65" s="149">
        <v>0.81061854752725482</v>
      </c>
      <c r="AZ65" s="149">
        <v>0.87720479676510388</v>
      </c>
      <c r="BA65" s="149">
        <v>0.86764865843810957</v>
      </c>
      <c r="BB65" s="149">
        <v>0.74519638303861579</v>
      </c>
      <c r="BC65" s="149">
        <v>0.87800166331345375</v>
      </c>
      <c r="BD65" s="149">
        <v>0.81862591479638758</v>
      </c>
      <c r="BE65" s="149">
        <v>0.85730615365612151</v>
      </c>
      <c r="BF65" s="149">
        <v>0.8100281645018782</v>
      </c>
      <c r="BG65" s="149">
        <v>0.77021478617607653</v>
      </c>
      <c r="BH65" s="149">
        <v>-0.75700974151458811</v>
      </c>
      <c r="BI65" s="149">
        <v>0.85985026460997682</v>
      </c>
      <c r="BJ65" s="149">
        <v>0.71179687630059885</v>
      </c>
      <c r="BK65" s="149">
        <v>0.2320777513984936</v>
      </c>
      <c r="BL65" s="149">
        <v>0.90391339903312939</v>
      </c>
      <c r="BM65" s="149">
        <v>0.59120439952409209</v>
      </c>
      <c r="BN65" s="149">
        <v>0.83704820946151759</v>
      </c>
      <c r="BO65" s="149">
        <v>0.82837687021855011</v>
      </c>
      <c r="BP65" s="149">
        <v>0.158890784410814</v>
      </c>
      <c r="BQ65" s="149">
        <v>0.86702468828816293</v>
      </c>
      <c r="BR65" s="149">
        <v>0.84485788542412943</v>
      </c>
      <c r="BS65" s="149">
        <v>0.94979676584387729</v>
      </c>
      <c r="BT65" s="149">
        <v>0.91623413878209625</v>
      </c>
      <c r="BU65" s="149">
        <v>0.84962465815777222</v>
      </c>
      <c r="BV65" s="149">
        <v>0.77471997988888475</v>
      </c>
      <c r="BW65" s="149">
        <v>0.1237395257392281</v>
      </c>
      <c r="BX65" s="149">
        <v>0.89081435486027161</v>
      </c>
      <c r="BY65" s="149">
        <v>0.20837590103694864</v>
      </c>
      <c r="BZ65" s="149">
        <v>0.8558875002260351</v>
      </c>
      <c r="CA65" s="149">
        <v>0.83518234931907465</v>
      </c>
      <c r="CB65" s="149">
        <v>0.72089829695683905</v>
      </c>
      <c r="CC65" s="149">
        <v>0.89880027934665874</v>
      </c>
      <c r="CD65" s="149">
        <v>0.75379155596103742</v>
      </c>
      <c r="CE65" s="149">
        <v>0.78179678913805128</v>
      </c>
    </row>
    <row r="66" spans="2:83" x14ac:dyDescent="0.3">
      <c r="B66" s="153" t="s">
        <v>101</v>
      </c>
      <c r="C66" s="149">
        <v>0.64956265255576107</v>
      </c>
      <c r="D66" s="149">
        <v>0.63186285597211311</v>
      </c>
      <c r="E66" s="149">
        <v>0.62849039024280329</v>
      </c>
      <c r="F66" s="149">
        <v>0.84788324738662146</v>
      </c>
      <c r="G66" s="149">
        <v>0.70387514982226107</v>
      </c>
      <c r="H66" s="149">
        <v>0.5210154482867364</v>
      </c>
      <c r="I66" s="149">
        <v>0.96276258720918972</v>
      </c>
      <c r="J66" s="149">
        <v>0.609130595331008</v>
      </c>
      <c r="K66" s="149">
        <v>0.45916658049078035</v>
      </c>
      <c r="L66" s="149">
        <v>0.44797703183230952</v>
      </c>
      <c r="M66" s="149">
        <v>0.85141833001824141</v>
      </c>
      <c r="N66" s="149">
        <v>0.94758158166661144</v>
      </c>
      <c r="O66" s="149">
        <v>0.59682879835590674</v>
      </c>
      <c r="P66" s="149">
        <v>0.66942702544547217</v>
      </c>
      <c r="Q66" s="149">
        <v>0.82450585215219152</v>
      </c>
      <c r="R66" s="149">
        <v>0.45809999496668241</v>
      </c>
      <c r="S66" s="149">
        <v>0.58105051745491565</v>
      </c>
      <c r="T66" s="149">
        <v>0.51860559697559283</v>
      </c>
      <c r="U66" s="149">
        <v>0.17274222922679919</v>
      </c>
      <c r="V66" s="149">
        <v>0.68054266392999141</v>
      </c>
      <c r="W66" s="149">
        <v>0.53415406261920662</v>
      </c>
      <c r="X66" s="149">
        <v>0.4607532979217937</v>
      </c>
      <c r="Y66" s="149">
        <v>0.64531372895379902</v>
      </c>
      <c r="Z66" s="149">
        <v>0.42732721608097379</v>
      </c>
      <c r="AA66" s="149">
        <v>0.98468356399543755</v>
      </c>
      <c r="AB66" s="149">
        <v>0.65523593316227857</v>
      </c>
      <c r="AC66" s="149">
        <v>0.62940886782968186</v>
      </c>
      <c r="AD66" s="149">
        <v>0.8377558624964373</v>
      </c>
      <c r="AE66" s="149">
        <v>0.54046929107154851</v>
      </c>
      <c r="AF66" s="149">
        <v>0.97060842402454006</v>
      </c>
      <c r="AG66" s="149">
        <v>0.88347087098970656</v>
      </c>
      <c r="AH66" s="149">
        <v>-8.893877033078193E-2</v>
      </c>
      <c r="AI66" s="149">
        <v>0.90661761202443647</v>
      </c>
      <c r="AJ66" s="149">
        <v>0.60258560291645924</v>
      </c>
      <c r="AK66" s="149">
        <v>0.72753654931695055</v>
      </c>
      <c r="AL66">
        <v>1</v>
      </c>
      <c r="AM66" s="149">
        <v>0.43085906207143027</v>
      </c>
      <c r="AN66" s="149">
        <v>0.41378207911383186</v>
      </c>
      <c r="AO66" s="149">
        <v>0.41402015821937577</v>
      </c>
      <c r="AP66" s="149">
        <v>0.51227229300215749</v>
      </c>
      <c r="AQ66" s="149">
        <v>0.66010549833413912</v>
      </c>
      <c r="AR66" s="149">
        <v>0.52133648569793323</v>
      </c>
      <c r="AS66" s="149">
        <v>0.60837443360265242</v>
      </c>
      <c r="AT66" s="149">
        <v>0.70338121292934475</v>
      </c>
      <c r="AU66" s="149">
        <v>0.45495902686421918</v>
      </c>
      <c r="AV66" s="149">
        <v>0.56432729486362831</v>
      </c>
      <c r="AW66" s="149">
        <v>-2.739517523031184E-2</v>
      </c>
      <c r="AX66" s="149">
        <v>0.11682491237955199</v>
      </c>
      <c r="AY66" s="149">
        <v>0.91284993963292826</v>
      </c>
      <c r="AZ66" s="149">
        <v>0.63630003733436291</v>
      </c>
      <c r="BA66" s="149">
        <v>0.65604012370794029</v>
      </c>
      <c r="BB66" s="149">
        <v>0.97044445354639408</v>
      </c>
      <c r="BC66" s="149">
        <v>0.74632351508341266</v>
      </c>
      <c r="BD66" s="149">
        <v>0.72440043911939811</v>
      </c>
      <c r="BE66" s="149">
        <v>0.4836568681746366</v>
      </c>
      <c r="BF66" s="149">
        <v>0.39909123536386776</v>
      </c>
      <c r="BG66" s="149">
        <v>0.50305684402296436</v>
      </c>
      <c r="BH66" s="149">
        <v>-0.91365584085850859</v>
      </c>
      <c r="BI66" s="149">
        <v>0.5704725044925375</v>
      </c>
      <c r="BJ66" s="149">
        <v>0.86749209660832161</v>
      </c>
      <c r="BK66" s="149">
        <v>0.78782310272854517</v>
      </c>
      <c r="BL66" s="149">
        <v>0.60464480296528289</v>
      </c>
      <c r="BM66" s="149">
        <v>0.84874577343492574</v>
      </c>
      <c r="BN66" s="149">
        <v>0.48932209347728683</v>
      </c>
      <c r="BO66" s="149">
        <v>0.57272204578253283</v>
      </c>
      <c r="BP66" s="149">
        <v>0.72642729433980091</v>
      </c>
      <c r="BQ66" s="149">
        <v>0.56224066423189178</v>
      </c>
      <c r="BR66" s="149">
        <v>0.64245422866352331</v>
      </c>
      <c r="BS66" s="149">
        <v>0.74497602655460493</v>
      </c>
      <c r="BT66" s="149">
        <v>0.63650602164040426</v>
      </c>
      <c r="BU66" s="149">
        <v>0.44133308851129543</v>
      </c>
      <c r="BV66" s="149">
        <v>0.71176643612071944</v>
      </c>
      <c r="BW66" s="149">
        <v>-0.55212938322220662</v>
      </c>
      <c r="BX66" s="149">
        <v>0.87893322144909247</v>
      </c>
      <c r="BY66" s="149">
        <v>0.31829087072034806</v>
      </c>
      <c r="BZ66" s="149">
        <v>0.4298986269972534</v>
      </c>
      <c r="CA66" s="149">
        <v>0.47042058531496161</v>
      </c>
      <c r="CB66" s="149">
        <v>0.9462838573015584</v>
      </c>
      <c r="CC66" s="149">
        <v>0.75510369230686991</v>
      </c>
      <c r="CD66" s="149">
        <v>0.81420814711448597</v>
      </c>
      <c r="CE66" s="149">
        <v>0.81677128156903245</v>
      </c>
    </row>
    <row r="67" spans="2:83" x14ac:dyDescent="0.3">
      <c r="B67" s="153" t="s">
        <v>89</v>
      </c>
      <c r="C67" s="149">
        <v>0.16795889544094714</v>
      </c>
      <c r="D67" s="149">
        <v>1.2964503107462546E-2</v>
      </c>
      <c r="E67" s="149">
        <v>0.12856180713511045</v>
      </c>
      <c r="F67" s="149">
        <v>0.31003432749046922</v>
      </c>
      <c r="G67" s="149">
        <v>7.0715833364458011E-2</v>
      </c>
      <c r="H67" s="149">
        <v>-1.5598296799421752E-2</v>
      </c>
      <c r="I67" s="149">
        <v>0.45059048572783811</v>
      </c>
      <c r="J67" s="149">
        <v>0.54709758992618551</v>
      </c>
      <c r="K67" s="149">
        <v>9.2013960646067192E-2</v>
      </c>
      <c r="L67" s="149">
        <v>-1.7542770574612825E-2</v>
      </c>
      <c r="M67" s="149">
        <v>0.30877385350999881</v>
      </c>
      <c r="N67" s="149">
        <v>0.62332076205872211</v>
      </c>
      <c r="O67" s="149">
        <v>0.20201484637631273</v>
      </c>
      <c r="P67" s="149">
        <v>0.12635248294053814</v>
      </c>
      <c r="Q67" s="149">
        <v>0.61108412788935662</v>
      </c>
      <c r="R67" s="149">
        <v>-5.3291981252378752E-2</v>
      </c>
      <c r="S67" s="149">
        <v>2.3468598888352146E-2</v>
      </c>
      <c r="T67" s="149">
        <v>9.0035588891967278E-2</v>
      </c>
      <c r="U67" s="149">
        <v>-0.1185781187974889</v>
      </c>
      <c r="V67" s="149">
        <v>0.50309557636145974</v>
      </c>
      <c r="W67" s="149">
        <v>2.5558776735289491E-2</v>
      </c>
      <c r="X67" s="149">
        <v>-7.5915494450371587E-2</v>
      </c>
      <c r="Y67" s="149">
        <v>0.51249895570881454</v>
      </c>
      <c r="Z67" s="149">
        <v>3.5050727705690517E-2</v>
      </c>
      <c r="AA67" s="149">
        <v>0.34702808345663011</v>
      </c>
      <c r="AB67" s="149">
        <v>0.15356885974453152</v>
      </c>
      <c r="AC67" s="149">
        <v>0.1096941184672803</v>
      </c>
      <c r="AD67" s="149">
        <v>0.27996007614477098</v>
      </c>
      <c r="AE67" s="149">
        <v>2.3057652535758755E-2</v>
      </c>
      <c r="AF67" s="149">
        <v>0.44323259380071439</v>
      </c>
      <c r="AG67" s="149">
        <v>0.44128811217708191</v>
      </c>
      <c r="AH67" s="149">
        <v>-9.9782465367025772E-2</v>
      </c>
      <c r="AI67" s="149">
        <v>0.46263127129259723</v>
      </c>
      <c r="AJ67" s="149">
        <v>0.13480300180054905</v>
      </c>
      <c r="AK67" s="149">
        <v>8.4673354630774161E-2</v>
      </c>
      <c r="AL67" s="149">
        <v>0.43085906207143027</v>
      </c>
      <c r="AM67">
        <v>1</v>
      </c>
      <c r="AN67" s="149">
        <v>4.8602068024836305E-2</v>
      </c>
      <c r="AO67" s="149">
        <v>-4.2043798850493058E-2</v>
      </c>
      <c r="AP67" s="149">
        <v>8.5229198627762362E-2</v>
      </c>
      <c r="AQ67" s="149">
        <v>7.9028237315232439E-2</v>
      </c>
      <c r="AR67" s="149">
        <v>-3.5301997798776797E-3</v>
      </c>
      <c r="AS67" s="149">
        <v>-5.6626406427240233E-3</v>
      </c>
      <c r="AT67" s="149">
        <v>9.1249375017401116E-2</v>
      </c>
      <c r="AU67" s="149">
        <v>0.67675691301255791</v>
      </c>
      <c r="AV67" s="149">
        <v>4.5254108773423694E-2</v>
      </c>
      <c r="AW67" s="149">
        <v>0.69267410263657037</v>
      </c>
      <c r="AX67" s="149">
        <v>0.12843560896289852</v>
      </c>
      <c r="AY67" s="149">
        <v>0.43057423288392171</v>
      </c>
      <c r="AZ67" s="149">
        <v>0.14314249773005136</v>
      </c>
      <c r="BA67" s="149">
        <v>0.10342265937098877</v>
      </c>
      <c r="BB67" s="149">
        <v>0.47651867009883042</v>
      </c>
      <c r="BC67" s="149">
        <v>0.24944935335301202</v>
      </c>
      <c r="BD67" s="149">
        <v>0.20516160326489422</v>
      </c>
      <c r="BE67" s="149">
        <v>-1.6514121332813524E-3</v>
      </c>
      <c r="BF67" s="149">
        <v>5.9573061696893657E-2</v>
      </c>
      <c r="BG67" s="149">
        <v>0.18757817047611175</v>
      </c>
      <c r="BH67" s="149">
        <v>-0.22862323526001715</v>
      </c>
      <c r="BI67" s="149">
        <v>4.2602122394353341E-2</v>
      </c>
      <c r="BJ67" s="149">
        <v>0.40940463307980446</v>
      </c>
      <c r="BK67" s="149">
        <v>0.59174304197999439</v>
      </c>
      <c r="BL67" s="149">
        <v>8.8676676956735728E-2</v>
      </c>
      <c r="BM67" s="149">
        <v>0.71733034084821146</v>
      </c>
      <c r="BN67" s="149">
        <v>3.8152684009085031E-2</v>
      </c>
      <c r="BO67" s="149">
        <v>9.6833034552139777E-2</v>
      </c>
      <c r="BP67" s="149">
        <v>0.52054239917963963</v>
      </c>
      <c r="BQ67" s="149">
        <v>0.16217673200570354</v>
      </c>
      <c r="BR67" s="149">
        <v>0.24643570855289235</v>
      </c>
      <c r="BS67" s="149">
        <v>0.23134629095756223</v>
      </c>
      <c r="BT67" s="149">
        <v>0.11699085477859394</v>
      </c>
      <c r="BU67" s="149">
        <v>-5.8299270312914396E-2</v>
      </c>
      <c r="BV67" s="149">
        <v>0.32350360815049961</v>
      </c>
      <c r="BW67" s="149">
        <v>-0.46857855640415597</v>
      </c>
      <c r="BX67" s="149">
        <v>0.34209867111625752</v>
      </c>
      <c r="BY67" s="149">
        <v>0.38484789404431924</v>
      </c>
      <c r="BZ67" s="149">
        <v>-8.9008074871152806E-3</v>
      </c>
      <c r="CA67" s="149">
        <v>6.1069503552177655E-2</v>
      </c>
      <c r="CB67" s="149">
        <v>0.42382985193740436</v>
      </c>
      <c r="CC67" s="149">
        <v>0.16440577989405841</v>
      </c>
      <c r="CD67" s="149">
        <v>0.30083518336793463</v>
      </c>
      <c r="CE67" s="149">
        <v>-2.5364948824036187E-3</v>
      </c>
    </row>
    <row r="68" spans="2:83" x14ac:dyDescent="0.3">
      <c r="B68" s="153" t="s">
        <v>93</v>
      </c>
      <c r="C68" s="149">
        <v>0.9507725493860707</v>
      </c>
      <c r="D68" s="149">
        <v>0.94315093301060182</v>
      </c>
      <c r="E68" s="149">
        <v>0.93454612668699333</v>
      </c>
      <c r="F68" s="149">
        <v>0.7773220644761748</v>
      </c>
      <c r="G68" s="149">
        <v>0.87619072207894111</v>
      </c>
      <c r="H68" s="149">
        <v>0.94435115450662344</v>
      </c>
      <c r="I68" s="149">
        <v>0.56609224591348251</v>
      </c>
      <c r="J68" s="149">
        <v>4.0814710787087982E-2</v>
      </c>
      <c r="K68" s="149">
        <v>0.9624973362389968</v>
      </c>
      <c r="L68" s="149">
        <v>0.98235159977561171</v>
      </c>
      <c r="M68" s="149">
        <v>0.79528212714853552</v>
      </c>
      <c r="N68" s="149">
        <v>0.37247429756539374</v>
      </c>
      <c r="O68" s="149">
        <v>0.95268827600230788</v>
      </c>
      <c r="P68" s="149">
        <v>0.94344030392295419</v>
      </c>
      <c r="Q68" s="149">
        <v>0.24859778681218592</v>
      </c>
      <c r="R68" s="149">
        <v>0.9532136573952984</v>
      </c>
      <c r="S68" s="149">
        <v>0.96291589221610774</v>
      </c>
      <c r="T68" s="149">
        <v>0.97803234264655403</v>
      </c>
      <c r="U68" s="149">
        <v>0.94857727530307001</v>
      </c>
      <c r="V68" s="149">
        <v>-0.21884832359175821</v>
      </c>
      <c r="W68" s="149">
        <v>0.89555069442157187</v>
      </c>
      <c r="X68" s="149">
        <v>0.95138467623797995</v>
      </c>
      <c r="Y68" s="149">
        <v>0.52940241130938337</v>
      </c>
      <c r="Z68" s="149">
        <v>0.79125742987278602</v>
      </c>
      <c r="AA68" s="149">
        <v>0.48444635915020268</v>
      </c>
      <c r="AB68" s="149">
        <v>0.93519658728869659</v>
      </c>
      <c r="AC68" s="149">
        <v>0.68839104448125232</v>
      </c>
      <c r="AD68" s="149">
        <v>0.67065157963247479</v>
      </c>
      <c r="AE68" s="149">
        <v>0.96156915881948102</v>
      </c>
      <c r="AF68" s="149">
        <v>0.56174926210523868</v>
      </c>
      <c r="AG68" s="149">
        <v>0.7078793758401869</v>
      </c>
      <c r="AH68" s="149">
        <v>0.64096045359649845</v>
      </c>
      <c r="AI68" s="149">
        <v>0.61535866880397216</v>
      </c>
      <c r="AJ68" s="149">
        <v>0.96308361817345256</v>
      </c>
      <c r="AK68" s="149">
        <v>0.80105336359127244</v>
      </c>
      <c r="AL68" s="149">
        <v>0.41378207911383186</v>
      </c>
      <c r="AM68" s="149">
        <v>4.8602068024836305E-2</v>
      </c>
      <c r="AN68">
        <v>1</v>
      </c>
      <c r="AO68" s="149">
        <v>0.97436563016068656</v>
      </c>
      <c r="AP68" s="149">
        <v>0.96384782595572671</v>
      </c>
      <c r="AQ68" s="149">
        <v>0.91215966669113591</v>
      </c>
      <c r="AR68" s="149">
        <v>0.97674767220162073</v>
      </c>
      <c r="AS68" s="149">
        <v>0.94629536143480775</v>
      </c>
      <c r="AT68" s="149">
        <v>0.83672815478730167</v>
      </c>
      <c r="AU68" s="149">
        <v>0.19326335548638882</v>
      </c>
      <c r="AV68" s="149">
        <v>0.97436227747471138</v>
      </c>
      <c r="AW68" s="149">
        <v>8.2118514016652541E-3</v>
      </c>
      <c r="AX68" s="149">
        <v>0.89545963764562397</v>
      </c>
      <c r="AY68" s="149">
        <v>0.65161703254037351</v>
      </c>
      <c r="AZ68" s="149">
        <v>0.9641503533785396</v>
      </c>
      <c r="BA68" s="149">
        <v>0.92888660103459142</v>
      </c>
      <c r="BB68" s="149">
        <v>0.53021499071767075</v>
      </c>
      <c r="BC68" s="149">
        <v>0.88851689379024501</v>
      </c>
      <c r="BD68" s="149">
        <v>0.88849120640222212</v>
      </c>
      <c r="BE68" s="149">
        <v>0.98454632222530414</v>
      </c>
      <c r="BF68" s="149">
        <v>0.98852111855017777</v>
      </c>
      <c r="BG68" s="149">
        <v>0.92494376300240067</v>
      </c>
      <c r="BH68" s="149">
        <v>-0.59314446247522945</v>
      </c>
      <c r="BI68" s="149">
        <v>0.96276735485702458</v>
      </c>
      <c r="BJ68" s="149">
        <v>0.69974515617519317</v>
      </c>
      <c r="BK68" s="149">
        <v>0.11089854672787984</v>
      </c>
      <c r="BL68" s="149">
        <v>0.95786311106663957</v>
      </c>
      <c r="BM68" s="149">
        <v>0.45127667860132054</v>
      </c>
      <c r="BN68" s="149">
        <v>0.98015714108960983</v>
      </c>
      <c r="BO68" s="149">
        <v>0.93767409664933088</v>
      </c>
      <c r="BP68" s="149">
        <v>-0.1772509791244555</v>
      </c>
      <c r="BQ68" s="149">
        <v>0.98006852630013608</v>
      </c>
      <c r="BR68" s="149">
        <v>0.93592871428654201</v>
      </c>
      <c r="BS68" s="149">
        <v>0.86623408507633315</v>
      </c>
      <c r="BT68" s="149">
        <v>0.9491354542113678</v>
      </c>
      <c r="BU68" s="149">
        <v>0.98345797493537912</v>
      </c>
      <c r="BV68" s="149">
        <v>0.88356167213070669</v>
      </c>
      <c r="BW68" s="149">
        <v>0.38568400644347173</v>
      </c>
      <c r="BX68" s="149">
        <v>0.77106909518656075</v>
      </c>
      <c r="BY68" s="149">
        <v>-0.14414027765040879</v>
      </c>
      <c r="BZ68" s="149">
        <v>0.88668463030262223</v>
      </c>
      <c r="CA68" s="149">
        <v>0.98967997119200446</v>
      </c>
      <c r="CB68" s="149">
        <v>0.54876076743369351</v>
      </c>
      <c r="CC68" s="149">
        <v>0.86829810322725753</v>
      </c>
      <c r="CD68" s="149">
        <v>0.78382596833800611</v>
      </c>
      <c r="CE68" s="149">
        <v>0.41023555345468476</v>
      </c>
    </row>
    <row r="69" spans="2:83" x14ac:dyDescent="0.3">
      <c r="B69" s="153" t="s">
        <v>67</v>
      </c>
      <c r="C69" s="149">
        <v>0.94181001839235146</v>
      </c>
      <c r="D69" s="149">
        <v>0.93967187031111687</v>
      </c>
      <c r="E69" s="149">
        <v>0.91677302986540932</v>
      </c>
      <c r="F69" s="149">
        <v>0.79920694403811943</v>
      </c>
      <c r="G69" s="149">
        <v>0.88702373034104465</v>
      </c>
      <c r="H69" s="149">
        <v>0.94175993776822831</v>
      </c>
      <c r="I69" s="149">
        <v>0.55763966095127915</v>
      </c>
      <c r="J69" s="149">
        <v>0.11724274125462977</v>
      </c>
      <c r="K69" s="149">
        <v>0.94236102046161319</v>
      </c>
      <c r="L69" s="149">
        <v>0.97592478442618802</v>
      </c>
      <c r="M69" s="149">
        <v>0.79450159965362455</v>
      </c>
      <c r="N69" s="149">
        <v>0.33164909257128072</v>
      </c>
      <c r="O69" s="149">
        <v>0.94465253073126731</v>
      </c>
      <c r="P69" s="149">
        <v>0.93841770703811622</v>
      </c>
      <c r="Q69" s="149">
        <v>0.17317397142632748</v>
      </c>
      <c r="R69" s="149">
        <v>0.92195601974063301</v>
      </c>
      <c r="S69" s="149">
        <v>0.9635050194908642</v>
      </c>
      <c r="T69" s="149">
        <v>0.95683641636704453</v>
      </c>
      <c r="U69" s="149">
        <v>0.92758689073356859</v>
      </c>
      <c r="V69" s="149">
        <v>-0.1993429314030796</v>
      </c>
      <c r="W69" s="149">
        <v>0.89301740646837502</v>
      </c>
      <c r="X69" s="149">
        <v>0.96481958857322192</v>
      </c>
      <c r="Y69" s="149">
        <v>0.52388341003772054</v>
      </c>
      <c r="Z69" s="149">
        <v>0.85464049024674638</v>
      </c>
      <c r="AA69" s="149">
        <v>0.50709881627878683</v>
      </c>
      <c r="AB69" s="149">
        <v>0.93810965207016228</v>
      </c>
      <c r="AC69" s="149">
        <v>0.77954820816091874</v>
      </c>
      <c r="AD69" s="149">
        <v>0.73149922876954454</v>
      </c>
      <c r="AE69" s="149">
        <v>0.96140400659030478</v>
      </c>
      <c r="AF69" s="149">
        <v>0.55514476084606157</v>
      </c>
      <c r="AG69" s="149">
        <v>0.7067757271728935</v>
      </c>
      <c r="AH69" s="149">
        <v>0.53134130147913794</v>
      </c>
      <c r="AI69" s="149">
        <v>0.58806347346685051</v>
      </c>
      <c r="AJ69" s="149">
        <v>0.94495705446120482</v>
      </c>
      <c r="AK69" s="149">
        <v>0.80749463969393265</v>
      </c>
      <c r="AL69" s="149">
        <v>0.41402015821937577</v>
      </c>
      <c r="AM69" s="149">
        <v>-4.2043798850493058E-2</v>
      </c>
      <c r="AN69" s="149">
        <v>0.97436563016068656</v>
      </c>
      <c r="AO69">
        <v>1</v>
      </c>
      <c r="AP69" s="149">
        <v>0.98188524286629597</v>
      </c>
      <c r="AQ69" s="149">
        <v>0.94504415029697064</v>
      </c>
      <c r="AR69" s="149">
        <v>0.97726334114840763</v>
      </c>
      <c r="AS69" s="149">
        <v>0.95598021335947514</v>
      </c>
      <c r="AT69" s="149">
        <v>0.893005521125116</v>
      </c>
      <c r="AU69" s="149">
        <v>8.882070846956433E-2</v>
      </c>
      <c r="AV69" s="149">
        <v>0.94747583513111977</v>
      </c>
      <c r="AW69" s="149">
        <v>-0.13912189033316355</v>
      </c>
      <c r="AX69" s="149">
        <v>0.81250883538287977</v>
      </c>
      <c r="AY69" s="149">
        <v>0.67561443530275933</v>
      </c>
      <c r="AZ69" s="149">
        <v>0.94101691573224466</v>
      </c>
      <c r="BA69" s="149">
        <v>0.94885265917168327</v>
      </c>
      <c r="BB69" s="149">
        <v>0.53043742339472733</v>
      </c>
      <c r="BC69" s="149">
        <v>0.85899960176111489</v>
      </c>
      <c r="BD69" s="149">
        <v>0.89002131582860022</v>
      </c>
      <c r="BE69" s="149">
        <v>0.97353651184400669</v>
      </c>
      <c r="BF69" s="149">
        <v>0.96677107689289332</v>
      </c>
      <c r="BG69" s="149">
        <v>0.92554484793819736</v>
      </c>
      <c r="BH69" s="149">
        <v>-0.64464854103215385</v>
      </c>
      <c r="BI69" s="149">
        <v>0.93502586939337839</v>
      </c>
      <c r="BJ69" s="149">
        <v>0.67295756775375559</v>
      </c>
      <c r="BK69" s="149">
        <v>9.204568853093538E-2</v>
      </c>
      <c r="BL69" s="149">
        <v>0.97025301997036362</v>
      </c>
      <c r="BM69" s="149">
        <v>0.42273064969245233</v>
      </c>
      <c r="BN69" s="149">
        <v>0.98335044596279042</v>
      </c>
      <c r="BO69" s="149">
        <v>0.9736599036378234</v>
      </c>
      <c r="BP69" s="149">
        <v>-0.16335240357709893</v>
      </c>
      <c r="BQ69" s="149">
        <v>0.96470243909331432</v>
      </c>
      <c r="BR69" s="149">
        <v>0.91941286994054483</v>
      </c>
      <c r="BS69" s="149">
        <v>0.87268043099182124</v>
      </c>
      <c r="BT69" s="149">
        <v>0.91453667311602249</v>
      </c>
      <c r="BU69" s="149">
        <v>0.96144476326607242</v>
      </c>
      <c r="BV69" s="149">
        <v>0.84922966123956367</v>
      </c>
      <c r="BW69" s="149">
        <v>0.39546861850497078</v>
      </c>
      <c r="BX69" s="149">
        <v>0.75942209255431015</v>
      </c>
      <c r="BY69" s="149">
        <v>-7.6082248041890121E-2</v>
      </c>
      <c r="BZ69" s="149">
        <v>0.8702379565128896</v>
      </c>
      <c r="CA69" s="149">
        <v>0.9852037365460673</v>
      </c>
      <c r="CB69" s="149">
        <v>0.55214210330326641</v>
      </c>
      <c r="CC69" s="149">
        <v>0.90357554998020218</v>
      </c>
      <c r="CD69" s="149">
        <v>0.76710736034994687</v>
      </c>
      <c r="CE69" s="149">
        <v>0.46281958202986417</v>
      </c>
    </row>
    <row r="70" spans="2:83" x14ac:dyDescent="0.3">
      <c r="B70" s="153" t="s">
        <v>40</v>
      </c>
      <c r="C70" s="149">
        <v>0.96117701537031586</v>
      </c>
      <c r="D70" s="149">
        <v>0.94778662864451124</v>
      </c>
      <c r="E70" s="149">
        <v>0.93589100056361674</v>
      </c>
      <c r="F70" s="149">
        <v>0.85915126083775573</v>
      </c>
      <c r="G70" s="149">
        <v>0.92190119417309468</v>
      </c>
      <c r="H70" s="149">
        <v>0.95338201403096812</v>
      </c>
      <c r="I70" s="149">
        <v>0.64334707211965969</v>
      </c>
      <c r="J70" s="149">
        <v>0.18647977241609937</v>
      </c>
      <c r="K70" s="149">
        <v>0.94767378964072835</v>
      </c>
      <c r="L70" s="149">
        <v>0.95497438149886826</v>
      </c>
      <c r="M70" s="149">
        <v>0.84869033821167339</v>
      </c>
      <c r="N70" s="149">
        <v>0.45569389156659768</v>
      </c>
      <c r="O70" s="149">
        <v>0.97798045968392899</v>
      </c>
      <c r="P70" s="149">
        <v>0.96472561133617751</v>
      </c>
      <c r="Q70" s="149">
        <v>0.24694205439222819</v>
      </c>
      <c r="R70" s="149">
        <v>0.91358960365720865</v>
      </c>
      <c r="S70" s="149">
        <v>0.95690324640597002</v>
      </c>
      <c r="T70" s="149">
        <v>0.96933196501139718</v>
      </c>
      <c r="U70" s="149">
        <v>0.89715053584807436</v>
      </c>
      <c r="V70" s="149">
        <v>-7.1716895334818273E-2</v>
      </c>
      <c r="W70" s="149">
        <v>0.90927694286282656</v>
      </c>
      <c r="X70" s="149">
        <v>0.95960286665756422</v>
      </c>
      <c r="Y70" s="149">
        <v>0.61325168632284144</v>
      </c>
      <c r="Z70" s="149">
        <v>0.84152000805626814</v>
      </c>
      <c r="AA70" s="149">
        <v>0.58441209543392569</v>
      </c>
      <c r="AB70" s="149">
        <v>0.95120572112313551</v>
      </c>
      <c r="AC70" s="149">
        <v>0.76659895765836739</v>
      </c>
      <c r="AD70" s="149">
        <v>0.77291814733119268</v>
      </c>
      <c r="AE70" s="149">
        <v>0.97069176886593089</v>
      </c>
      <c r="AF70" s="149">
        <v>0.63290197783772373</v>
      </c>
      <c r="AG70" s="149">
        <v>0.77082466893435497</v>
      </c>
      <c r="AH70" s="149">
        <v>0.44872287678447542</v>
      </c>
      <c r="AI70" s="149">
        <v>0.65992048226044153</v>
      </c>
      <c r="AJ70" s="149">
        <v>0.96155348828506659</v>
      </c>
      <c r="AK70" s="149">
        <v>0.82714361295096517</v>
      </c>
      <c r="AL70" s="149">
        <v>0.51227229300215749</v>
      </c>
      <c r="AM70" s="149">
        <v>8.5229198627762362E-2</v>
      </c>
      <c r="AN70" s="149">
        <v>0.96384782595572671</v>
      </c>
      <c r="AO70" s="149">
        <v>0.98188524286629597</v>
      </c>
      <c r="AP70">
        <v>1</v>
      </c>
      <c r="AQ70" s="149">
        <v>0.96714122116087975</v>
      </c>
      <c r="AR70" s="149">
        <v>0.96987895064078444</v>
      </c>
      <c r="AS70" s="149">
        <v>0.96816895437744976</v>
      </c>
      <c r="AT70" s="149">
        <v>0.92930902685390415</v>
      </c>
      <c r="AU70" s="149">
        <v>0.1845265299697802</v>
      </c>
      <c r="AV70" s="149">
        <v>0.94171233585007286</v>
      </c>
      <c r="AW70" s="149">
        <v>-4.4011034787485373E-2</v>
      </c>
      <c r="AX70" s="149">
        <v>0.78834321921887929</v>
      </c>
      <c r="AY70" s="149">
        <v>0.7438205481819673</v>
      </c>
      <c r="AZ70" s="149">
        <v>0.95787413392225162</v>
      </c>
      <c r="BA70" s="149">
        <v>0.96922952126821771</v>
      </c>
      <c r="BB70" s="149">
        <v>0.61724234855225946</v>
      </c>
      <c r="BC70" s="149">
        <v>0.9085773493362963</v>
      </c>
      <c r="BD70" s="149">
        <v>0.92387695912345158</v>
      </c>
      <c r="BE70" s="149">
        <v>0.97167290840876086</v>
      </c>
      <c r="BF70" s="149">
        <v>0.96611224256484407</v>
      </c>
      <c r="BG70" s="149">
        <v>0.97567255542174636</v>
      </c>
      <c r="BH70" s="149">
        <v>-0.7222826400845429</v>
      </c>
      <c r="BI70" s="149">
        <v>0.93478083768998077</v>
      </c>
      <c r="BJ70" s="149">
        <v>0.74395626707417206</v>
      </c>
      <c r="BK70" s="149">
        <v>0.23650377648162788</v>
      </c>
      <c r="BL70" s="149">
        <v>0.97931819876673809</v>
      </c>
      <c r="BM70" s="149">
        <v>0.52184420445390711</v>
      </c>
      <c r="BN70" s="149">
        <v>0.97825143441029738</v>
      </c>
      <c r="BO70" s="149">
        <v>0.98264374819530698</v>
      </c>
      <c r="BP70" s="149">
        <v>-7.1646856404575729E-2</v>
      </c>
      <c r="BQ70" s="149">
        <v>0.97313722519198276</v>
      </c>
      <c r="BR70" s="149">
        <v>0.93156351266196669</v>
      </c>
      <c r="BS70" s="149">
        <v>0.9135833204192837</v>
      </c>
      <c r="BT70" s="149">
        <v>0.92280694495167803</v>
      </c>
      <c r="BU70" s="149">
        <v>0.94209208296638502</v>
      </c>
      <c r="BV70" s="149">
        <v>0.89052212711525813</v>
      </c>
      <c r="BW70" s="149">
        <v>0.28474507267898896</v>
      </c>
      <c r="BX70" s="149">
        <v>0.82145330206756473</v>
      </c>
      <c r="BY70" s="149">
        <v>-7.3007283369294448E-2</v>
      </c>
      <c r="BZ70" s="149">
        <v>0.87916582542587163</v>
      </c>
      <c r="CA70" s="149">
        <v>0.98335815901855339</v>
      </c>
      <c r="CB70" s="149">
        <v>0.62713953921746857</v>
      </c>
      <c r="CC70" s="149">
        <v>0.93360071296900848</v>
      </c>
      <c r="CD70" s="149">
        <v>0.81936827223756747</v>
      </c>
      <c r="CE70" s="149">
        <v>0.5392185340221054</v>
      </c>
    </row>
    <row r="71" spans="2:83" x14ac:dyDescent="0.3">
      <c r="B71" s="153" t="s">
        <v>87</v>
      </c>
      <c r="C71" s="149">
        <v>0.97696495321781796</v>
      </c>
      <c r="D71" s="149">
        <v>0.96901320701181726</v>
      </c>
      <c r="E71" s="149">
        <v>0.95570908222488227</v>
      </c>
      <c r="F71" s="149">
        <v>0.94286558526535946</v>
      </c>
      <c r="G71" s="149">
        <v>0.97531849877677335</v>
      </c>
      <c r="H71" s="149">
        <v>0.9550040031984327</v>
      </c>
      <c r="I71" s="149">
        <v>0.7609938180607867</v>
      </c>
      <c r="J71" s="149">
        <v>0.29354526707187584</v>
      </c>
      <c r="K71" s="149">
        <v>0.92796939349370844</v>
      </c>
      <c r="L71" s="149">
        <v>0.93145964891150101</v>
      </c>
      <c r="M71" s="149">
        <v>0.93511831786616328</v>
      </c>
      <c r="N71" s="149">
        <v>0.56186885833674538</v>
      </c>
      <c r="O71" s="149">
        <v>0.96147583580608564</v>
      </c>
      <c r="P71" s="149">
        <v>0.98008804509353831</v>
      </c>
      <c r="Q71" s="149">
        <v>0.35385770043860859</v>
      </c>
      <c r="R71" s="149">
        <v>0.89685925692356305</v>
      </c>
      <c r="S71" s="149">
        <v>0.97315209658688417</v>
      </c>
      <c r="T71" s="149">
        <v>0.94618652709823725</v>
      </c>
      <c r="U71" s="149">
        <v>0.82102351076632141</v>
      </c>
      <c r="V71" s="149">
        <v>7.1963958663326652E-2</v>
      </c>
      <c r="W71" s="149">
        <v>0.93281376572935293</v>
      </c>
      <c r="X71" s="149">
        <v>0.95194422974472459</v>
      </c>
      <c r="Y71" s="149">
        <v>0.70363177077637606</v>
      </c>
      <c r="Z71" s="149">
        <v>0.81916548757289454</v>
      </c>
      <c r="AA71" s="149">
        <v>0.72930751843953179</v>
      </c>
      <c r="AB71" s="149">
        <v>0.98075161819837031</v>
      </c>
      <c r="AC71" s="149">
        <v>0.86106062825436747</v>
      </c>
      <c r="AD71" s="149">
        <v>0.88859945070418189</v>
      </c>
      <c r="AE71" s="149">
        <v>0.97050025512367777</v>
      </c>
      <c r="AF71" s="149">
        <v>0.75617871882966836</v>
      </c>
      <c r="AG71" s="149">
        <v>0.87193769570424939</v>
      </c>
      <c r="AH71" s="149">
        <v>0.35798691400666394</v>
      </c>
      <c r="AI71" s="149">
        <v>0.75697889713997768</v>
      </c>
      <c r="AJ71" s="149">
        <v>0.94962375928699339</v>
      </c>
      <c r="AK71" s="149">
        <v>0.90035835529237529</v>
      </c>
      <c r="AL71" s="149">
        <v>0.66010549833413912</v>
      </c>
      <c r="AM71" s="149">
        <v>7.9028237315232439E-2</v>
      </c>
      <c r="AN71" s="149">
        <v>0.91215966669113591</v>
      </c>
      <c r="AO71" s="149">
        <v>0.94504415029697064</v>
      </c>
      <c r="AP71" s="149">
        <v>0.96714122116087975</v>
      </c>
      <c r="AQ71">
        <v>1</v>
      </c>
      <c r="AR71" s="149">
        <v>0.96263398853512239</v>
      </c>
      <c r="AS71" s="149">
        <v>0.97258849216318333</v>
      </c>
      <c r="AT71" s="149">
        <v>0.98632437540713225</v>
      </c>
      <c r="AU71" s="149">
        <v>0.15906569393443029</v>
      </c>
      <c r="AV71" s="149">
        <v>0.93280150113819438</v>
      </c>
      <c r="AW71" s="149">
        <v>-0.15687748793349229</v>
      </c>
      <c r="AX71" s="149">
        <v>0.67027229501360086</v>
      </c>
      <c r="AY71" s="149">
        <v>0.83559035334705622</v>
      </c>
      <c r="AZ71" s="149">
        <v>0.95877812608936364</v>
      </c>
      <c r="BA71" s="149">
        <v>0.98410450262704818</v>
      </c>
      <c r="BB71" s="149">
        <v>0.74327002318582069</v>
      </c>
      <c r="BC71" s="149">
        <v>0.94973400438090128</v>
      </c>
      <c r="BD71" s="149">
        <v>0.95672639831733364</v>
      </c>
      <c r="BE71" s="149">
        <v>0.93375903593298104</v>
      </c>
      <c r="BF71" s="149">
        <v>0.91979283316929639</v>
      </c>
      <c r="BG71" s="149">
        <v>0.93071946296586916</v>
      </c>
      <c r="BH71" s="149">
        <v>-0.83273899413289987</v>
      </c>
      <c r="BI71" s="149">
        <v>0.94222294087036296</v>
      </c>
      <c r="BJ71" s="149">
        <v>0.79603926881085729</v>
      </c>
      <c r="BK71" s="149">
        <v>0.32718806988654042</v>
      </c>
      <c r="BL71" s="149">
        <v>0.98562378120432659</v>
      </c>
      <c r="BM71" s="149">
        <v>0.58966140323727489</v>
      </c>
      <c r="BN71" s="149">
        <v>0.94644968421639153</v>
      </c>
      <c r="BO71" s="149">
        <v>0.97463350082849043</v>
      </c>
      <c r="BP71" s="149">
        <v>0.10210720902078504</v>
      </c>
      <c r="BQ71" s="149">
        <v>0.95550254039920168</v>
      </c>
      <c r="BR71" s="149">
        <v>0.94181386076500828</v>
      </c>
      <c r="BS71" s="149">
        <v>0.96099271742900416</v>
      </c>
      <c r="BT71" s="149">
        <v>0.93243274520342734</v>
      </c>
      <c r="BU71" s="149">
        <v>0.91707277417484989</v>
      </c>
      <c r="BV71" s="149">
        <v>0.89658365778341498</v>
      </c>
      <c r="BW71" s="149">
        <v>0.18103844548693274</v>
      </c>
      <c r="BX71" s="149">
        <v>0.90567480006476808</v>
      </c>
      <c r="BY71" s="149">
        <v>4.2948608096412655E-2</v>
      </c>
      <c r="BZ71" s="149">
        <v>0.88300353218431438</v>
      </c>
      <c r="CA71" s="149">
        <v>0.95514163290581122</v>
      </c>
      <c r="CB71" s="149">
        <v>0.76215587174548904</v>
      </c>
      <c r="CC71" s="149">
        <v>0.98131397107597307</v>
      </c>
      <c r="CD71" s="149">
        <v>0.85403555032472633</v>
      </c>
      <c r="CE71" s="149">
        <v>0.68433593449516816</v>
      </c>
    </row>
    <row r="72" spans="2:83" x14ac:dyDescent="0.3">
      <c r="B72" s="153" t="s">
        <v>77</v>
      </c>
      <c r="C72" s="149">
        <v>0.97876647940599482</v>
      </c>
      <c r="D72" s="149">
        <v>0.98629816918107405</v>
      </c>
      <c r="E72" s="149">
        <v>0.9741284180276133</v>
      </c>
      <c r="F72" s="149">
        <v>0.84674363351702098</v>
      </c>
      <c r="G72" s="149">
        <v>0.9381339076782369</v>
      </c>
      <c r="H72" s="149">
        <v>0.97592514377268247</v>
      </c>
      <c r="I72" s="149">
        <v>0.63426386965796511</v>
      </c>
      <c r="J72" s="149">
        <v>8.2820114501763367E-2</v>
      </c>
      <c r="K72" s="149">
        <v>0.97209563555216216</v>
      </c>
      <c r="L72" s="149">
        <v>0.97847522430710909</v>
      </c>
      <c r="M72" s="149">
        <v>0.86755218035128079</v>
      </c>
      <c r="N72" s="149">
        <v>0.4228436327711948</v>
      </c>
      <c r="O72" s="149">
        <v>0.95040258058680938</v>
      </c>
      <c r="P72" s="149">
        <v>0.97371926560447741</v>
      </c>
      <c r="Q72" s="149">
        <v>0.26833598899922989</v>
      </c>
      <c r="R72" s="149">
        <v>0.96808575781554074</v>
      </c>
      <c r="S72" s="149">
        <v>0.99200201217891537</v>
      </c>
      <c r="T72" s="149">
        <v>0.96891225643460965</v>
      </c>
      <c r="U72" s="149">
        <v>0.91620201258882816</v>
      </c>
      <c r="V72" s="149">
        <v>-0.15655297029914778</v>
      </c>
      <c r="W72" s="149">
        <v>0.9492413975184969</v>
      </c>
      <c r="X72" s="149">
        <v>0.98095700013653597</v>
      </c>
      <c r="Y72" s="149">
        <v>0.58817488909972937</v>
      </c>
      <c r="Z72" s="149">
        <v>0.78321998625509193</v>
      </c>
      <c r="AA72" s="149">
        <v>0.59041631734375299</v>
      </c>
      <c r="AB72" s="149">
        <v>0.97522469616754959</v>
      </c>
      <c r="AC72" s="149">
        <v>0.77307140188384482</v>
      </c>
      <c r="AD72" s="149">
        <v>0.76880629984119064</v>
      </c>
      <c r="AE72" s="149">
        <v>0.98853015042439352</v>
      </c>
      <c r="AF72" s="149">
        <v>0.6487419292683394</v>
      </c>
      <c r="AG72" s="149">
        <v>0.78054934132785436</v>
      </c>
      <c r="AH72" s="149">
        <v>0.5729379852758576</v>
      </c>
      <c r="AI72" s="149">
        <v>0.65459763960681949</v>
      </c>
      <c r="AJ72" s="149">
        <v>0.96103501295988458</v>
      </c>
      <c r="AK72" s="149">
        <v>0.89639559539325731</v>
      </c>
      <c r="AL72" s="149">
        <v>0.52133648569793323</v>
      </c>
      <c r="AM72" s="149">
        <v>-3.5301997798776797E-3</v>
      </c>
      <c r="AN72" s="149">
        <v>0.97674767220162073</v>
      </c>
      <c r="AO72" s="149">
        <v>0.97726334114840763</v>
      </c>
      <c r="AP72" s="149">
        <v>0.96987895064078444</v>
      </c>
      <c r="AQ72" s="149">
        <v>0.96263398853512239</v>
      </c>
      <c r="AR72">
        <v>1</v>
      </c>
      <c r="AS72" s="149">
        <v>0.9831254011562629</v>
      </c>
      <c r="AT72" s="149">
        <v>0.91198347703067073</v>
      </c>
      <c r="AU72" s="149">
        <v>9.3687337203144136E-2</v>
      </c>
      <c r="AV72" s="149">
        <v>0.97864636125313653</v>
      </c>
      <c r="AW72" s="149">
        <v>-0.15708117404771765</v>
      </c>
      <c r="AX72" s="149">
        <v>0.78629050170233139</v>
      </c>
      <c r="AY72" s="149">
        <v>0.72101948978556296</v>
      </c>
      <c r="AZ72" s="149">
        <v>0.9735879623014515</v>
      </c>
      <c r="BA72" s="149">
        <v>0.96320431262614914</v>
      </c>
      <c r="BB72" s="149">
        <v>0.60788811558420242</v>
      </c>
      <c r="BC72" s="149">
        <v>0.91743173945930101</v>
      </c>
      <c r="BD72" s="149">
        <v>0.91280765587470991</v>
      </c>
      <c r="BE72" s="149">
        <v>0.98745194388132995</v>
      </c>
      <c r="BF72" s="149">
        <v>0.97261143792245242</v>
      </c>
      <c r="BG72" s="149">
        <v>0.91638480699301328</v>
      </c>
      <c r="BH72" s="149">
        <v>-0.68933668944795623</v>
      </c>
      <c r="BI72" s="149">
        <v>0.97603878612050055</v>
      </c>
      <c r="BJ72" s="149">
        <v>0.72266228657262455</v>
      </c>
      <c r="BK72" s="149">
        <v>0.14560617140974438</v>
      </c>
      <c r="BL72" s="149">
        <v>0.98603553959030099</v>
      </c>
      <c r="BM72" s="149">
        <v>0.47236319732773757</v>
      </c>
      <c r="BN72" s="149">
        <v>0.97687973624285729</v>
      </c>
      <c r="BO72" s="149">
        <v>0.95766441852324014</v>
      </c>
      <c r="BP72" s="149">
        <v>-9.8751464115526766E-2</v>
      </c>
      <c r="BQ72" s="149">
        <v>0.97962475552329353</v>
      </c>
      <c r="BR72" s="149">
        <v>0.94446344299830409</v>
      </c>
      <c r="BS72" s="149">
        <v>0.92274787477886233</v>
      </c>
      <c r="BT72" s="149">
        <v>0.97262592334221898</v>
      </c>
      <c r="BU72" s="149">
        <v>0.9878929898475074</v>
      </c>
      <c r="BV72" s="149">
        <v>0.87978064905829823</v>
      </c>
      <c r="BW72" s="149">
        <v>0.34348949929895028</v>
      </c>
      <c r="BX72" s="149">
        <v>0.83928561846265193</v>
      </c>
      <c r="BY72" s="149">
        <v>-6.2629921977343669E-2</v>
      </c>
      <c r="BZ72" s="149">
        <v>0.92485381033397374</v>
      </c>
      <c r="CA72" s="149">
        <v>0.98709560726413703</v>
      </c>
      <c r="CB72" s="149">
        <v>0.62454273270700444</v>
      </c>
      <c r="CC72" s="149">
        <v>0.9246287133913712</v>
      </c>
      <c r="CD72" s="149">
        <v>0.80189391876884697</v>
      </c>
      <c r="CE72" s="149">
        <v>0.57301228843248098</v>
      </c>
    </row>
    <row r="73" spans="2:83" x14ac:dyDescent="0.3">
      <c r="B73" s="153" t="s">
        <v>64</v>
      </c>
      <c r="C73" s="149">
        <v>0.96901793485684229</v>
      </c>
      <c r="D73" s="149">
        <v>0.99056772297179774</v>
      </c>
      <c r="E73" s="149">
        <v>0.95865188503102561</v>
      </c>
      <c r="F73" s="149">
        <v>0.87947727932954467</v>
      </c>
      <c r="G73" s="149">
        <v>0.96204847742973032</v>
      </c>
      <c r="H73" s="149">
        <v>0.97142894801761104</v>
      </c>
      <c r="I73" s="149">
        <v>0.70417831324912705</v>
      </c>
      <c r="J73" s="149">
        <v>0.12669620991545355</v>
      </c>
      <c r="K73" s="149">
        <v>0.93054807262730588</v>
      </c>
      <c r="L73" s="149">
        <v>0.95675327278211475</v>
      </c>
      <c r="M73" s="149">
        <v>0.88740952271932727</v>
      </c>
      <c r="N73" s="149">
        <v>0.51033257370063179</v>
      </c>
      <c r="O73" s="149">
        <v>0.94911275595830347</v>
      </c>
      <c r="P73" s="149">
        <v>0.98164756571307121</v>
      </c>
      <c r="Q73" s="149">
        <v>0.32592609573256115</v>
      </c>
      <c r="R73" s="149">
        <v>0.95371816866146242</v>
      </c>
      <c r="S73" s="149">
        <v>0.9773910013731274</v>
      </c>
      <c r="T73" s="149">
        <v>0.96246667237853811</v>
      </c>
      <c r="U73" s="149">
        <v>0.85962860556499876</v>
      </c>
      <c r="V73" s="149">
        <v>-3.165015362449454E-2</v>
      </c>
      <c r="W73" s="149">
        <v>0.92920229113449748</v>
      </c>
      <c r="X73" s="149">
        <v>0.96861934054946841</v>
      </c>
      <c r="Y73" s="149">
        <v>0.5670156691396343</v>
      </c>
      <c r="Z73" s="149">
        <v>0.80153813266375629</v>
      </c>
      <c r="AA73" s="149">
        <v>0.67236559261598539</v>
      </c>
      <c r="AB73" s="149">
        <v>0.96244705968414068</v>
      </c>
      <c r="AC73" s="149">
        <v>0.76080014347444169</v>
      </c>
      <c r="AD73" s="149">
        <v>0.7899843375606922</v>
      </c>
      <c r="AE73" s="149">
        <v>0.98053922031421681</v>
      </c>
      <c r="AF73" s="149">
        <v>0.71242945759224319</v>
      </c>
      <c r="AG73" s="149">
        <v>0.79662975947200132</v>
      </c>
      <c r="AH73" s="149">
        <v>0.45580073211875699</v>
      </c>
      <c r="AI73" s="149">
        <v>0.71168774484446196</v>
      </c>
      <c r="AJ73" s="149">
        <v>0.96934154067047973</v>
      </c>
      <c r="AK73" s="149">
        <v>0.89822897167774673</v>
      </c>
      <c r="AL73" s="149">
        <v>0.60837443360265242</v>
      </c>
      <c r="AM73" s="149">
        <v>-5.6626406427240233E-3</v>
      </c>
      <c r="AN73" s="149">
        <v>0.94629536143480775</v>
      </c>
      <c r="AO73" s="149">
        <v>0.95598021335947514</v>
      </c>
      <c r="AP73" s="149">
        <v>0.96816895437744976</v>
      </c>
      <c r="AQ73" s="149">
        <v>0.97258849216318333</v>
      </c>
      <c r="AR73" s="149">
        <v>0.9831254011562629</v>
      </c>
      <c r="AS73">
        <v>1</v>
      </c>
      <c r="AT73" s="149">
        <v>0.93384597395901503</v>
      </c>
      <c r="AU73" s="149">
        <v>0.15541846296186868</v>
      </c>
      <c r="AV73" s="149">
        <v>0.9721830285074945</v>
      </c>
      <c r="AW73" s="149">
        <v>-0.16720215068551786</v>
      </c>
      <c r="AX73" s="149">
        <v>0.72023874842062452</v>
      </c>
      <c r="AY73" s="149">
        <v>0.76756226301967623</v>
      </c>
      <c r="AZ73" s="149">
        <v>0.97522144102648856</v>
      </c>
      <c r="BA73" s="149">
        <v>0.98128051933701677</v>
      </c>
      <c r="BB73" s="149">
        <v>0.6708669571213367</v>
      </c>
      <c r="BC73" s="149">
        <v>0.93288855464843723</v>
      </c>
      <c r="BD73" s="149">
        <v>0.93932713453118311</v>
      </c>
      <c r="BE73" s="149">
        <v>0.97964043110313459</v>
      </c>
      <c r="BF73" s="149">
        <v>0.93568446182125242</v>
      </c>
      <c r="BG73" s="149">
        <v>0.9210705667132586</v>
      </c>
      <c r="BH73" s="149">
        <v>-0.78236003281375033</v>
      </c>
      <c r="BI73" s="149">
        <v>0.96810334785447472</v>
      </c>
      <c r="BJ73" s="149">
        <v>0.79097764443006791</v>
      </c>
      <c r="BK73" s="149">
        <v>0.27305614591531591</v>
      </c>
      <c r="BL73" s="149">
        <v>0.97886285742519596</v>
      </c>
      <c r="BM73" s="149">
        <v>0.50940319126506328</v>
      </c>
      <c r="BN73" s="149">
        <v>0.96045722079658646</v>
      </c>
      <c r="BO73" s="149">
        <v>0.96119067165831129</v>
      </c>
      <c r="BP73" s="149">
        <v>-2.0735350868473543E-2</v>
      </c>
      <c r="BQ73" s="149">
        <v>0.95964554227724852</v>
      </c>
      <c r="BR73" s="149">
        <v>0.93232697848622925</v>
      </c>
      <c r="BS73" s="149">
        <v>0.92563005706471668</v>
      </c>
      <c r="BT73" s="149">
        <v>0.96794807989630804</v>
      </c>
      <c r="BU73" s="149">
        <v>0.96429377299324237</v>
      </c>
      <c r="BV73" s="149">
        <v>0.90347981833620861</v>
      </c>
      <c r="BW73" s="149">
        <v>0.21346701341349758</v>
      </c>
      <c r="BX73" s="149">
        <v>0.8754435891414849</v>
      </c>
      <c r="BY73" s="149">
        <v>-0.1084583799710144</v>
      </c>
      <c r="BZ73" s="149">
        <v>0.89293914853820222</v>
      </c>
      <c r="CA73" s="149">
        <v>0.96142704625056907</v>
      </c>
      <c r="CB73" s="149">
        <v>0.68370212183913215</v>
      </c>
      <c r="CC73" s="149">
        <v>0.94917836164037417</v>
      </c>
      <c r="CD73" s="149">
        <v>0.86162906115132387</v>
      </c>
      <c r="CE73" s="149">
        <v>0.66881907284316933</v>
      </c>
    </row>
    <row r="74" spans="2:83" x14ac:dyDescent="0.3">
      <c r="B74" s="153" t="s">
        <v>88</v>
      </c>
      <c r="C74" s="149">
        <v>0.93995223289457763</v>
      </c>
      <c r="D74" s="149">
        <v>0.929508406135924</v>
      </c>
      <c r="E74" s="149">
        <v>0.92138403037852701</v>
      </c>
      <c r="F74" s="149">
        <v>0.95410034094616003</v>
      </c>
      <c r="G74" s="149">
        <v>0.96238065037773335</v>
      </c>
      <c r="H74" s="149">
        <v>0.91605971502094086</v>
      </c>
      <c r="I74" s="149">
        <v>0.77774421616064227</v>
      </c>
      <c r="J74" s="149">
        <v>0.36670266197335255</v>
      </c>
      <c r="K74" s="149">
        <v>0.88067658760335188</v>
      </c>
      <c r="L74" s="149">
        <v>0.86216903756195873</v>
      </c>
      <c r="M74" s="149">
        <v>0.93734635274497757</v>
      </c>
      <c r="N74" s="149">
        <v>0.58869196684174341</v>
      </c>
      <c r="O74" s="149">
        <v>0.92273982452042169</v>
      </c>
      <c r="P74" s="149">
        <v>0.94626548241848674</v>
      </c>
      <c r="Q74" s="149">
        <v>0.34234915328188992</v>
      </c>
      <c r="R74" s="149">
        <v>0.82957553463986289</v>
      </c>
      <c r="S74" s="149">
        <v>0.9266881326359504</v>
      </c>
      <c r="T74" s="149">
        <v>0.88637579329354543</v>
      </c>
      <c r="U74" s="149">
        <v>0.74459298701713517</v>
      </c>
      <c r="V74" s="149">
        <v>0.15643541298059011</v>
      </c>
      <c r="W74" s="149">
        <v>0.91081377307773637</v>
      </c>
      <c r="X74" s="149">
        <v>0.9099764206248464</v>
      </c>
      <c r="Y74" s="149">
        <v>0.74999180987112191</v>
      </c>
      <c r="Z74" s="149">
        <v>0.77833075064672952</v>
      </c>
      <c r="AA74" s="149">
        <v>0.76691150333629621</v>
      </c>
      <c r="AB74" s="149">
        <v>0.94961025884661965</v>
      </c>
      <c r="AC74" s="149">
        <v>0.87802439996782045</v>
      </c>
      <c r="AD74" s="149">
        <v>0.92345545998082434</v>
      </c>
      <c r="AE74" s="149">
        <v>0.92934394765290518</v>
      </c>
      <c r="AF74" s="149">
        <v>0.77304488003832261</v>
      </c>
      <c r="AG74" s="149">
        <v>0.88541170224719445</v>
      </c>
      <c r="AH74" s="149">
        <v>0.23904376223863524</v>
      </c>
      <c r="AI74" s="149">
        <v>0.74876199554658807</v>
      </c>
      <c r="AJ74" s="149">
        <v>0.89122662563734723</v>
      </c>
      <c r="AK74" s="149">
        <v>0.8958409353897111</v>
      </c>
      <c r="AL74" s="149">
        <v>0.70338121292934475</v>
      </c>
      <c r="AM74" s="149">
        <v>9.1249375017401116E-2</v>
      </c>
      <c r="AN74" s="149">
        <v>0.83672815478730167</v>
      </c>
      <c r="AO74" s="149">
        <v>0.893005521125116</v>
      </c>
      <c r="AP74" s="149">
        <v>0.92930902685390415</v>
      </c>
      <c r="AQ74" s="149">
        <v>0.98632437540713225</v>
      </c>
      <c r="AR74" s="149">
        <v>0.91198347703067073</v>
      </c>
      <c r="AS74" s="149">
        <v>0.93384597395901503</v>
      </c>
      <c r="AT74">
        <v>1</v>
      </c>
      <c r="AU74" s="149">
        <v>0.1127548270067182</v>
      </c>
      <c r="AV74" s="149">
        <v>0.86371165796449423</v>
      </c>
      <c r="AW74" s="149">
        <v>-0.20744521912372932</v>
      </c>
      <c r="AX74" s="149">
        <v>0.55274090574412982</v>
      </c>
      <c r="AY74" s="149">
        <v>0.8551757469410991</v>
      </c>
      <c r="AZ74" s="149">
        <v>0.90498567299541655</v>
      </c>
      <c r="BA74" s="149">
        <v>0.95304417338708525</v>
      </c>
      <c r="BB74" s="149">
        <v>0.77186852060710087</v>
      </c>
      <c r="BC74" s="149">
        <v>0.92170334898106243</v>
      </c>
      <c r="BD74" s="149">
        <v>0.92478471293639486</v>
      </c>
      <c r="BE74" s="149">
        <v>0.87172097837432394</v>
      </c>
      <c r="BF74" s="149">
        <v>0.85767696560222784</v>
      </c>
      <c r="BG74" s="149">
        <v>0.90187857344020705</v>
      </c>
      <c r="BH74" s="149">
        <v>-0.86924526238254429</v>
      </c>
      <c r="BI74" s="149">
        <v>0.88060758747038581</v>
      </c>
      <c r="BJ74" s="149">
        <v>0.77188506035639781</v>
      </c>
      <c r="BK74" s="149">
        <v>0.37235320480429734</v>
      </c>
      <c r="BL74" s="149">
        <v>0.950371893461328</v>
      </c>
      <c r="BM74" s="149">
        <v>0.60573199120859755</v>
      </c>
      <c r="BN74" s="149">
        <v>0.89114906565785401</v>
      </c>
      <c r="BO74" s="149">
        <v>0.9419886029486424</v>
      </c>
      <c r="BP74" s="149">
        <v>0.18128915413615909</v>
      </c>
      <c r="BQ74" s="149">
        <v>0.90106636206775992</v>
      </c>
      <c r="BR74" s="149">
        <v>0.89006840423444855</v>
      </c>
      <c r="BS74" s="149">
        <v>0.95480537176075542</v>
      </c>
      <c r="BT74" s="149">
        <v>0.87403170471178437</v>
      </c>
      <c r="BU74" s="149">
        <v>0.84599998052241088</v>
      </c>
      <c r="BV74" s="149">
        <v>0.84397142303113371</v>
      </c>
      <c r="BW74" s="149">
        <v>0.11959251947427031</v>
      </c>
      <c r="BX74" s="149">
        <v>0.90137809290929294</v>
      </c>
      <c r="BY74" s="149">
        <v>0.11931928299527809</v>
      </c>
      <c r="BZ74" s="149">
        <v>0.84943560041706712</v>
      </c>
      <c r="CA74" s="149">
        <v>0.89989269268981997</v>
      </c>
      <c r="CB74" s="149">
        <v>0.78496024582807356</v>
      </c>
      <c r="CC74" s="149">
        <v>0.9726150964173399</v>
      </c>
      <c r="CD74" s="149">
        <v>0.81952314104642987</v>
      </c>
      <c r="CE74" s="149">
        <v>0.75094143119458912</v>
      </c>
    </row>
    <row r="75" spans="2:83" x14ac:dyDescent="0.3">
      <c r="B75" s="153" t="s">
        <v>49</v>
      </c>
      <c r="C75" s="149">
        <v>0.21723933312502225</v>
      </c>
      <c r="D75" s="149">
        <v>0.13359395977762595</v>
      </c>
      <c r="E75" s="149">
        <v>0.12004785633098874</v>
      </c>
      <c r="F75" s="149">
        <v>0.337993792481595</v>
      </c>
      <c r="G75" s="149">
        <v>0.17691872881324464</v>
      </c>
      <c r="H75" s="149">
        <v>7.764164504847125E-2</v>
      </c>
      <c r="I75" s="149">
        <v>0.57116706156211572</v>
      </c>
      <c r="J75" s="149">
        <v>0.49516899141760828</v>
      </c>
      <c r="K75" s="149">
        <v>6.2197738583289419E-2</v>
      </c>
      <c r="L75" s="149">
        <v>0.17530185094322659</v>
      </c>
      <c r="M75" s="149">
        <v>0.29378552411990178</v>
      </c>
      <c r="N75" s="149">
        <v>0.69448069134973678</v>
      </c>
      <c r="O75" s="149">
        <v>0.31387390133705512</v>
      </c>
      <c r="P75" s="149">
        <v>0.237943952019778</v>
      </c>
      <c r="Q75" s="149">
        <v>0.75916990195117096</v>
      </c>
      <c r="R75" s="149">
        <v>8.3694144403015439E-2</v>
      </c>
      <c r="S75" s="149">
        <v>0.14521044514709072</v>
      </c>
      <c r="T75" s="149">
        <v>0.27725317029716728</v>
      </c>
      <c r="U75" s="149">
        <v>-2.3854678015046475E-2</v>
      </c>
      <c r="V75" s="149">
        <v>0.62649111500600108</v>
      </c>
      <c r="W75" s="149">
        <v>-3.1419922399724368E-2</v>
      </c>
      <c r="X75" s="149">
        <v>2.1989307839586542E-2</v>
      </c>
      <c r="Y75" s="149">
        <v>0.19141763556572428</v>
      </c>
      <c r="Z75" s="149">
        <v>0.32550042065851847</v>
      </c>
      <c r="AA75" s="149">
        <v>0.43351099407201393</v>
      </c>
      <c r="AB75" s="149">
        <v>0.1777974666581168</v>
      </c>
      <c r="AC75" s="149">
        <v>6.849062336393634E-2</v>
      </c>
      <c r="AD75" s="149">
        <v>0.21333023526200842</v>
      </c>
      <c r="AE75" s="149">
        <v>0.11447243065215866</v>
      </c>
      <c r="AF75" s="149">
        <v>0.47900426671770036</v>
      </c>
      <c r="AG75" s="149">
        <v>0.35694442712181312</v>
      </c>
      <c r="AH75" s="149">
        <v>-0.12387656008626792</v>
      </c>
      <c r="AI75" s="149">
        <v>0.64858938724204374</v>
      </c>
      <c r="AJ75" s="149">
        <v>0.35136739419430968</v>
      </c>
      <c r="AK75" s="149">
        <v>-6.0555669739165525E-3</v>
      </c>
      <c r="AL75" s="149">
        <v>0.45495902686421918</v>
      </c>
      <c r="AM75" s="149">
        <v>0.67675691301255791</v>
      </c>
      <c r="AN75" s="149">
        <v>0.19326335548638882</v>
      </c>
      <c r="AO75" s="149">
        <v>8.882070846956433E-2</v>
      </c>
      <c r="AP75" s="149">
        <v>0.1845265299697802</v>
      </c>
      <c r="AQ75" s="149">
        <v>0.15906569393443029</v>
      </c>
      <c r="AR75" s="149">
        <v>9.3687337203144136E-2</v>
      </c>
      <c r="AS75" s="149">
        <v>0.15541846296186868</v>
      </c>
      <c r="AT75" s="149">
        <v>0.1127548270067182</v>
      </c>
      <c r="AU75">
        <v>1</v>
      </c>
      <c r="AV75" s="149">
        <v>0.25157681942523147</v>
      </c>
      <c r="AW75" s="149">
        <v>0.75570342590924233</v>
      </c>
      <c r="AX75" s="149">
        <v>0.33169476237135015</v>
      </c>
      <c r="AY75" s="149">
        <v>0.44553241613038941</v>
      </c>
      <c r="AZ75" s="149">
        <v>0.30750640030303417</v>
      </c>
      <c r="BA75" s="149">
        <v>0.24876579727553064</v>
      </c>
      <c r="BB75" s="149">
        <v>0.52337887270351913</v>
      </c>
      <c r="BC75" s="149">
        <v>0.36417418175110189</v>
      </c>
      <c r="BD75" s="149">
        <v>0.4068821717711853</v>
      </c>
      <c r="BE75" s="149">
        <v>0.14688330959336784</v>
      </c>
      <c r="BF75" s="149">
        <v>0.13170311272055285</v>
      </c>
      <c r="BG75" s="149">
        <v>0.25174873196544778</v>
      </c>
      <c r="BH75" s="149">
        <v>-0.39171795824923394</v>
      </c>
      <c r="BI75" s="149">
        <v>0.22799803094266399</v>
      </c>
      <c r="BJ75" s="149">
        <v>0.65345686613000553</v>
      </c>
      <c r="BK75" s="149">
        <v>0.76264159216118843</v>
      </c>
      <c r="BL75" s="149">
        <v>0.17054965052280846</v>
      </c>
      <c r="BM75" s="149">
        <v>0.65447399442046683</v>
      </c>
      <c r="BN75" s="149">
        <v>0.18414218254561532</v>
      </c>
      <c r="BO75" s="149">
        <v>0.21611833828108049</v>
      </c>
      <c r="BP75" s="149">
        <v>0.51568234940204383</v>
      </c>
      <c r="BQ75" s="149">
        <v>0.24953509757505227</v>
      </c>
      <c r="BR75" s="149">
        <v>0.34363864967736535</v>
      </c>
      <c r="BS75" s="149">
        <v>0.19431507550191635</v>
      </c>
      <c r="BT75" s="149">
        <v>0.23122543252850122</v>
      </c>
      <c r="BU75" s="149">
        <v>9.7698963740685207E-2</v>
      </c>
      <c r="BV75" s="149">
        <v>0.52685923936547852</v>
      </c>
      <c r="BW75" s="149">
        <v>-0.60717421687175588</v>
      </c>
      <c r="BX75" s="149">
        <v>0.37706305727745876</v>
      </c>
      <c r="BY75" s="149">
        <v>-8.4202744146533753E-2</v>
      </c>
      <c r="BZ75" s="149">
        <v>-6.8716199061462743E-2</v>
      </c>
      <c r="CA75" s="149">
        <v>0.16280142729557312</v>
      </c>
      <c r="CB75" s="149">
        <v>0.52766080460749976</v>
      </c>
      <c r="CC75" s="149">
        <v>0.25901415019265367</v>
      </c>
      <c r="CD75" s="149">
        <v>0.58244644572299586</v>
      </c>
      <c r="CE75" s="149">
        <v>-2.3663396362416947E-2</v>
      </c>
    </row>
    <row r="76" spans="2:83" x14ac:dyDescent="0.3">
      <c r="B76" s="153" t="s">
        <v>96</v>
      </c>
      <c r="C76" s="149">
        <v>0.9679956655569778</v>
      </c>
      <c r="D76" s="149">
        <v>0.97661746964249785</v>
      </c>
      <c r="E76" s="149">
        <v>0.95027245314848252</v>
      </c>
      <c r="F76" s="149">
        <v>0.84097636109778218</v>
      </c>
      <c r="G76" s="149">
        <v>0.91838138657050417</v>
      </c>
      <c r="H76" s="149">
        <v>0.94299072614039736</v>
      </c>
      <c r="I76" s="149">
        <v>0.69115953648773587</v>
      </c>
      <c r="J76" s="149">
        <v>0.10942624583736608</v>
      </c>
      <c r="K76" s="149">
        <v>0.93122992923692771</v>
      </c>
      <c r="L76" s="149">
        <v>0.97703106400315143</v>
      </c>
      <c r="M76" s="149">
        <v>0.86389690332480074</v>
      </c>
      <c r="N76" s="149">
        <v>0.50174817921093362</v>
      </c>
      <c r="O76" s="149">
        <v>0.94653999959493074</v>
      </c>
      <c r="P76" s="149">
        <v>0.96958358295861735</v>
      </c>
      <c r="Q76" s="149">
        <v>0.40282294359579024</v>
      </c>
      <c r="R76" s="149">
        <v>0.95816600091926329</v>
      </c>
      <c r="S76" s="149">
        <v>0.98166984043060268</v>
      </c>
      <c r="T76" s="149">
        <v>0.9727896278142627</v>
      </c>
      <c r="U76" s="149">
        <v>0.87514578984399849</v>
      </c>
      <c r="V76" s="149">
        <v>-8.1074105104568861E-2</v>
      </c>
      <c r="W76" s="149">
        <v>0.8908583288364007</v>
      </c>
      <c r="X76" s="149">
        <v>0.93983062521966665</v>
      </c>
      <c r="Y76" s="149">
        <v>0.52513036031279459</v>
      </c>
      <c r="Z76" s="149">
        <v>0.79310817363683606</v>
      </c>
      <c r="AA76" s="149">
        <v>0.63106370356521235</v>
      </c>
      <c r="AB76" s="149">
        <v>0.95621388164096544</v>
      </c>
      <c r="AC76" s="149">
        <v>0.72768115825082336</v>
      </c>
      <c r="AD76" s="149">
        <v>0.74202058411392591</v>
      </c>
      <c r="AE76" s="149">
        <v>0.96075570402967858</v>
      </c>
      <c r="AF76" s="149">
        <v>0.69301958598054536</v>
      </c>
      <c r="AG76" s="149">
        <v>0.78195383476818991</v>
      </c>
      <c r="AH76" s="149">
        <v>0.58436935478429863</v>
      </c>
      <c r="AI76" s="149">
        <v>0.73135849976872658</v>
      </c>
      <c r="AJ76" s="149">
        <v>0.98290781993718301</v>
      </c>
      <c r="AK76" s="149">
        <v>0.86109533714545139</v>
      </c>
      <c r="AL76" s="149">
        <v>0.56432729486362831</v>
      </c>
      <c r="AM76" s="149">
        <v>4.5254108773423694E-2</v>
      </c>
      <c r="AN76" s="149">
        <v>0.97436227747471138</v>
      </c>
      <c r="AO76" s="149">
        <v>0.94747583513111977</v>
      </c>
      <c r="AP76" s="149">
        <v>0.94171233585007286</v>
      </c>
      <c r="AQ76" s="149">
        <v>0.93280150113819438</v>
      </c>
      <c r="AR76" s="149">
        <v>0.97864636125313653</v>
      </c>
      <c r="AS76" s="149">
        <v>0.9721830285074945</v>
      </c>
      <c r="AT76" s="149">
        <v>0.86371165796449423</v>
      </c>
      <c r="AU76" s="149">
        <v>0.25157681942523147</v>
      </c>
      <c r="AV76">
        <v>1</v>
      </c>
      <c r="AW76" s="149">
        <v>-5.5500976653317678E-2</v>
      </c>
      <c r="AX76" s="149">
        <v>0.8190798638804897</v>
      </c>
      <c r="AY76" s="149">
        <v>0.74318288474423011</v>
      </c>
      <c r="AZ76" s="149">
        <v>0.99008274423380838</v>
      </c>
      <c r="BA76" s="149">
        <v>0.95618898946823483</v>
      </c>
      <c r="BB76" s="149">
        <v>0.65303143856216772</v>
      </c>
      <c r="BC76" s="149">
        <v>0.93154495698444184</v>
      </c>
      <c r="BD76" s="149">
        <v>0.93531981342434012</v>
      </c>
      <c r="BE76" s="149">
        <v>0.97939860857135552</v>
      </c>
      <c r="BF76" s="149">
        <v>0.94725852524387033</v>
      </c>
      <c r="BG76" s="149">
        <v>0.8848047186471002</v>
      </c>
      <c r="BH76" s="149">
        <v>-0.70598385952109766</v>
      </c>
      <c r="BI76" s="149">
        <v>0.98717617459818496</v>
      </c>
      <c r="BJ76" s="149">
        <v>0.80204821436118745</v>
      </c>
      <c r="BK76" s="149">
        <v>0.23122255523383226</v>
      </c>
      <c r="BL76" s="149">
        <v>0.96710163978920827</v>
      </c>
      <c r="BM76" s="149">
        <v>0.53109250784960738</v>
      </c>
      <c r="BN76" s="149">
        <v>0.96836583168847945</v>
      </c>
      <c r="BO76" s="149">
        <v>0.93841882572131397</v>
      </c>
      <c r="BP76" s="149">
        <v>-2.6683076613955279E-2</v>
      </c>
      <c r="BQ76" s="149">
        <v>0.97711778171222385</v>
      </c>
      <c r="BR76" s="149">
        <v>0.95908904405661122</v>
      </c>
      <c r="BS76" s="149">
        <v>0.89935506380406116</v>
      </c>
      <c r="BT76" s="149">
        <v>0.98655042537475901</v>
      </c>
      <c r="BU76" s="149">
        <v>0.98068587516857553</v>
      </c>
      <c r="BV76" s="149">
        <v>0.92935254618103635</v>
      </c>
      <c r="BW76" s="149">
        <v>0.23128855389857467</v>
      </c>
      <c r="BX76" s="149">
        <v>0.85519920845508735</v>
      </c>
      <c r="BY76" s="149">
        <v>-0.10815742027436644</v>
      </c>
      <c r="BZ76" s="149">
        <v>0.8629613209008461</v>
      </c>
      <c r="CA76" s="149">
        <v>0.96716190040239991</v>
      </c>
      <c r="CB76" s="149">
        <v>0.67221085751092791</v>
      </c>
      <c r="CC76" s="149">
        <v>0.91615940928692519</v>
      </c>
      <c r="CD76" s="149">
        <v>0.87214785762351488</v>
      </c>
      <c r="CE76" s="149">
        <v>0.53271687369330178</v>
      </c>
    </row>
    <row r="77" spans="2:83" x14ac:dyDescent="0.3">
      <c r="B77" s="153" t="s">
        <v>111</v>
      </c>
      <c r="C77" s="149">
        <v>-5.3131429331055184E-2</v>
      </c>
      <c r="D77" s="149">
        <v>-0.16876186639487917</v>
      </c>
      <c r="E77" s="149">
        <v>-0.10038910139328761</v>
      </c>
      <c r="F77" s="149">
        <v>-5.6559228814482436E-2</v>
      </c>
      <c r="G77" s="149">
        <v>-0.15868531025346214</v>
      </c>
      <c r="H77" s="149">
        <v>-0.14938858421687948</v>
      </c>
      <c r="I77" s="149">
        <v>8.5904076010890007E-2</v>
      </c>
      <c r="J77" s="149">
        <v>0.18545530723445824</v>
      </c>
      <c r="K77" s="149">
        <v>-5.0219902563797873E-2</v>
      </c>
      <c r="L77" s="149">
        <v>-9.6756230545732E-2</v>
      </c>
      <c r="M77" s="149">
        <v>-6.6483725328446958E-2</v>
      </c>
      <c r="N77" s="149">
        <v>0.28706156201483179</v>
      </c>
      <c r="O77" s="149">
        <v>8.8833410611329544E-2</v>
      </c>
      <c r="P77" s="149">
        <v>-5.2130631684988424E-2</v>
      </c>
      <c r="Q77" s="149">
        <v>0.32324916924920749</v>
      </c>
      <c r="R77" s="149">
        <v>-0.14718741931802265</v>
      </c>
      <c r="S77" s="149">
        <v>-0.14405868833717306</v>
      </c>
      <c r="T77" s="149">
        <v>3.0240381827031763E-2</v>
      </c>
      <c r="U77" s="149">
        <v>-5.0587483194468839E-2</v>
      </c>
      <c r="V77" s="149">
        <v>0.25609990422076079</v>
      </c>
      <c r="W77" s="149">
        <v>-0.19687908589858069</v>
      </c>
      <c r="X77" s="149">
        <v>-0.20650261654926474</v>
      </c>
      <c r="Y77" s="149">
        <v>0.13156709558757576</v>
      </c>
      <c r="Z77" s="149">
        <v>-9.1687194433268268E-2</v>
      </c>
      <c r="AA77" s="149">
        <v>-9.0719996805639511E-2</v>
      </c>
      <c r="AB77" s="149">
        <v>-0.11650839847360284</v>
      </c>
      <c r="AC77" s="149">
        <v>-0.33501853412794719</v>
      </c>
      <c r="AD77" s="149">
        <v>-0.19343013991106989</v>
      </c>
      <c r="AE77" s="149">
        <v>-0.12885933145684725</v>
      </c>
      <c r="AF77" s="149">
        <v>-2.5416552045786391E-2</v>
      </c>
      <c r="AG77" s="149">
        <v>-4.1095624723555468E-3</v>
      </c>
      <c r="AH77" s="149">
        <v>4.5240316539211567E-2</v>
      </c>
      <c r="AI77" s="149">
        <v>0.15793523162777642</v>
      </c>
      <c r="AJ77" s="149">
        <v>2.4044368396186882E-2</v>
      </c>
      <c r="AK77" s="149">
        <v>-0.29561436316437101</v>
      </c>
      <c r="AL77" s="149">
        <v>-2.739517523031184E-2</v>
      </c>
      <c r="AM77" s="149">
        <v>0.69267410263657037</v>
      </c>
      <c r="AN77" s="149">
        <v>8.2118514016652541E-3</v>
      </c>
      <c r="AO77" s="149">
        <v>-0.13912189033316355</v>
      </c>
      <c r="AP77" s="149">
        <v>-4.4011034787485373E-2</v>
      </c>
      <c r="AQ77" s="149">
        <v>-0.15687748793349229</v>
      </c>
      <c r="AR77" s="149">
        <v>-0.15708117404771765</v>
      </c>
      <c r="AS77" s="149">
        <v>-0.16720215068551786</v>
      </c>
      <c r="AT77" s="149">
        <v>-0.20744521912372932</v>
      </c>
      <c r="AU77" s="149">
        <v>0.75570342590924233</v>
      </c>
      <c r="AV77" s="149">
        <v>-5.5500976653317678E-2</v>
      </c>
      <c r="AW77">
        <v>1</v>
      </c>
      <c r="AX77" s="149">
        <v>0.31172625355843847</v>
      </c>
      <c r="AY77" s="149">
        <v>4.1618151526296712E-3</v>
      </c>
      <c r="AZ77" s="149">
        <v>2.7005023603447445E-3</v>
      </c>
      <c r="BA77" s="149">
        <v>-0.11895039559911791</v>
      </c>
      <c r="BB77" s="149">
        <v>7.0263265886339646E-2</v>
      </c>
      <c r="BC77" s="149">
        <v>6.267432117081452E-2</v>
      </c>
      <c r="BD77" s="149">
        <v>2.5305970590105203E-3</v>
      </c>
      <c r="BE77" s="149">
        <v>-8.5933441234602351E-2</v>
      </c>
      <c r="BF77" s="149">
        <v>1.0117175469460575E-2</v>
      </c>
      <c r="BG77" s="149">
        <v>0.10681074181682933</v>
      </c>
      <c r="BH77" s="149">
        <v>0.12980519730111564</v>
      </c>
      <c r="BI77" s="149">
        <v>-6.9389830224220378E-2</v>
      </c>
      <c r="BJ77" s="149">
        <v>0.15818776335781401</v>
      </c>
      <c r="BK77" s="149">
        <v>0.34807140003385506</v>
      </c>
      <c r="BL77" s="149">
        <v>-0.10633844391769294</v>
      </c>
      <c r="BM77" s="149">
        <v>0.34419028382645944</v>
      </c>
      <c r="BN77" s="149">
        <v>-4.2259056650623912E-2</v>
      </c>
      <c r="BO77" s="149">
        <v>-0.10898347489589469</v>
      </c>
      <c r="BP77" s="149">
        <v>0.17747342861960069</v>
      </c>
      <c r="BQ77" s="149">
        <v>1.0298877258485431E-2</v>
      </c>
      <c r="BR77" s="149">
        <v>7.1398678317090378E-3</v>
      </c>
      <c r="BS77" s="149">
        <v>-7.260693773828765E-2</v>
      </c>
      <c r="BT77" s="149">
        <v>-7.6802731036048802E-2</v>
      </c>
      <c r="BU77" s="149">
        <v>-0.12625175268029207</v>
      </c>
      <c r="BV77" s="149">
        <v>0.13525967877863254</v>
      </c>
      <c r="BW77" s="149">
        <v>-0.27367111726662124</v>
      </c>
      <c r="BX77" s="149">
        <v>-4.1398259221532924E-2</v>
      </c>
      <c r="BY77" s="149">
        <v>-0.12683473882997265</v>
      </c>
      <c r="BZ77" s="149">
        <v>-0.17448709695607484</v>
      </c>
      <c r="CA77" s="149">
        <v>-3.979116527459535E-2</v>
      </c>
      <c r="CB77" s="149">
        <v>4.2677130228891767E-2</v>
      </c>
      <c r="CC77" s="149">
        <v>-0.13385590066766825</v>
      </c>
      <c r="CD77" s="149">
        <v>9.9134291464777841E-2</v>
      </c>
      <c r="CE77" s="149">
        <v>-0.42564299353851726</v>
      </c>
    </row>
    <row r="78" spans="2:83" x14ac:dyDescent="0.3">
      <c r="B78" s="153" t="s">
        <v>104</v>
      </c>
      <c r="C78" s="149">
        <v>0.7510682076287496</v>
      </c>
      <c r="D78" s="149">
        <v>0.71354310096932827</v>
      </c>
      <c r="E78" s="149">
        <v>0.71929791651059483</v>
      </c>
      <c r="F78" s="149">
        <v>0.52228750656667877</v>
      </c>
      <c r="G78" s="149">
        <v>0.63821755423613835</v>
      </c>
      <c r="H78" s="149">
        <v>0.76009425661913332</v>
      </c>
      <c r="I78" s="149">
        <v>0.3329540686158643</v>
      </c>
      <c r="J78" s="149">
        <v>-0.10255468510286177</v>
      </c>
      <c r="K78" s="149">
        <v>0.81183208866919709</v>
      </c>
      <c r="L78" s="149">
        <v>0.8581881065589434</v>
      </c>
      <c r="M78" s="149">
        <v>0.53620844512653232</v>
      </c>
      <c r="N78" s="149">
        <v>0.18438040124129515</v>
      </c>
      <c r="O78" s="149">
        <v>0.79421766743084476</v>
      </c>
      <c r="P78" s="149">
        <v>0.72859848155621654</v>
      </c>
      <c r="Q78" s="149">
        <v>0.15245020738003923</v>
      </c>
      <c r="R78" s="149">
        <v>0.80674356347528764</v>
      </c>
      <c r="S78" s="149">
        <v>0.76800799030083333</v>
      </c>
      <c r="T78" s="149">
        <v>0.85867382277012061</v>
      </c>
      <c r="U78" s="149">
        <v>0.89334153196095223</v>
      </c>
      <c r="V78" s="149">
        <v>-0.33475445313612234</v>
      </c>
      <c r="W78" s="149">
        <v>0.68350008053397815</v>
      </c>
      <c r="X78" s="149">
        <v>0.76832595364572387</v>
      </c>
      <c r="Y78" s="149">
        <v>0.37437782966584188</v>
      </c>
      <c r="Z78" s="149">
        <v>0.6808446823253208</v>
      </c>
      <c r="AA78" s="149">
        <v>0.17646562455779638</v>
      </c>
      <c r="AB78" s="149">
        <v>0.72339298010871289</v>
      </c>
      <c r="AC78" s="149">
        <v>0.43456134817844044</v>
      </c>
      <c r="AD78" s="149">
        <v>0.36818384141317367</v>
      </c>
      <c r="AE78" s="149">
        <v>0.77745315166676143</v>
      </c>
      <c r="AF78" s="149">
        <v>0.29900728305311436</v>
      </c>
      <c r="AG78" s="149">
        <v>0.46083238077921551</v>
      </c>
      <c r="AH78" s="149">
        <v>0.69557626873597866</v>
      </c>
      <c r="AI78" s="149">
        <v>0.44495819052309404</v>
      </c>
      <c r="AJ78" s="149">
        <v>0.81977042525250277</v>
      </c>
      <c r="AK78" s="149">
        <v>0.48767057006431885</v>
      </c>
      <c r="AL78" s="149">
        <v>0.11682491237955199</v>
      </c>
      <c r="AM78" s="149">
        <v>0.12843560896289852</v>
      </c>
      <c r="AN78" s="149">
        <v>0.89545963764562397</v>
      </c>
      <c r="AO78" s="149">
        <v>0.81250883538287977</v>
      </c>
      <c r="AP78" s="149">
        <v>0.78834321921887929</v>
      </c>
      <c r="AQ78" s="149">
        <v>0.67027229501360086</v>
      </c>
      <c r="AR78" s="149">
        <v>0.78629050170233139</v>
      </c>
      <c r="AS78" s="149">
        <v>0.72023874842062452</v>
      </c>
      <c r="AT78" s="149">
        <v>0.55274090574412982</v>
      </c>
      <c r="AU78" s="149">
        <v>0.33169476237135015</v>
      </c>
      <c r="AV78" s="149">
        <v>0.8190798638804897</v>
      </c>
      <c r="AW78" s="149">
        <v>0.31172625355843847</v>
      </c>
      <c r="AX78">
        <v>1</v>
      </c>
      <c r="AY78" s="149">
        <v>0.37918676394625878</v>
      </c>
      <c r="AZ78" s="149">
        <v>0.79487557480190718</v>
      </c>
      <c r="BA78" s="149">
        <v>0.71645087954522524</v>
      </c>
      <c r="BB78" s="149">
        <v>0.27344881016462674</v>
      </c>
      <c r="BC78" s="149">
        <v>0.70492245340770532</v>
      </c>
      <c r="BD78" s="149">
        <v>0.70932175090403282</v>
      </c>
      <c r="BE78" s="149">
        <v>0.81565255296253814</v>
      </c>
      <c r="BF78" s="149">
        <v>0.87876818610563245</v>
      </c>
      <c r="BG78" s="149">
        <v>0.78365520895806928</v>
      </c>
      <c r="BH78" s="149">
        <v>-0.2867569155128471</v>
      </c>
      <c r="BI78" s="149">
        <v>0.81345338465110728</v>
      </c>
      <c r="BJ78" s="149">
        <v>0.52480486975202079</v>
      </c>
      <c r="BK78" s="149">
        <v>2.1839927894261204E-3</v>
      </c>
      <c r="BL78" s="149">
        <v>0.74685594017223733</v>
      </c>
      <c r="BM78" s="149">
        <v>0.28944427453690069</v>
      </c>
      <c r="BN78" s="149">
        <v>0.81686650670825567</v>
      </c>
      <c r="BO78" s="149">
        <v>0.74177845689444044</v>
      </c>
      <c r="BP78" s="149">
        <v>-0.34056721568218329</v>
      </c>
      <c r="BQ78" s="149">
        <v>0.8254956409577201</v>
      </c>
      <c r="BR78" s="149">
        <v>0.78929689089869981</v>
      </c>
      <c r="BS78" s="149">
        <v>0.60664131218710282</v>
      </c>
      <c r="BT78" s="149">
        <v>0.76415468224244121</v>
      </c>
      <c r="BU78" s="149">
        <v>0.83895820531404242</v>
      </c>
      <c r="BV78" s="149">
        <v>0.75674960744787123</v>
      </c>
      <c r="BW78" s="149">
        <v>0.47992050918059548</v>
      </c>
      <c r="BX78" s="149">
        <v>0.52772317308780392</v>
      </c>
      <c r="BY78" s="149">
        <v>-0.31938375272758002</v>
      </c>
      <c r="BZ78" s="149">
        <v>0.72069080490914894</v>
      </c>
      <c r="CA78" s="149">
        <v>0.84924511005550918</v>
      </c>
      <c r="CB78" s="149">
        <v>0.31707217903875234</v>
      </c>
      <c r="CC78" s="149">
        <v>0.60558423448912979</v>
      </c>
      <c r="CD78" s="149">
        <v>0.60045285568409779</v>
      </c>
      <c r="CE78" s="149">
        <v>2.1918149104940426E-2</v>
      </c>
    </row>
    <row r="79" spans="2:83" x14ac:dyDescent="0.3">
      <c r="B79" s="153" t="s">
        <v>94</v>
      </c>
      <c r="C79" s="149">
        <v>0.82844409968708133</v>
      </c>
      <c r="D79" s="149">
        <v>0.77875647841744999</v>
      </c>
      <c r="E79" s="149">
        <v>0.78121108406403672</v>
      </c>
      <c r="F79" s="149">
        <v>0.94533388532094265</v>
      </c>
      <c r="G79" s="149">
        <v>0.8031587937628194</v>
      </c>
      <c r="H79" s="149">
        <v>0.67315593738985269</v>
      </c>
      <c r="I79" s="149">
        <v>0.95365577299191484</v>
      </c>
      <c r="J79" s="149">
        <v>0.68315061915143116</v>
      </c>
      <c r="K79" s="149">
        <v>0.6659876315717197</v>
      </c>
      <c r="L79" s="149">
        <v>0.66752834480300072</v>
      </c>
      <c r="M79" s="149">
        <v>0.9335335406819788</v>
      </c>
      <c r="N79" s="149">
        <v>0.87033655480009597</v>
      </c>
      <c r="O79" s="149">
        <v>0.80784133982662243</v>
      </c>
      <c r="P79" s="149">
        <v>0.83328490172280378</v>
      </c>
      <c r="Q79" s="149">
        <v>0.74563696370434018</v>
      </c>
      <c r="R79" s="149">
        <v>0.60174981174280029</v>
      </c>
      <c r="S79" s="149">
        <v>0.76991152968911991</v>
      </c>
      <c r="T79" s="149">
        <v>0.71122064821954656</v>
      </c>
      <c r="U79" s="149">
        <v>0.42004646620384006</v>
      </c>
      <c r="V79" s="149">
        <v>0.4923084615800048</v>
      </c>
      <c r="W79" s="149">
        <v>0.66666340956349535</v>
      </c>
      <c r="X79" s="149">
        <v>0.64501113229652107</v>
      </c>
      <c r="Y79" s="149">
        <v>0.70522856588641858</v>
      </c>
      <c r="Z79" s="149">
        <v>0.67241880981364444</v>
      </c>
      <c r="AA79" s="149">
        <v>0.948827283759205</v>
      </c>
      <c r="AB79" s="149">
        <v>0.83219887112459212</v>
      </c>
      <c r="AC79" s="149">
        <v>0.81966217170059419</v>
      </c>
      <c r="AD79" s="149">
        <v>0.95145338709982097</v>
      </c>
      <c r="AE79" s="149">
        <v>0.71459011556394902</v>
      </c>
      <c r="AF79" s="149">
        <v>0.94712860438773261</v>
      </c>
      <c r="AG79" s="149">
        <v>0.95800699177727322</v>
      </c>
      <c r="AH79" s="149">
        <v>9.966168962690071E-2</v>
      </c>
      <c r="AI79" s="149">
        <v>0.92366747413225481</v>
      </c>
      <c r="AJ79" s="149">
        <v>0.78320681881287368</v>
      </c>
      <c r="AK79" s="149">
        <v>0.81061854752725482</v>
      </c>
      <c r="AL79" s="149">
        <v>0.91284993963292826</v>
      </c>
      <c r="AM79" s="149">
        <v>0.43057423288392171</v>
      </c>
      <c r="AN79" s="149">
        <v>0.65161703254037351</v>
      </c>
      <c r="AO79" s="149">
        <v>0.67561443530275933</v>
      </c>
      <c r="AP79" s="149">
        <v>0.7438205481819673</v>
      </c>
      <c r="AQ79" s="149">
        <v>0.83559035334705622</v>
      </c>
      <c r="AR79" s="149">
        <v>0.72101948978556296</v>
      </c>
      <c r="AS79" s="149">
        <v>0.76756226301967623</v>
      </c>
      <c r="AT79" s="149">
        <v>0.8551757469410991</v>
      </c>
      <c r="AU79" s="149">
        <v>0.44553241613038941</v>
      </c>
      <c r="AV79" s="149">
        <v>0.74318288474423011</v>
      </c>
      <c r="AW79" s="149">
        <v>4.1618151526296712E-3</v>
      </c>
      <c r="AX79" s="149">
        <v>0.37918676394625878</v>
      </c>
      <c r="AY79">
        <v>1</v>
      </c>
      <c r="AZ79" s="149">
        <v>0.80870542294963554</v>
      </c>
      <c r="BA79" s="149">
        <v>0.82859206102662775</v>
      </c>
      <c r="BB79" s="149">
        <v>0.96958568045457527</v>
      </c>
      <c r="BC79" s="149">
        <v>0.85443898403711338</v>
      </c>
      <c r="BD79" s="149">
        <v>0.86801132678538317</v>
      </c>
      <c r="BE79" s="149">
        <v>0.68950138114180448</v>
      </c>
      <c r="BF79" s="149">
        <v>0.6324028004283796</v>
      </c>
      <c r="BG79" s="149">
        <v>0.71179830163361313</v>
      </c>
      <c r="BH79" s="149">
        <v>-0.92600667293322103</v>
      </c>
      <c r="BI79" s="149">
        <v>0.72467684160358137</v>
      </c>
      <c r="BJ79" s="149">
        <v>0.91606273414815764</v>
      </c>
      <c r="BK79" s="149">
        <v>0.64476772942501048</v>
      </c>
      <c r="BL79" s="149">
        <v>0.81108281198603926</v>
      </c>
      <c r="BM79" s="149">
        <v>0.90766185780106012</v>
      </c>
      <c r="BN79" s="149">
        <v>0.7356244581323953</v>
      </c>
      <c r="BO79" s="149">
        <v>0.80408298978014536</v>
      </c>
      <c r="BP79" s="149">
        <v>0.58849808931712855</v>
      </c>
      <c r="BQ79" s="149">
        <v>0.78381534491199989</v>
      </c>
      <c r="BR79" s="149">
        <v>0.83163623990762192</v>
      </c>
      <c r="BS79" s="149">
        <v>0.8925218844706021</v>
      </c>
      <c r="BT79" s="149">
        <v>0.77823473029221391</v>
      </c>
      <c r="BU79" s="149">
        <v>0.63349134112632433</v>
      </c>
      <c r="BV79" s="149">
        <v>0.84880099478815052</v>
      </c>
      <c r="BW79" s="149">
        <v>-0.33193449497531125</v>
      </c>
      <c r="BX79" s="149">
        <v>0.92778011347393152</v>
      </c>
      <c r="BY79" s="149">
        <v>0.38791876827745025</v>
      </c>
      <c r="BZ79" s="149">
        <v>0.56171395308869088</v>
      </c>
      <c r="CA79" s="149">
        <v>0.7040649568088162</v>
      </c>
      <c r="CB79" s="149">
        <v>0.94537589522461718</v>
      </c>
      <c r="CC79" s="149">
        <v>0.91726355100451795</v>
      </c>
      <c r="CD79" s="149">
        <v>0.90621483533871328</v>
      </c>
      <c r="CE79" s="149">
        <v>0.6920811520496577</v>
      </c>
    </row>
    <row r="80" spans="2:83" x14ac:dyDescent="0.3">
      <c r="B80" s="153" t="s">
        <v>108</v>
      </c>
      <c r="C80" s="149">
        <v>0.98695217279345604</v>
      </c>
      <c r="D80" s="149">
        <v>0.97936363143175731</v>
      </c>
      <c r="E80" s="149">
        <v>0.96497712949607162</v>
      </c>
      <c r="F80" s="149">
        <v>0.89739374615246981</v>
      </c>
      <c r="G80" s="149">
        <v>0.94355589885086621</v>
      </c>
      <c r="H80" s="149">
        <v>0.94653610172258129</v>
      </c>
      <c r="I80" s="149">
        <v>0.75891295351074861</v>
      </c>
      <c r="J80" s="149">
        <v>0.20727978182795026</v>
      </c>
      <c r="K80" s="149">
        <v>0.93844460224520676</v>
      </c>
      <c r="L80" s="149">
        <v>0.96203335964982994</v>
      </c>
      <c r="M80" s="149">
        <v>0.91239882916189119</v>
      </c>
      <c r="N80" s="149">
        <v>0.58864991489284713</v>
      </c>
      <c r="O80" s="149">
        <v>0.97611877743501163</v>
      </c>
      <c r="P80" s="149">
        <v>0.98977848482816455</v>
      </c>
      <c r="Q80" s="149">
        <v>0.45528138281356739</v>
      </c>
      <c r="R80" s="149">
        <v>0.93756184796046005</v>
      </c>
      <c r="S80" s="149">
        <v>0.98219329951605883</v>
      </c>
      <c r="T80" s="149">
        <v>0.97877480211747181</v>
      </c>
      <c r="U80" s="149">
        <v>0.85047671466558139</v>
      </c>
      <c r="V80" s="149">
        <v>1.9480331554759912E-2</v>
      </c>
      <c r="W80" s="149">
        <v>0.90276617553901117</v>
      </c>
      <c r="X80" s="149">
        <v>0.93464488054151984</v>
      </c>
      <c r="Y80" s="149">
        <v>0.61729530394833831</v>
      </c>
      <c r="Z80" s="149">
        <v>0.7958385264227511</v>
      </c>
      <c r="AA80" s="149">
        <v>0.69468506840710476</v>
      </c>
      <c r="AB80" s="149">
        <v>0.97412474411614458</v>
      </c>
      <c r="AC80" s="149">
        <v>0.75628210046159239</v>
      </c>
      <c r="AD80" s="149">
        <v>0.80085636827332063</v>
      </c>
      <c r="AE80" s="149">
        <v>0.96619735919187566</v>
      </c>
      <c r="AF80" s="149">
        <v>0.75111353714282503</v>
      </c>
      <c r="AG80" s="149">
        <v>0.84465781688077568</v>
      </c>
      <c r="AH80" s="149">
        <v>0.515158017457786</v>
      </c>
      <c r="AI80" s="149">
        <v>0.78742857923953247</v>
      </c>
      <c r="AJ80" s="149">
        <v>0.99077149962340039</v>
      </c>
      <c r="AK80" s="149">
        <v>0.87720479676510388</v>
      </c>
      <c r="AL80" s="149">
        <v>0.63630003733436291</v>
      </c>
      <c r="AM80" s="149">
        <v>0.14314249773005136</v>
      </c>
      <c r="AN80" s="149">
        <v>0.9641503533785396</v>
      </c>
      <c r="AO80" s="149">
        <v>0.94101691573224466</v>
      </c>
      <c r="AP80" s="149">
        <v>0.95787413392225162</v>
      </c>
      <c r="AQ80" s="149">
        <v>0.95877812608936364</v>
      </c>
      <c r="AR80" s="149">
        <v>0.9735879623014515</v>
      </c>
      <c r="AS80" s="149">
        <v>0.97522144102648856</v>
      </c>
      <c r="AT80" s="149">
        <v>0.90498567299541655</v>
      </c>
      <c r="AU80" s="149">
        <v>0.30750640030303417</v>
      </c>
      <c r="AV80" s="149">
        <v>0.99008274423380838</v>
      </c>
      <c r="AW80" s="149">
        <v>2.7005023603447445E-3</v>
      </c>
      <c r="AX80" s="149">
        <v>0.79487557480190718</v>
      </c>
      <c r="AY80" s="149">
        <v>0.80870542294963554</v>
      </c>
      <c r="AZ80">
        <v>1</v>
      </c>
      <c r="BA80" s="149">
        <v>0.97272737481816729</v>
      </c>
      <c r="BB80" s="149">
        <v>0.72777587268075417</v>
      </c>
      <c r="BC80" s="149">
        <v>0.96786678405871951</v>
      </c>
      <c r="BD80" s="149">
        <v>0.96318478598430546</v>
      </c>
      <c r="BE80" s="149">
        <v>0.97039804347012193</v>
      </c>
      <c r="BF80" s="149">
        <v>0.94751058382501352</v>
      </c>
      <c r="BG80" s="149">
        <v>0.92105816028955245</v>
      </c>
      <c r="BH80" s="149">
        <v>-0.7671167072830235</v>
      </c>
      <c r="BI80" s="149">
        <v>0.98218839956592652</v>
      </c>
      <c r="BJ80" s="149">
        <v>0.84646901655325091</v>
      </c>
      <c r="BK80" s="149">
        <v>0.32509865922474762</v>
      </c>
      <c r="BL80" s="149">
        <v>0.98103604347144935</v>
      </c>
      <c r="BM80" s="149">
        <v>0.61860269507045407</v>
      </c>
      <c r="BN80" s="149">
        <v>0.96968148637846041</v>
      </c>
      <c r="BO80" s="149">
        <v>0.95391964431823428</v>
      </c>
      <c r="BP80" s="149">
        <v>6.5149060592245719E-2</v>
      </c>
      <c r="BQ80" s="149">
        <v>0.98748790908363715</v>
      </c>
      <c r="BR80" s="149">
        <v>0.97336458781142976</v>
      </c>
      <c r="BS80" s="149">
        <v>0.93980829500244256</v>
      </c>
      <c r="BT80" s="149">
        <v>0.98450921115055601</v>
      </c>
      <c r="BU80" s="149">
        <v>0.95978901402802608</v>
      </c>
      <c r="BV80" s="149">
        <v>0.95363022267131448</v>
      </c>
      <c r="BW80" s="149">
        <v>0.1596059234572996</v>
      </c>
      <c r="BX80" s="149">
        <v>0.90073398870420029</v>
      </c>
      <c r="BY80" s="149">
        <v>-5.0794285980825193E-2</v>
      </c>
      <c r="BZ80" s="149">
        <v>0.86513753756667677</v>
      </c>
      <c r="CA80" s="149">
        <v>0.97006600899104889</v>
      </c>
      <c r="CB80" s="149">
        <v>0.7403640898345516</v>
      </c>
      <c r="CC80" s="149">
        <v>0.94911385950522131</v>
      </c>
      <c r="CD80" s="149">
        <v>0.90371228748797705</v>
      </c>
      <c r="CE80" s="149">
        <v>0.57726839616131742</v>
      </c>
    </row>
    <row r="81" spans="2:83" x14ac:dyDescent="0.3">
      <c r="B81" s="153" t="s">
        <v>92</v>
      </c>
      <c r="C81" s="149">
        <v>0.9701893915349169</v>
      </c>
      <c r="D81" s="149">
        <v>0.96563662253259352</v>
      </c>
      <c r="E81" s="149">
        <v>0.93750416584056218</v>
      </c>
      <c r="F81" s="149">
        <v>0.92996609640384953</v>
      </c>
      <c r="G81" s="149">
        <v>0.96655054269774554</v>
      </c>
      <c r="H81" s="149">
        <v>0.95181837213880804</v>
      </c>
      <c r="I81" s="149">
        <v>0.77000010916060746</v>
      </c>
      <c r="J81" s="149">
        <v>0.26271318003739697</v>
      </c>
      <c r="K81" s="149">
        <v>0.90788200798318341</v>
      </c>
      <c r="L81" s="149">
        <v>0.95470571057034548</v>
      </c>
      <c r="M81" s="149">
        <v>0.91672955482591068</v>
      </c>
      <c r="N81" s="149">
        <v>0.57544037139264104</v>
      </c>
      <c r="O81" s="149">
        <v>0.95597159016481403</v>
      </c>
      <c r="P81" s="149">
        <v>0.97361021964029126</v>
      </c>
      <c r="Q81" s="149">
        <v>0.39729421726435732</v>
      </c>
      <c r="R81" s="149">
        <v>0.91795621407701111</v>
      </c>
      <c r="S81" s="149">
        <v>0.96917210066959847</v>
      </c>
      <c r="T81" s="149">
        <v>0.96352576460323158</v>
      </c>
      <c r="U81" s="149">
        <v>0.81902972355215187</v>
      </c>
      <c r="V81" s="149">
        <v>7.8475369559334859E-2</v>
      </c>
      <c r="W81" s="149">
        <v>0.90430975737561536</v>
      </c>
      <c r="X81" s="149">
        <v>0.95057989874102389</v>
      </c>
      <c r="Y81" s="149">
        <v>0.63070999421377028</v>
      </c>
      <c r="Z81" s="149">
        <v>0.87392946474777922</v>
      </c>
      <c r="AA81" s="149">
        <v>0.72488796243420228</v>
      </c>
      <c r="AB81" s="149">
        <v>0.97310361788570632</v>
      </c>
      <c r="AC81" s="149">
        <v>0.83821103789950446</v>
      </c>
      <c r="AD81" s="149">
        <v>0.85241889333227272</v>
      </c>
      <c r="AE81" s="149">
        <v>0.96921164111725422</v>
      </c>
      <c r="AF81" s="149">
        <v>0.77305472590802971</v>
      </c>
      <c r="AG81" s="149">
        <v>0.85132733743133193</v>
      </c>
      <c r="AH81" s="149">
        <v>0.35530826871464882</v>
      </c>
      <c r="AI81" s="149">
        <v>0.78726020942969333</v>
      </c>
      <c r="AJ81" s="149">
        <v>0.97942512789416436</v>
      </c>
      <c r="AK81" s="149">
        <v>0.86764865843810957</v>
      </c>
      <c r="AL81" s="149">
        <v>0.65604012370794029</v>
      </c>
      <c r="AM81" s="149">
        <v>0.10342265937098877</v>
      </c>
      <c r="AN81" s="149">
        <v>0.92888660103459142</v>
      </c>
      <c r="AO81" s="149">
        <v>0.94885265917168327</v>
      </c>
      <c r="AP81" s="149">
        <v>0.96922952126821771</v>
      </c>
      <c r="AQ81" s="149">
        <v>0.98410450262704818</v>
      </c>
      <c r="AR81" s="149">
        <v>0.96320431262614914</v>
      </c>
      <c r="AS81" s="149">
        <v>0.98128051933701677</v>
      </c>
      <c r="AT81" s="149">
        <v>0.95304417338708525</v>
      </c>
      <c r="AU81" s="149">
        <v>0.24876579727553064</v>
      </c>
      <c r="AV81" s="149">
        <v>0.95618898946823483</v>
      </c>
      <c r="AW81" s="149">
        <v>-0.11895039559911791</v>
      </c>
      <c r="AX81" s="149">
        <v>0.71645087954522524</v>
      </c>
      <c r="AY81" s="149">
        <v>0.82859206102662775</v>
      </c>
      <c r="AZ81" s="149">
        <v>0.97272737481816729</v>
      </c>
      <c r="BA81">
        <v>1</v>
      </c>
      <c r="BB81" s="149">
        <v>0.73406649234515953</v>
      </c>
      <c r="BC81" s="149">
        <v>0.94513843670654496</v>
      </c>
      <c r="BD81" s="149">
        <v>0.97911296370654677</v>
      </c>
      <c r="BE81" s="149">
        <v>0.94776619746979884</v>
      </c>
      <c r="BF81" s="149">
        <v>0.91652073583102489</v>
      </c>
      <c r="BG81" s="149">
        <v>0.924470486851107</v>
      </c>
      <c r="BH81" s="149">
        <v>-0.83499467458586063</v>
      </c>
      <c r="BI81" s="149">
        <v>0.95948988750304254</v>
      </c>
      <c r="BJ81" s="149">
        <v>0.84646814509595658</v>
      </c>
      <c r="BK81" s="149">
        <v>0.37317354576050338</v>
      </c>
      <c r="BL81" s="149">
        <v>0.97720818062060344</v>
      </c>
      <c r="BM81" s="149">
        <v>0.58697853660500499</v>
      </c>
      <c r="BN81" s="149">
        <v>0.94598085953286581</v>
      </c>
      <c r="BO81" s="149">
        <v>0.98596965725067176</v>
      </c>
      <c r="BP81" s="149">
        <v>7.1003976276036371E-2</v>
      </c>
      <c r="BQ81" s="149">
        <v>0.96035755960617653</v>
      </c>
      <c r="BR81" s="149">
        <v>0.96707236734528501</v>
      </c>
      <c r="BS81" s="149">
        <v>0.92778021886728712</v>
      </c>
      <c r="BT81" s="149">
        <v>0.95094677245136805</v>
      </c>
      <c r="BU81" s="149">
        <v>0.93053571609726271</v>
      </c>
      <c r="BV81" s="149">
        <v>0.94537071749572044</v>
      </c>
      <c r="BW81" s="149">
        <v>0.14737929044465986</v>
      </c>
      <c r="BX81" s="149">
        <v>0.91381661281649218</v>
      </c>
      <c r="BY81" s="149">
        <v>-4.3379784086955919E-2</v>
      </c>
      <c r="BZ81" s="149">
        <v>0.86078310596578056</v>
      </c>
      <c r="CA81" s="149">
        <v>0.95641550389541019</v>
      </c>
      <c r="CB81" s="149">
        <v>0.76041303059589749</v>
      </c>
      <c r="CC81" s="149">
        <v>0.97546685001567535</v>
      </c>
      <c r="CD81" s="149">
        <v>0.90099588194299141</v>
      </c>
      <c r="CE81" s="149">
        <v>0.65243187426188776</v>
      </c>
    </row>
    <row r="82" spans="2:83" x14ac:dyDescent="0.3">
      <c r="B82" s="153" t="s">
        <v>68</v>
      </c>
      <c r="C82" s="149">
        <v>0.73997980099339566</v>
      </c>
      <c r="D82" s="149">
        <v>0.69460983801319298</v>
      </c>
      <c r="E82" s="149">
        <v>0.69856499024990371</v>
      </c>
      <c r="F82" s="149">
        <v>0.90879084628254403</v>
      </c>
      <c r="G82" s="149">
        <v>0.75187462516965187</v>
      </c>
      <c r="H82" s="149">
        <v>0.58582183695882883</v>
      </c>
      <c r="I82" s="149">
        <v>0.98934968243053478</v>
      </c>
      <c r="J82" s="149">
        <v>0.69404733797731444</v>
      </c>
      <c r="K82" s="149">
        <v>0.55784778143488234</v>
      </c>
      <c r="L82" s="149">
        <v>0.55477938674862337</v>
      </c>
      <c r="M82" s="149">
        <v>0.90266709345145424</v>
      </c>
      <c r="N82" s="149">
        <v>0.94771698157573458</v>
      </c>
      <c r="O82" s="149">
        <v>0.7133517189687697</v>
      </c>
      <c r="P82" s="149">
        <v>0.75170594170245919</v>
      </c>
      <c r="Q82" s="149">
        <v>0.83796222913369423</v>
      </c>
      <c r="R82" s="149">
        <v>0.51354295257772598</v>
      </c>
      <c r="S82" s="149">
        <v>0.67406750498470214</v>
      </c>
      <c r="T82" s="149">
        <v>0.62240755329872055</v>
      </c>
      <c r="U82" s="149">
        <v>0.28831890530809734</v>
      </c>
      <c r="V82" s="149">
        <v>0.63773758840977701</v>
      </c>
      <c r="W82" s="149">
        <v>0.58585143903728987</v>
      </c>
      <c r="X82" s="149">
        <v>0.53534650995374322</v>
      </c>
      <c r="Y82" s="149">
        <v>0.71158892680089703</v>
      </c>
      <c r="Z82" s="149">
        <v>0.54641406888638888</v>
      </c>
      <c r="AA82" s="149">
        <v>0.98065054821273323</v>
      </c>
      <c r="AB82" s="149">
        <v>0.7418090086343081</v>
      </c>
      <c r="AC82" s="149">
        <v>0.72255991178360868</v>
      </c>
      <c r="AD82" s="149">
        <v>0.90135245541493303</v>
      </c>
      <c r="AE82" s="149">
        <v>0.61856949055740118</v>
      </c>
      <c r="AF82" s="149">
        <v>0.97080616606562853</v>
      </c>
      <c r="AG82" s="149">
        <v>0.93938882916673483</v>
      </c>
      <c r="AH82" s="149">
        <v>2.9845040978909989E-3</v>
      </c>
      <c r="AI82" s="149">
        <v>0.95504160872498756</v>
      </c>
      <c r="AJ82" s="149">
        <v>0.69826030114209447</v>
      </c>
      <c r="AK82" s="149">
        <v>0.74519638303861579</v>
      </c>
      <c r="AL82" s="149">
        <v>0.97044445354639408</v>
      </c>
      <c r="AM82" s="149">
        <v>0.47651867009883042</v>
      </c>
      <c r="AN82" s="149">
        <v>0.53021499071767075</v>
      </c>
      <c r="AO82" s="149">
        <v>0.53043742339472733</v>
      </c>
      <c r="AP82" s="149">
        <v>0.61724234855225946</v>
      </c>
      <c r="AQ82" s="149">
        <v>0.74327002318582069</v>
      </c>
      <c r="AR82" s="149">
        <v>0.60788811558420242</v>
      </c>
      <c r="AS82" s="149">
        <v>0.6708669571213367</v>
      </c>
      <c r="AT82" s="149">
        <v>0.77186852060710087</v>
      </c>
      <c r="AU82" s="149">
        <v>0.52337887270351913</v>
      </c>
      <c r="AV82" s="149">
        <v>0.65303143856216772</v>
      </c>
      <c r="AW82" s="149">
        <v>7.0263265886339646E-2</v>
      </c>
      <c r="AX82" s="149">
        <v>0.27344881016462674</v>
      </c>
      <c r="AY82" s="149">
        <v>0.96958568045457527</v>
      </c>
      <c r="AZ82" s="149">
        <v>0.72777587268075417</v>
      </c>
      <c r="BA82" s="149">
        <v>0.73406649234515953</v>
      </c>
      <c r="BB82">
        <v>1</v>
      </c>
      <c r="BC82" s="149">
        <v>0.82136626733752094</v>
      </c>
      <c r="BD82" s="149">
        <v>0.8100938593198187</v>
      </c>
      <c r="BE82" s="149">
        <v>0.56971072888618579</v>
      </c>
      <c r="BF82" s="149">
        <v>0.5151387080495875</v>
      </c>
      <c r="BG82" s="149">
        <v>0.60734935876529716</v>
      </c>
      <c r="BH82" s="149">
        <v>-0.92330615067147137</v>
      </c>
      <c r="BI82" s="149">
        <v>0.65200954290417301</v>
      </c>
      <c r="BJ82" s="149">
        <v>0.91345223603171177</v>
      </c>
      <c r="BK82" s="149">
        <v>0.75510627864860491</v>
      </c>
      <c r="BL82" s="149">
        <v>0.70264709859402219</v>
      </c>
      <c r="BM82" s="149">
        <v>0.91756330120028951</v>
      </c>
      <c r="BN82" s="149">
        <v>0.60897776795780789</v>
      </c>
      <c r="BO82" s="149">
        <v>0.67797934643858004</v>
      </c>
      <c r="BP82" s="149">
        <v>0.71413250041681953</v>
      </c>
      <c r="BQ82" s="149">
        <v>0.67528101557378328</v>
      </c>
      <c r="BR82" s="149">
        <v>0.74500236312085033</v>
      </c>
      <c r="BS82" s="149">
        <v>0.81977467658501557</v>
      </c>
      <c r="BT82" s="149">
        <v>0.70107186427364732</v>
      </c>
      <c r="BU82" s="149">
        <v>0.5264152877941829</v>
      </c>
      <c r="BV82" s="149">
        <v>0.79577582410338688</v>
      </c>
      <c r="BW82" s="149">
        <v>-0.47104167340511421</v>
      </c>
      <c r="BX82" s="149">
        <v>0.91085318907153601</v>
      </c>
      <c r="BY82" s="149">
        <v>0.3618903099770176</v>
      </c>
      <c r="BZ82" s="149">
        <v>0.4804825940899855</v>
      </c>
      <c r="CA82" s="149">
        <v>0.58568717732590847</v>
      </c>
      <c r="CB82" s="149">
        <v>0.98308417441491713</v>
      </c>
      <c r="CC82" s="149">
        <v>0.83324740747593551</v>
      </c>
      <c r="CD82" s="149">
        <v>0.87538474461135884</v>
      </c>
      <c r="CE82" s="149">
        <v>0.72007156260422733</v>
      </c>
    </row>
    <row r="83" spans="2:83" x14ac:dyDescent="0.3">
      <c r="B83" s="153" t="s">
        <v>110</v>
      </c>
      <c r="C83" s="149">
        <v>0.96782581519473321</v>
      </c>
      <c r="D83" s="149">
        <v>0.94777138248653403</v>
      </c>
      <c r="E83" s="149">
        <v>0.95086198938309496</v>
      </c>
      <c r="F83" s="149">
        <v>0.95035706327074387</v>
      </c>
      <c r="G83" s="149">
        <v>0.96555373262050115</v>
      </c>
      <c r="H83" s="149">
        <v>0.92535399402562291</v>
      </c>
      <c r="I83" s="149">
        <v>0.84896992407973926</v>
      </c>
      <c r="J83" s="149">
        <v>0.29502602101405379</v>
      </c>
      <c r="K83" s="149">
        <v>0.90483480605075184</v>
      </c>
      <c r="L83" s="149">
        <v>0.89288401604054579</v>
      </c>
      <c r="M83" s="149">
        <v>0.96217049826901957</v>
      </c>
      <c r="N83" s="149">
        <v>0.71027091421488531</v>
      </c>
      <c r="O83" s="149">
        <v>0.95538225322455228</v>
      </c>
      <c r="P83" s="149">
        <v>0.97235548651438641</v>
      </c>
      <c r="Q83" s="149">
        <v>0.5357577576304251</v>
      </c>
      <c r="R83" s="149">
        <v>0.88533414563131896</v>
      </c>
      <c r="S83" s="149">
        <v>0.94254115424417162</v>
      </c>
      <c r="T83" s="149">
        <v>0.94420778366437785</v>
      </c>
      <c r="U83" s="149">
        <v>0.76894102730706859</v>
      </c>
      <c r="V83" s="149">
        <v>0.19541810666505427</v>
      </c>
      <c r="W83" s="149">
        <v>0.90374810833502317</v>
      </c>
      <c r="X83" s="149">
        <v>0.89079662971602525</v>
      </c>
      <c r="Y83" s="149">
        <v>0.75679332074362615</v>
      </c>
      <c r="Z83" s="149">
        <v>0.72165533098339341</v>
      </c>
      <c r="AA83" s="149">
        <v>0.77982647829384821</v>
      </c>
      <c r="AB83" s="149">
        <v>0.95764063886707473</v>
      </c>
      <c r="AC83" s="149">
        <v>0.75335525746098853</v>
      </c>
      <c r="AD83" s="149">
        <v>0.85017798644899767</v>
      </c>
      <c r="AE83" s="149">
        <v>0.93756318275609707</v>
      </c>
      <c r="AF83" s="149">
        <v>0.82830282465898475</v>
      </c>
      <c r="AG83" s="149">
        <v>0.91342199907040367</v>
      </c>
      <c r="AH83" s="149">
        <v>0.38687250853470911</v>
      </c>
      <c r="AI83" s="149">
        <v>0.8597513445366739</v>
      </c>
      <c r="AJ83" s="149">
        <v>0.9523920441506849</v>
      </c>
      <c r="AK83" s="149">
        <v>0.87800166331345375</v>
      </c>
      <c r="AL83" s="149">
        <v>0.74632351508341266</v>
      </c>
      <c r="AM83" s="149">
        <v>0.24944935335301202</v>
      </c>
      <c r="AN83" s="149">
        <v>0.88851689379024501</v>
      </c>
      <c r="AO83" s="149">
        <v>0.85899960176111489</v>
      </c>
      <c r="AP83" s="149">
        <v>0.9085773493362963</v>
      </c>
      <c r="AQ83" s="149">
        <v>0.94973400438090128</v>
      </c>
      <c r="AR83" s="149">
        <v>0.91743173945930101</v>
      </c>
      <c r="AS83" s="149">
        <v>0.93288855464843723</v>
      </c>
      <c r="AT83" s="149">
        <v>0.92170334898106243</v>
      </c>
      <c r="AU83" s="149">
        <v>0.36417418175110189</v>
      </c>
      <c r="AV83" s="149">
        <v>0.93154495698444184</v>
      </c>
      <c r="AW83" s="149">
        <v>6.267432117081452E-2</v>
      </c>
      <c r="AX83" s="149">
        <v>0.70492245340770532</v>
      </c>
      <c r="AY83" s="149">
        <v>0.85443898403711338</v>
      </c>
      <c r="AZ83" s="149">
        <v>0.96786678405871951</v>
      </c>
      <c r="BA83" s="149">
        <v>0.94513843670654496</v>
      </c>
      <c r="BB83" s="149">
        <v>0.82136626733752094</v>
      </c>
      <c r="BC83">
        <v>1</v>
      </c>
      <c r="BD83" s="149">
        <v>0.96539379427911232</v>
      </c>
      <c r="BE83" s="149">
        <v>0.89608947842972042</v>
      </c>
      <c r="BF83" s="149">
        <v>0.89405267390836518</v>
      </c>
      <c r="BG83" s="149">
        <v>0.90673371513892764</v>
      </c>
      <c r="BH83" s="149">
        <v>-0.83414201739198468</v>
      </c>
      <c r="BI83" s="149">
        <v>0.9501334110019577</v>
      </c>
      <c r="BJ83" s="149">
        <v>0.87648819370400011</v>
      </c>
      <c r="BK83" s="149">
        <v>0.47146490705328575</v>
      </c>
      <c r="BL83" s="149">
        <v>0.94297961527012131</v>
      </c>
      <c r="BM83" s="149">
        <v>0.69247437297770331</v>
      </c>
      <c r="BN83" s="149">
        <v>0.89906062223797656</v>
      </c>
      <c r="BO83" s="149">
        <v>0.90284033181766032</v>
      </c>
      <c r="BP83" s="149">
        <v>0.21837294153546224</v>
      </c>
      <c r="BQ83" s="149">
        <v>0.94028224724090059</v>
      </c>
      <c r="BR83" s="149">
        <v>0.94490331113767201</v>
      </c>
      <c r="BS83" s="149">
        <v>0.95258684246565417</v>
      </c>
      <c r="BT83" s="149">
        <v>0.94621243592442761</v>
      </c>
      <c r="BU83" s="149">
        <v>0.88976702100226768</v>
      </c>
      <c r="BV83" s="149">
        <v>0.94423001998060685</v>
      </c>
      <c r="BW83" s="149">
        <v>4.4743868425356173E-2</v>
      </c>
      <c r="BX83" s="149">
        <v>0.95181918080857142</v>
      </c>
      <c r="BY83" s="149">
        <v>-8.4514486200125884E-3</v>
      </c>
      <c r="BZ83" s="149">
        <v>0.85948808118425968</v>
      </c>
      <c r="CA83" s="149">
        <v>0.91680962602634297</v>
      </c>
      <c r="CB83" s="149">
        <v>0.83892015719145419</v>
      </c>
      <c r="CC83" s="149">
        <v>0.94184150774066211</v>
      </c>
      <c r="CD83" s="149">
        <v>0.9039328942812076</v>
      </c>
      <c r="CE83" s="149">
        <v>0.67100551630841532</v>
      </c>
    </row>
    <row r="84" spans="2:83" x14ac:dyDescent="0.3">
      <c r="B84" s="153" t="s">
        <v>95</v>
      </c>
      <c r="C84" s="149">
        <v>0.94846560123222867</v>
      </c>
      <c r="D84" s="149">
        <v>0.92886280820425648</v>
      </c>
      <c r="E84" s="149">
        <v>0.90037164298392758</v>
      </c>
      <c r="F84" s="149">
        <v>0.95282092783574324</v>
      </c>
      <c r="G84" s="149">
        <v>0.95355540992660459</v>
      </c>
      <c r="H84" s="149">
        <v>0.90701853255377407</v>
      </c>
      <c r="I84" s="149">
        <v>0.85256441016263196</v>
      </c>
      <c r="J84" s="149">
        <v>0.36217417380623684</v>
      </c>
      <c r="K84" s="149">
        <v>0.8562571576103547</v>
      </c>
      <c r="L84" s="149">
        <v>0.92192287128787564</v>
      </c>
      <c r="M84" s="149">
        <v>0.93227435048227636</v>
      </c>
      <c r="N84" s="149">
        <v>0.68287275966016658</v>
      </c>
      <c r="O84" s="149">
        <v>0.94412862456495417</v>
      </c>
      <c r="P84" s="149">
        <v>0.9535498560331247</v>
      </c>
      <c r="Q84" s="149">
        <v>0.53307403439683931</v>
      </c>
      <c r="R84" s="149">
        <v>0.86916780611459776</v>
      </c>
      <c r="S84" s="149">
        <v>0.93914453017139987</v>
      </c>
      <c r="T84" s="149">
        <v>0.94905754189291702</v>
      </c>
      <c r="U84" s="149">
        <v>0.74856888997224291</v>
      </c>
      <c r="V84" s="149">
        <v>0.22724022608704592</v>
      </c>
      <c r="W84" s="149">
        <v>0.84901692951635011</v>
      </c>
      <c r="X84" s="149">
        <v>0.89248751782762248</v>
      </c>
      <c r="Y84" s="149">
        <v>0.66466697994729507</v>
      </c>
      <c r="Z84" s="149">
        <v>0.8689130434650989</v>
      </c>
      <c r="AA84" s="149">
        <v>0.7863709765368917</v>
      </c>
      <c r="AB84" s="149">
        <v>0.94929315238334655</v>
      </c>
      <c r="AC84" s="149">
        <v>0.8269237035478112</v>
      </c>
      <c r="AD84" s="149">
        <v>0.8650665481341232</v>
      </c>
      <c r="AE84" s="149">
        <v>0.9280734912959081</v>
      </c>
      <c r="AF84" s="149">
        <v>0.8334200874815979</v>
      </c>
      <c r="AG84" s="149">
        <v>0.88647072299501117</v>
      </c>
      <c r="AH84" s="149">
        <v>0.28734091242965643</v>
      </c>
      <c r="AI84" s="149">
        <v>0.88204752531288277</v>
      </c>
      <c r="AJ84" s="149">
        <v>0.97476450953466331</v>
      </c>
      <c r="AK84" s="149">
        <v>0.81862591479638758</v>
      </c>
      <c r="AL84" s="149">
        <v>0.72440043911939811</v>
      </c>
      <c r="AM84" s="149">
        <v>0.20516160326489422</v>
      </c>
      <c r="AN84" s="149">
        <v>0.88849120640222212</v>
      </c>
      <c r="AO84" s="149">
        <v>0.89002131582860022</v>
      </c>
      <c r="AP84" s="149">
        <v>0.92387695912345158</v>
      </c>
      <c r="AQ84" s="149">
        <v>0.95672639831733364</v>
      </c>
      <c r="AR84" s="149">
        <v>0.91280765587470991</v>
      </c>
      <c r="AS84" s="149">
        <v>0.93932713453118311</v>
      </c>
      <c r="AT84" s="149">
        <v>0.92478471293639486</v>
      </c>
      <c r="AU84" s="149">
        <v>0.4068821717711853</v>
      </c>
      <c r="AV84" s="149">
        <v>0.93531981342434012</v>
      </c>
      <c r="AW84" s="149">
        <v>2.5305970590105203E-3</v>
      </c>
      <c r="AX84" s="149">
        <v>0.70932175090403282</v>
      </c>
      <c r="AY84" s="149">
        <v>0.86801132678538317</v>
      </c>
      <c r="AZ84" s="149">
        <v>0.96318478598430546</v>
      </c>
      <c r="BA84" s="149">
        <v>0.97911296370654677</v>
      </c>
      <c r="BB84" s="149">
        <v>0.8100938593198187</v>
      </c>
      <c r="BC84" s="149">
        <v>0.96539379427911232</v>
      </c>
      <c r="BD84">
        <v>1</v>
      </c>
      <c r="BE84" s="149">
        <v>0.89369673251625592</v>
      </c>
      <c r="BF84" s="149">
        <v>0.87072789266281414</v>
      </c>
      <c r="BG84" s="149">
        <v>0.89309275010408373</v>
      </c>
      <c r="BH84" s="149">
        <v>-0.87305857842760004</v>
      </c>
      <c r="BI84" s="149">
        <v>0.94587351611985548</v>
      </c>
      <c r="BJ84" s="149">
        <v>0.91449739278813813</v>
      </c>
      <c r="BK84" s="149">
        <v>0.50470448217714936</v>
      </c>
      <c r="BL84" s="149">
        <v>0.9423337659080282</v>
      </c>
      <c r="BM84" s="149">
        <v>0.67167902834304494</v>
      </c>
      <c r="BN84" s="149">
        <v>0.9046192219797009</v>
      </c>
      <c r="BO84" s="149">
        <v>0.95225058608572344</v>
      </c>
      <c r="BP84" s="149">
        <v>0.20815869542184898</v>
      </c>
      <c r="BQ84" s="149">
        <v>0.93510598964656932</v>
      </c>
      <c r="BR84" s="149">
        <v>0.9689856685128353</v>
      </c>
      <c r="BS84" s="149">
        <v>0.909228900871351</v>
      </c>
      <c r="BT84" s="149">
        <v>0.92818512696544708</v>
      </c>
      <c r="BU84" s="149">
        <v>0.8812614607425806</v>
      </c>
      <c r="BV84" s="149">
        <v>0.97745212895878975</v>
      </c>
      <c r="BW84" s="149">
        <v>1.9480907854598141E-2</v>
      </c>
      <c r="BX84" s="149">
        <v>0.94131622613499766</v>
      </c>
      <c r="BY84" s="149">
        <v>-3.4177288399652034E-2</v>
      </c>
      <c r="BZ84" s="149">
        <v>0.7994515446378444</v>
      </c>
      <c r="CA84" s="149">
        <v>0.91731953954288736</v>
      </c>
      <c r="CB84" s="149">
        <v>0.84741240285064723</v>
      </c>
      <c r="CC84" s="149">
        <v>0.96487834508868398</v>
      </c>
      <c r="CD84" s="149">
        <v>0.94761037703741946</v>
      </c>
      <c r="CE84" s="149">
        <v>0.63173660258051012</v>
      </c>
    </row>
    <row r="85" spans="2:83" x14ac:dyDescent="0.3">
      <c r="B85" s="153" t="s">
        <v>48</v>
      </c>
      <c r="C85" s="149">
        <v>0.95860825330300081</v>
      </c>
      <c r="D85" s="149">
        <v>0.97238410277255027</v>
      </c>
      <c r="E85" s="149">
        <v>0.95172812599473389</v>
      </c>
      <c r="F85" s="149">
        <v>0.8013692894247213</v>
      </c>
      <c r="G85" s="149">
        <v>0.90407401542379284</v>
      </c>
      <c r="H85" s="149">
        <v>0.95699738902088627</v>
      </c>
      <c r="I85" s="149">
        <v>0.60090231545973249</v>
      </c>
      <c r="J85" s="149">
        <v>3.8694622810365585E-2</v>
      </c>
      <c r="K85" s="149">
        <v>0.95392015474722525</v>
      </c>
      <c r="L85" s="149">
        <v>0.96903954133565084</v>
      </c>
      <c r="M85" s="149">
        <v>0.82187105049611842</v>
      </c>
      <c r="N85" s="149">
        <v>0.41241489127747011</v>
      </c>
      <c r="O85" s="149">
        <v>0.95109275542308458</v>
      </c>
      <c r="P85" s="149">
        <v>0.96418170033369954</v>
      </c>
      <c r="Q85" s="149">
        <v>0.25880476162516519</v>
      </c>
      <c r="R85" s="149">
        <v>0.96154425711650027</v>
      </c>
      <c r="S85" s="149">
        <v>0.96901247458405593</v>
      </c>
      <c r="T85" s="149">
        <v>0.96666521599439881</v>
      </c>
      <c r="U85" s="149">
        <v>0.91845406790277739</v>
      </c>
      <c r="V85" s="149">
        <v>-0.18092209262382491</v>
      </c>
      <c r="W85" s="149">
        <v>0.91137196768291695</v>
      </c>
      <c r="X85" s="149">
        <v>0.96123165341616557</v>
      </c>
      <c r="Y85" s="149">
        <v>0.5065064248933222</v>
      </c>
      <c r="Z85" s="149">
        <v>0.7762479867738783</v>
      </c>
      <c r="AA85" s="149">
        <v>0.54989536418714402</v>
      </c>
      <c r="AB85" s="149">
        <v>0.94221234575480584</v>
      </c>
      <c r="AC85" s="149">
        <v>0.69025438499371194</v>
      </c>
      <c r="AD85" s="149">
        <v>0.7007905296046617</v>
      </c>
      <c r="AE85" s="149">
        <v>0.97015683844249823</v>
      </c>
      <c r="AF85" s="149">
        <v>0.60796759422731084</v>
      </c>
      <c r="AG85" s="149">
        <v>0.7251073120753051</v>
      </c>
      <c r="AH85" s="149">
        <v>0.59565550290013813</v>
      </c>
      <c r="AI85" s="149">
        <v>0.62590898798034977</v>
      </c>
      <c r="AJ85" s="149">
        <v>0.96278198799566983</v>
      </c>
      <c r="AK85" s="149">
        <v>0.85730615365612151</v>
      </c>
      <c r="AL85" s="149">
        <v>0.4836568681746366</v>
      </c>
      <c r="AM85" s="149">
        <v>-1.6514121332813524E-3</v>
      </c>
      <c r="AN85" s="149">
        <v>0.98454632222530414</v>
      </c>
      <c r="AO85" s="149">
        <v>0.97353651184400669</v>
      </c>
      <c r="AP85" s="149">
        <v>0.97167290840876086</v>
      </c>
      <c r="AQ85" s="149">
        <v>0.93375903593298104</v>
      </c>
      <c r="AR85" s="149">
        <v>0.98745194388132995</v>
      </c>
      <c r="AS85" s="149">
        <v>0.97964043110313459</v>
      </c>
      <c r="AT85" s="149">
        <v>0.87172097837432394</v>
      </c>
      <c r="AU85" s="149">
        <v>0.14688330959336784</v>
      </c>
      <c r="AV85" s="149">
        <v>0.97939860857135552</v>
      </c>
      <c r="AW85" s="149">
        <v>-8.5933441234602351E-2</v>
      </c>
      <c r="AX85" s="149">
        <v>0.81565255296253814</v>
      </c>
      <c r="AY85" s="149">
        <v>0.68950138114180448</v>
      </c>
      <c r="AZ85" s="149">
        <v>0.97039804347012193</v>
      </c>
      <c r="BA85" s="149">
        <v>0.94776619746979884</v>
      </c>
      <c r="BB85" s="149">
        <v>0.56971072888618579</v>
      </c>
      <c r="BC85" s="149">
        <v>0.89608947842972042</v>
      </c>
      <c r="BD85" s="149">
        <v>0.89369673251625592</v>
      </c>
      <c r="BE85">
        <v>1</v>
      </c>
      <c r="BF85" s="149">
        <v>0.97045630749588763</v>
      </c>
      <c r="BG85" s="149">
        <v>0.92584531430424455</v>
      </c>
      <c r="BH85" s="149">
        <v>-0.6592877255000722</v>
      </c>
      <c r="BI85" s="149">
        <v>0.96100478552882673</v>
      </c>
      <c r="BJ85" s="149">
        <v>0.72519021151764784</v>
      </c>
      <c r="BK85" s="149">
        <v>0.14670895955150112</v>
      </c>
      <c r="BL85" s="149">
        <v>0.97050422755622034</v>
      </c>
      <c r="BM85" s="149">
        <v>0.46170164527504454</v>
      </c>
      <c r="BN85" s="149">
        <v>0.98227315740706656</v>
      </c>
      <c r="BO85" s="149">
        <v>0.94602507625007459</v>
      </c>
      <c r="BP85" s="149">
        <v>-0.14394964489570022</v>
      </c>
      <c r="BQ85" s="149">
        <v>0.97420296308441201</v>
      </c>
      <c r="BR85" s="149">
        <v>0.92231091729003922</v>
      </c>
      <c r="BS85" s="149">
        <v>0.89408556756707935</v>
      </c>
      <c r="BT85" s="149">
        <v>0.96449791235495719</v>
      </c>
      <c r="BU85" s="149">
        <v>0.9850631235900611</v>
      </c>
      <c r="BV85" s="149">
        <v>0.87931785814438235</v>
      </c>
      <c r="BW85" s="149">
        <v>0.32071648814871001</v>
      </c>
      <c r="BX85" s="149">
        <v>0.80097130953818663</v>
      </c>
      <c r="BY85" s="149">
        <v>-0.13834404111887236</v>
      </c>
      <c r="BZ85" s="149">
        <v>0.89021783211132655</v>
      </c>
      <c r="CA85" s="149">
        <v>0.97870490081525485</v>
      </c>
      <c r="CB85" s="149">
        <v>0.57316384239606766</v>
      </c>
      <c r="CC85" s="149">
        <v>0.8990342397022888</v>
      </c>
      <c r="CD85" s="149">
        <v>0.81035419632480543</v>
      </c>
      <c r="CE85" s="149">
        <v>0.52684578012942196</v>
      </c>
    </row>
    <row r="86" spans="2:83" x14ac:dyDescent="0.3">
      <c r="B86" s="153" t="s">
        <v>112</v>
      </c>
      <c r="C86" s="149">
        <v>0.95131428104455917</v>
      </c>
      <c r="D86" s="149">
        <v>0.93720847104657057</v>
      </c>
      <c r="E86" s="149">
        <v>0.94622436527501874</v>
      </c>
      <c r="F86" s="149">
        <v>0.78387659723181979</v>
      </c>
      <c r="G86" s="149">
        <v>0.88962516322739893</v>
      </c>
      <c r="H86" s="149">
        <v>0.96059135822785391</v>
      </c>
      <c r="I86" s="149">
        <v>0.54476290201690059</v>
      </c>
      <c r="J86" s="149">
        <v>2.6531275144163761E-2</v>
      </c>
      <c r="K86" s="149">
        <v>0.9860340881892492</v>
      </c>
      <c r="L86" s="149">
        <v>0.96548827493761069</v>
      </c>
      <c r="M86" s="149">
        <v>0.8029134172886041</v>
      </c>
      <c r="N86" s="149">
        <v>0.35293312489308182</v>
      </c>
      <c r="O86" s="149">
        <v>0.9548695394962452</v>
      </c>
      <c r="P86" s="149">
        <v>0.94064155169013985</v>
      </c>
      <c r="Q86" s="149">
        <v>0.18472191831936005</v>
      </c>
      <c r="R86" s="149">
        <v>0.94911697253343308</v>
      </c>
      <c r="S86" s="149">
        <v>0.95641793831374433</v>
      </c>
      <c r="T86" s="149">
        <v>0.97361834586043239</v>
      </c>
      <c r="U86" s="149">
        <v>0.96639776325609816</v>
      </c>
      <c r="V86" s="149">
        <v>-0.22955617163802192</v>
      </c>
      <c r="W86" s="149">
        <v>0.93256732971555167</v>
      </c>
      <c r="X86" s="149">
        <v>0.96292237222567012</v>
      </c>
      <c r="Y86" s="149">
        <v>0.61229621791054867</v>
      </c>
      <c r="Z86" s="149">
        <v>0.74810433315901725</v>
      </c>
      <c r="AA86" s="149">
        <v>0.46082343467725201</v>
      </c>
      <c r="AB86" s="149">
        <v>0.93722813475583688</v>
      </c>
      <c r="AC86" s="149">
        <v>0.68684512493032379</v>
      </c>
      <c r="AD86" s="149">
        <v>0.67777293271067474</v>
      </c>
      <c r="AE86" s="149">
        <v>0.97117839465540334</v>
      </c>
      <c r="AF86" s="149">
        <v>0.53747560037302611</v>
      </c>
      <c r="AG86" s="149">
        <v>0.7155300325699554</v>
      </c>
      <c r="AH86" s="149">
        <v>0.62512250323813234</v>
      </c>
      <c r="AI86" s="149">
        <v>0.58172242364237925</v>
      </c>
      <c r="AJ86" s="149">
        <v>0.94089139925322662</v>
      </c>
      <c r="AK86" s="149">
        <v>0.8100281645018782</v>
      </c>
      <c r="AL86" s="149">
        <v>0.39909123536386776</v>
      </c>
      <c r="AM86" s="149">
        <v>5.9573061696893657E-2</v>
      </c>
      <c r="AN86" s="149">
        <v>0.98852111855017777</v>
      </c>
      <c r="AO86" s="149">
        <v>0.96677107689289332</v>
      </c>
      <c r="AP86" s="149">
        <v>0.96611224256484407</v>
      </c>
      <c r="AQ86" s="149">
        <v>0.91979283316929639</v>
      </c>
      <c r="AR86" s="149">
        <v>0.97261143792245242</v>
      </c>
      <c r="AS86" s="149">
        <v>0.93568446182125242</v>
      </c>
      <c r="AT86" s="149">
        <v>0.85767696560222784</v>
      </c>
      <c r="AU86" s="149">
        <v>0.13170311272055285</v>
      </c>
      <c r="AV86" s="149">
        <v>0.94725852524387033</v>
      </c>
      <c r="AW86" s="149">
        <v>1.0117175469460575E-2</v>
      </c>
      <c r="AX86" s="149">
        <v>0.87876818610563245</v>
      </c>
      <c r="AY86" s="149">
        <v>0.6324028004283796</v>
      </c>
      <c r="AZ86" s="149">
        <v>0.94751058382501352</v>
      </c>
      <c r="BA86" s="149">
        <v>0.91652073583102489</v>
      </c>
      <c r="BB86" s="149">
        <v>0.5151387080495875</v>
      </c>
      <c r="BC86" s="149">
        <v>0.89405267390836518</v>
      </c>
      <c r="BD86" s="149">
        <v>0.87072789266281414</v>
      </c>
      <c r="BE86" s="149">
        <v>0.97045630749588763</v>
      </c>
      <c r="BF86">
        <v>1</v>
      </c>
      <c r="BG86" s="149">
        <v>0.94802246617913766</v>
      </c>
      <c r="BH86" s="149">
        <v>-0.57908319854868595</v>
      </c>
      <c r="BI86" s="149">
        <v>0.95110676601214794</v>
      </c>
      <c r="BJ86" s="149">
        <v>0.65200254433687688</v>
      </c>
      <c r="BK86" s="149">
        <v>9.189823397646063E-2</v>
      </c>
      <c r="BL86" s="149">
        <v>0.95496767836932961</v>
      </c>
      <c r="BM86" s="149">
        <v>0.43038038647277088</v>
      </c>
      <c r="BN86" s="149">
        <v>0.96745270113259019</v>
      </c>
      <c r="BO86" s="149">
        <v>0.92528953309478734</v>
      </c>
      <c r="BP86" s="149">
        <v>-0.19434986680163474</v>
      </c>
      <c r="BQ86" s="149">
        <v>0.97115409195668045</v>
      </c>
      <c r="BR86" s="149">
        <v>0.91617772138246589</v>
      </c>
      <c r="BS86" s="149">
        <v>0.87902423814192898</v>
      </c>
      <c r="BT86" s="149">
        <v>0.92990002570162733</v>
      </c>
      <c r="BU86" s="149">
        <v>0.97284575566246656</v>
      </c>
      <c r="BV86" s="149">
        <v>0.85047209697903714</v>
      </c>
      <c r="BW86" s="149">
        <v>0.43797610831742478</v>
      </c>
      <c r="BX86" s="149">
        <v>0.7654484195992749</v>
      </c>
      <c r="BY86" s="149">
        <v>-0.13158182122570877</v>
      </c>
      <c r="BZ86" s="149">
        <v>0.92917345007454855</v>
      </c>
      <c r="CA86" s="149">
        <v>0.99119939692755854</v>
      </c>
      <c r="CB86" s="149">
        <v>0.53423411784245467</v>
      </c>
      <c r="CC86" s="149">
        <v>0.85756831766614017</v>
      </c>
      <c r="CD86" s="149">
        <v>0.73363229246227435</v>
      </c>
      <c r="CE86" s="149">
        <v>0.43492245104196087</v>
      </c>
    </row>
    <row r="87" spans="2:83" x14ac:dyDescent="0.3">
      <c r="B87" s="153" t="s">
        <v>112</v>
      </c>
      <c r="C87" s="149">
        <v>0.92637586557769047</v>
      </c>
      <c r="D87" s="149">
        <v>0.89830250064168859</v>
      </c>
      <c r="E87" s="149">
        <v>0.90547011972120117</v>
      </c>
      <c r="F87" s="149">
        <v>0.8417748135918931</v>
      </c>
      <c r="G87" s="149">
        <v>0.90066731479319795</v>
      </c>
      <c r="H87" s="149">
        <v>0.93026080705935277</v>
      </c>
      <c r="I87" s="149">
        <v>0.634815065415548</v>
      </c>
      <c r="J87" s="149">
        <v>0.18381655940224262</v>
      </c>
      <c r="K87" s="149">
        <v>0.92913251484673953</v>
      </c>
      <c r="L87" s="149">
        <v>0.89708177733498218</v>
      </c>
      <c r="M87" s="149">
        <v>0.82664243559057737</v>
      </c>
      <c r="N87" s="149">
        <v>0.49116976850075861</v>
      </c>
      <c r="O87" s="149">
        <v>0.97022412817584713</v>
      </c>
      <c r="P87" s="149">
        <v>0.93474791039508931</v>
      </c>
      <c r="Q87" s="149">
        <v>0.23144528951527882</v>
      </c>
      <c r="R87" s="149">
        <v>0.87060896887455252</v>
      </c>
      <c r="S87" s="149">
        <v>0.90041484388858106</v>
      </c>
      <c r="T87" s="149">
        <v>0.9493458633565367</v>
      </c>
      <c r="U87" s="149">
        <v>0.87537746069715827</v>
      </c>
      <c r="V87" s="149">
        <v>-9.8425080514244947E-3</v>
      </c>
      <c r="W87" s="149">
        <v>0.89248461838913673</v>
      </c>
      <c r="X87" s="149">
        <v>0.91979594984142743</v>
      </c>
      <c r="Y87" s="149">
        <v>0.68245404503241913</v>
      </c>
      <c r="Z87" s="149">
        <v>0.77128871672009702</v>
      </c>
      <c r="AA87" s="149">
        <v>0.55128706214532219</v>
      </c>
      <c r="AB87" s="149">
        <v>0.90615788144205445</v>
      </c>
      <c r="AC87" s="149">
        <v>0.67668862008022024</v>
      </c>
      <c r="AD87" s="149">
        <v>0.72545073380191127</v>
      </c>
      <c r="AE87" s="149">
        <v>0.94014760891089255</v>
      </c>
      <c r="AF87" s="149">
        <v>0.60402895875517582</v>
      </c>
      <c r="AG87" s="149">
        <v>0.7537171146157855</v>
      </c>
      <c r="AH87" s="149">
        <v>0.38997337586686259</v>
      </c>
      <c r="AI87" s="149">
        <v>0.64568147804565812</v>
      </c>
      <c r="AJ87" s="149">
        <v>0.92673970194122179</v>
      </c>
      <c r="AK87" s="149">
        <v>0.77021478617607653</v>
      </c>
      <c r="AL87" s="149">
        <v>0.50305684402296436</v>
      </c>
      <c r="AM87" s="149">
        <v>0.18757817047611175</v>
      </c>
      <c r="AN87" s="149">
        <v>0.92494376300240067</v>
      </c>
      <c r="AO87" s="149">
        <v>0.92554484793819736</v>
      </c>
      <c r="AP87" s="149">
        <v>0.97567255542174636</v>
      </c>
      <c r="AQ87" s="149">
        <v>0.93071946296586916</v>
      </c>
      <c r="AR87" s="149">
        <v>0.91638480699301328</v>
      </c>
      <c r="AS87" s="149">
        <v>0.9210705667132586</v>
      </c>
      <c r="AT87" s="149">
        <v>0.90187857344020705</v>
      </c>
      <c r="AU87" s="149">
        <v>0.25174873196544778</v>
      </c>
      <c r="AV87" s="149">
        <v>0.8848047186471002</v>
      </c>
      <c r="AW87" s="149">
        <v>0.10681074181682933</v>
      </c>
      <c r="AX87" s="149">
        <v>0.78365520895806928</v>
      </c>
      <c r="AY87" s="149">
        <v>0.71179830163361313</v>
      </c>
      <c r="AZ87" s="149">
        <v>0.92105816028955245</v>
      </c>
      <c r="BA87" s="149">
        <v>0.924470486851107</v>
      </c>
      <c r="BB87" s="149">
        <v>0.60734935876529716</v>
      </c>
      <c r="BC87" s="149">
        <v>0.90673371513892764</v>
      </c>
      <c r="BD87" s="149">
        <v>0.89309275010408373</v>
      </c>
      <c r="BE87" s="149">
        <v>0.92584531430424455</v>
      </c>
      <c r="BF87" s="149">
        <v>0.94802246617913766</v>
      </c>
      <c r="BG87">
        <v>1</v>
      </c>
      <c r="BH87" s="149">
        <v>-0.70033874697068099</v>
      </c>
      <c r="BI87" s="149">
        <v>0.89133546810266051</v>
      </c>
      <c r="BJ87" s="149">
        <v>0.7242654066855122</v>
      </c>
      <c r="BK87" s="149">
        <v>0.30788611574527941</v>
      </c>
      <c r="BL87" s="149">
        <v>0.93394731779919582</v>
      </c>
      <c r="BM87" s="149">
        <v>0.5373032685017991</v>
      </c>
      <c r="BN87" s="149">
        <v>0.93130657571390496</v>
      </c>
      <c r="BO87" s="149">
        <v>0.93216790263248739</v>
      </c>
      <c r="BP87" s="149">
        <v>-5.7057026299651661E-2</v>
      </c>
      <c r="BQ87" s="149">
        <v>0.93556227924801061</v>
      </c>
      <c r="BR87" s="149">
        <v>0.88413905925836944</v>
      </c>
      <c r="BS87" s="149">
        <v>0.88968262783335017</v>
      </c>
      <c r="BT87" s="149">
        <v>0.87139646326269271</v>
      </c>
      <c r="BU87" s="149">
        <v>0.8881922494596326</v>
      </c>
      <c r="BV87" s="149">
        <v>0.86629411023628344</v>
      </c>
      <c r="BW87" s="149">
        <v>0.2518335736167297</v>
      </c>
      <c r="BX87" s="149">
        <v>0.79946394937974175</v>
      </c>
      <c r="BY87" s="149">
        <v>-0.12679751227101566</v>
      </c>
      <c r="BZ87" s="149">
        <v>0.87094046125056757</v>
      </c>
      <c r="CA87" s="149">
        <v>0.94913766158550494</v>
      </c>
      <c r="CB87" s="149">
        <v>0.6121724933988778</v>
      </c>
      <c r="CC87" s="149">
        <v>0.88496084516869322</v>
      </c>
      <c r="CD87" s="149">
        <v>0.78483108290713155</v>
      </c>
      <c r="CE87" s="149">
        <v>0.52494507402847235</v>
      </c>
    </row>
    <row r="88" spans="2:83" x14ac:dyDescent="0.3">
      <c r="B88" s="153" t="s">
        <v>53</v>
      </c>
      <c r="C88" s="149">
        <v>-0.76795484570125705</v>
      </c>
      <c r="D88" s="149">
        <v>-0.7659376123896805</v>
      </c>
      <c r="E88" s="149">
        <v>-0.72136436964045636</v>
      </c>
      <c r="F88" s="149">
        <v>-0.93126696434997536</v>
      </c>
      <c r="G88" s="149">
        <v>-0.84893585007150241</v>
      </c>
      <c r="H88" s="149">
        <v>-0.70126994632042827</v>
      </c>
      <c r="I88" s="149">
        <v>-0.94107269656721915</v>
      </c>
      <c r="J88" s="149">
        <v>-0.5741336566379911</v>
      </c>
      <c r="K88" s="149">
        <v>-0.59660116020010712</v>
      </c>
      <c r="L88" s="149">
        <v>-0.65002298914993795</v>
      </c>
      <c r="M88" s="149">
        <v>-0.89003429967335057</v>
      </c>
      <c r="N88" s="149">
        <v>-0.83795943508856419</v>
      </c>
      <c r="O88" s="149">
        <v>-0.75369950944057174</v>
      </c>
      <c r="P88" s="149">
        <v>-0.80041540779909393</v>
      </c>
      <c r="Q88" s="149">
        <v>-0.63898817755863491</v>
      </c>
      <c r="R88" s="149">
        <v>-0.61426721325096045</v>
      </c>
      <c r="S88" s="149">
        <v>-0.7342168631562086</v>
      </c>
      <c r="T88" s="149">
        <v>-0.70361264860956474</v>
      </c>
      <c r="U88" s="149">
        <v>-0.39510948027450782</v>
      </c>
      <c r="V88" s="149">
        <v>-0.57426458994306639</v>
      </c>
      <c r="W88" s="149">
        <v>-0.66446528257205428</v>
      </c>
      <c r="X88" s="149">
        <v>-0.66980414781874686</v>
      </c>
      <c r="Y88" s="149">
        <v>-0.63218022675967978</v>
      </c>
      <c r="Z88" s="149">
        <v>-0.70569284632238716</v>
      </c>
      <c r="AA88" s="149">
        <v>-0.95097809333849048</v>
      </c>
      <c r="AB88" s="149">
        <v>-0.77742401040392972</v>
      </c>
      <c r="AC88" s="149">
        <v>-0.774914740643456</v>
      </c>
      <c r="AD88" s="149">
        <v>-0.90039550112450673</v>
      </c>
      <c r="AE88" s="149">
        <v>-0.71818106368158963</v>
      </c>
      <c r="AF88" s="149">
        <v>-0.92497371910162807</v>
      </c>
      <c r="AG88" s="149">
        <v>-0.87730838329740812</v>
      </c>
      <c r="AH88" s="149">
        <v>0.10435347526831444</v>
      </c>
      <c r="AI88" s="149">
        <v>-0.90164853422194913</v>
      </c>
      <c r="AJ88" s="149">
        <v>-0.76786458105728539</v>
      </c>
      <c r="AK88" s="149">
        <v>-0.75700974151458811</v>
      </c>
      <c r="AL88" s="149">
        <v>-0.91365584085850859</v>
      </c>
      <c r="AM88" s="149">
        <v>-0.22862323526001715</v>
      </c>
      <c r="AN88" s="149">
        <v>-0.59314446247522945</v>
      </c>
      <c r="AO88" s="149">
        <v>-0.64464854103215385</v>
      </c>
      <c r="AP88" s="149">
        <v>-0.7222826400845429</v>
      </c>
      <c r="AQ88" s="149">
        <v>-0.83273899413289987</v>
      </c>
      <c r="AR88" s="149">
        <v>-0.68933668944795623</v>
      </c>
      <c r="AS88" s="149">
        <v>-0.78236003281375033</v>
      </c>
      <c r="AT88" s="149">
        <v>-0.86924526238254429</v>
      </c>
      <c r="AU88" s="149">
        <v>-0.39171795824923394</v>
      </c>
      <c r="AV88" s="149">
        <v>-0.70598385952109766</v>
      </c>
      <c r="AW88" s="149">
        <v>0.12980519730111564</v>
      </c>
      <c r="AX88" s="149">
        <v>-0.2867569155128471</v>
      </c>
      <c r="AY88" s="149">
        <v>-0.92600667293322103</v>
      </c>
      <c r="AZ88" s="149">
        <v>-0.7671167072830235</v>
      </c>
      <c r="BA88" s="149">
        <v>-0.83499467458586063</v>
      </c>
      <c r="BB88" s="149">
        <v>-0.92330615067147137</v>
      </c>
      <c r="BC88" s="149">
        <v>-0.83414201739198468</v>
      </c>
      <c r="BD88" s="149">
        <v>-0.87305857842760004</v>
      </c>
      <c r="BE88" s="149">
        <v>-0.6592877255000722</v>
      </c>
      <c r="BF88" s="149">
        <v>-0.57908319854868595</v>
      </c>
      <c r="BG88" s="149">
        <v>-0.70033874697068099</v>
      </c>
      <c r="BH88">
        <v>1</v>
      </c>
      <c r="BI88" s="149">
        <v>-0.71651714757968776</v>
      </c>
      <c r="BJ88" s="149">
        <v>-0.90625471747387032</v>
      </c>
      <c r="BK88" s="149">
        <v>-0.73286005572447199</v>
      </c>
      <c r="BL88" s="149">
        <v>-0.76329458865036082</v>
      </c>
      <c r="BM88" s="149">
        <v>-0.74499977986243149</v>
      </c>
      <c r="BN88" s="149">
        <v>-0.6733021429209427</v>
      </c>
      <c r="BO88" s="149">
        <v>-0.78131075983012344</v>
      </c>
      <c r="BP88" s="149">
        <v>-0.53179641914010067</v>
      </c>
      <c r="BQ88" s="149">
        <v>-0.70418808960406754</v>
      </c>
      <c r="BR88" s="149">
        <v>-0.76336673825073076</v>
      </c>
      <c r="BS88" s="149">
        <v>-0.81828461999739455</v>
      </c>
      <c r="BT88" s="149">
        <v>-0.73015185067951893</v>
      </c>
      <c r="BU88" s="149">
        <v>-0.61095434886576661</v>
      </c>
      <c r="BV88" s="149">
        <v>-0.81932546711860055</v>
      </c>
      <c r="BW88" s="149">
        <v>0.3554882186194378</v>
      </c>
      <c r="BX88" s="149">
        <v>-0.9112518730753828</v>
      </c>
      <c r="BY88" s="149">
        <v>-0.13608294748377356</v>
      </c>
      <c r="BZ88" s="149">
        <v>-0.56933162281935312</v>
      </c>
      <c r="CA88" s="149">
        <v>-0.65891249488147074</v>
      </c>
      <c r="CB88" s="149">
        <v>-0.9326913729300027</v>
      </c>
      <c r="CC88" s="149">
        <v>-0.89247689524252061</v>
      </c>
      <c r="CD88" s="149">
        <v>-0.89786436672756342</v>
      </c>
      <c r="CE88" s="149">
        <v>-0.83624340225260496</v>
      </c>
    </row>
    <row r="89" spans="2:83" x14ac:dyDescent="0.3">
      <c r="B89" s="153" t="s">
        <v>97</v>
      </c>
      <c r="C89" s="149">
        <v>0.96759889685312839</v>
      </c>
      <c r="D89" s="149">
        <v>0.97516267442017335</v>
      </c>
      <c r="E89" s="149">
        <v>0.95481058929246199</v>
      </c>
      <c r="F89" s="149">
        <v>0.86142135467300329</v>
      </c>
      <c r="G89" s="149">
        <v>0.95154043864795335</v>
      </c>
      <c r="H89" s="149">
        <v>0.97029956627315384</v>
      </c>
      <c r="I89" s="149">
        <v>0.69898755678055824</v>
      </c>
      <c r="J89" s="149">
        <v>8.2746720082530797E-2</v>
      </c>
      <c r="K89" s="149">
        <v>0.94191781897707205</v>
      </c>
      <c r="L89" s="149">
        <v>0.97978793022554433</v>
      </c>
      <c r="M89" s="149">
        <v>0.88058016669802452</v>
      </c>
      <c r="N89" s="149">
        <v>0.49972565100444261</v>
      </c>
      <c r="O89" s="149">
        <v>0.93800981849434351</v>
      </c>
      <c r="P89" s="149">
        <v>0.96428989446169489</v>
      </c>
      <c r="Q89" s="149">
        <v>0.37506824976591013</v>
      </c>
      <c r="R89" s="149">
        <v>0.974540613683893</v>
      </c>
      <c r="S89" s="149">
        <v>0.98283032162401496</v>
      </c>
      <c r="T89" s="149">
        <v>0.98301406512900358</v>
      </c>
      <c r="U89" s="149">
        <v>0.88766349435805603</v>
      </c>
      <c r="V89" s="149">
        <v>-5.682427880851583E-2</v>
      </c>
      <c r="W89" s="149">
        <v>0.92761048567106019</v>
      </c>
      <c r="X89" s="149">
        <v>0.96123185999835459</v>
      </c>
      <c r="Y89" s="149">
        <v>0.59736549664075944</v>
      </c>
      <c r="Z89" s="149">
        <v>0.78600974053016925</v>
      </c>
      <c r="AA89" s="149">
        <v>0.62953521091775777</v>
      </c>
      <c r="AB89" s="149">
        <v>0.96332985741561639</v>
      </c>
      <c r="AC89" s="149">
        <v>0.74388395013381992</v>
      </c>
      <c r="AD89" s="149">
        <v>0.75203722329176292</v>
      </c>
      <c r="AE89" s="149">
        <v>0.97879567672912193</v>
      </c>
      <c r="AF89" s="149">
        <v>0.70094221278722968</v>
      </c>
      <c r="AG89" s="149">
        <v>0.79746616394529357</v>
      </c>
      <c r="AH89" s="149">
        <v>0.53987887805391377</v>
      </c>
      <c r="AI89" s="149">
        <v>0.74037283075583338</v>
      </c>
      <c r="AJ89" s="149">
        <v>0.97939533408949253</v>
      </c>
      <c r="AK89" s="149">
        <v>0.85985026460997682</v>
      </c>
      <c r="AL89" s="149">
        <v>0.5704725044925375</v>
      </c>
      <c r="AM89" s="149">
        <v>4.2602122394353341E-2</v>
      </c>
      <c r="AN89" s="149">
        <v>0.96276735485702458</v>
      </c>
      <c r="AO89" s="149">
        <v>0.93502586939337839</v>
      </c>
      <c r="AP89" s="149">
        <v>0.93478083768998077</v>
      </c>
      <c r="AQ89" s="149">
        <v>0.94222294087036296</v>
      </c>
      <c r="AR89" s="149">
        <v>0.97603878612050055</v>
      </c>
      <c r="AS89" s="149">
        <v>0.96810334785447472</v>
      </c>
      <c r="AT89" s="149">
        <v>0.88060758747038581</v>
      </c>
      <c r="AU89" s="149">
        <v>0.22799803094266399</v>
      </c>
      <c r="AV89" s="149">
        <v>0.98717617459818496</v>
      </c>
      <c r="AW89" s="149">
        <v>-6.9389830224220378E-2</v>
      </c>
      <c r="AX89" s="149">
        <v>0.81345338465110728</v>
      </c>
      <c r="AY89" s="149">
        <v>0.72467684160358137</v>
      </c>
      <c r="AZ89" s="149">
        <v>0.98218839956592652</v>
      </c>
      <c r="BA89" s="149">
        <v>0.95948988750304254</v>
      </c>
      <c r="BB89" s="149">
        <v>0.65200954290417301</v>
      </c>
      <c r="BC89" s="149">
        <v>0.9501334110019577</v>
      </c>
      <c r="BD89" s="149">
        <v>0.94587351611985548</v>
      </c>
      <c r="BE89" s="149">
        <v>0.96100478552882673</v>
      </c>
      <c r="BF89" s="149">
        <v>0.95110676601214794</v>
      </c>
      <c r="BG89" s="149">
        <v>0.89133546810266051</v>
      </c>
      <c r="BH89" s="149">
        <v>-0.71651714757968776</v>
      </c>
      <c r="BI89">
        <v>1</v>
      </c>
      <c r="BJ89" s="149">
        <v>0.78902275409136113</v>
      </c>
      <c r="BK89" s="149">
        <v>0.25633653220555447</v>
      </c>
      <c r="BL89" s="149">
        <v>0.95877381084811386</v>
      </c>
      <c r="BM89" s="149">
        <v>0.49538335926054727</v>
      </c>
      <c r="BN89" s="149">
        <v>0.94316300026951994</v>
      </c>
      <c r="BO89" s="149">
        <v>0.92949115329966769</v>
      </c>
      <c r="BP89" s="149">
        <v>-3.5567485343416937E-2</v>
      </c>
      <c r="BQ89" s="149">
        <v>0.96404188259298584</v>
      </c>
      <c r="BR89" s="149">
        <v>0.96017380713154055</v>
      </c>
      <c r="BS89" s="149">
        <v>0.89498916647121807</v>
      </c>
      <c r="BT89" s="149">
        <v>0.98021937054038111</v>
      </c>
      <c r="BU89" s="149">
        <v>0.97954810680390447</v>
      </c>
      <c r="BV89" s="149">
        <v>0.92765013571659372</v>
      </c>
      <c r="BW89" s="149">
        <v>0.26710636051457576</v>
      </c>
      <c r="BX89" s="149">
        <v>0.87504196813875446</v>
      </c>
      <c r="BY89" s="149">
        <v>-0.15102787387185157</v>
      </c>
      <c r="BZ89" s="149">
        <v>0.90960998586661646</v>
      </c>
      <c r="CA89" s="149">
        <v>0.96748067690187733</v>
      </c>
      <c r="CB89" s="149">
        <v>0.69133982639821734</v>
      </c>
      <c r="CC89" s="149">
        <v>0.90855011188110146</v>
      </c>
      <c r="CD89" s="149">
        <v>0.85049489389822164</v>
      </c>
      <c r="CE89" s="149">
        <v>0.57331607412862751</v>
      </c>
    </row>
    <row r="90" spans="2:83" x14ac:dyDescent="0.3">
      <c r="B90" s="153" t="s">
        <v>55</v>
      </c>
      <c r="C90" s="149">
        <v>0.80794271758328207</v>
      </c>
      <c r="D90" s="149">
        <v>0.78120086399185684</v>
      </c>
      <c r="E90" s="149">
        <v>0.74668644130804585</v>
      </c>
      <c r="F90" s="149">
        <v>0.89500344026336898</v>
      </c>
      <c r="G90" s="149">
        <v>0.80976901121003197</v>
      </c>
      <c r="H90" s="149">
        <v>0.7005120854045146</v>
      </c>
      <c r="I90" s="149">
        <v>0.95069362966410897</v>
      </c>
      <c r="J90" s="149">
        <v>0.51292311491246556</v>
      </c>
      <c r="K90" s="149">
        <v>0.63975790447700565</v>
      </c>
      <c r="L90" s="149">
        <v>0.72520368701119009</v>
      </c>
      <c r="M90" s="149">
        <v>0.87587271977214509</v>
      </c>
      <c r="N90" s="149">
        <v>0.88303102863807459</v>
      </c>
      <c r="O90" s="149">
        <v>0.80838156150105034</v>
      </c>
      <c r="P90" s="149">
        <v>0.82744367932680363</v>
      </c>
      <c r="Q90" s="149">
        <v>0.79512672072143875</v>
      </c>
      <c r="R90" s="149">
        <v>0.67787827673324441</v>
      </c>
      <c r="S90" s="149">
        <v>0.76517012564071984</v>
      </c>
      <c r="T90" s="149">
        <v>0.78004232865130307</v>
      </c>
      <c r="U90" s="149">
        <v>0.46536375324853718</v>
      </c>
      <c r="V90" s="149">
        <v>0.49987476606487152</v>
      </c>
      <c r="W90" s="149">
        <v>0.63119115580623564</v>
      </c>
      <c r="X90" s="149">
        <v>0.66194117645436368</v>
      </c>
      <c r="Y90" s="149">
        <v>0.56115977884760559</v>
      </c>
      <c r="Z90" s="149">
        <v>0.73742148912577365</v>
      </c>
      <c r="AA90" s="149">
        <v>0.8948956175348316</v>
      </c>
      <c r="AB90" s="149">
        <v>0.79787205113651527</v>
      </c>
      <c r="AC90" s="149">
        <v>0.6807437838841881</v>
      </c>
      <c r="AD90" s="149">
        <v>0.80769437467852789</v>
      </c>
      <c r="AE90" s="149">
        <v>0.73114013566761948</v>
      </c>
      <c r="AF90" s="149">
        <v>0.92963908072273538</v>
      </c>
      <c r="AG90" s="149">
        <v>0.87124635929865035</v>
      </c>
      <c r="AH90" s="149">
        <v>0.11982981093266178</v>
      </c>
      <c r="AI90" s="149">
        <v>0.97121626226383995</v>
      </c>
      <c r="AJ90" s="149">
        <v>0.85539704327596489</v>
      </c>
      <c r="AK90" s="149">
        <v>0.71179687630059885</v>
      </c>
      <c r="AL90" s="149">
        <v>0.86749209660832161</v>
      </c>
      <c r="AM90" s="149">
        <v>0.40940463307980446</v>
      </c>
      <c r="AN90" s="149">
        <v>0.69974515617519317</v>
      </c>
      <c r="AO90" s="149">
        <v>0.67295756775375559</v>
      </c>
      <c r="AP90" s="149">
        <v>0.74395626707417206</v>
      </c>
      <c r="AQ90" s="149">
        <v>0.79603926881085729</v>
      </c>
      <c r="AR90" s="149">
        <v>0.72266228657262455</v>
      </c>
      <c r="AS90" s="149">
        <v>0.79097764443006791</v>
      </c>
      <c r="AT90" s="149">
        <v>0.77188506035639781</v>
      </c>
      <c r="AU90" s="149">
        <v>0.65345686613000553</v>
      </c>
      <c r="AV90" s="149">
        <v>0.80204821436118745</v>
      </c>
      <c r="AW90" s="149">
        <v>0.15818776335781401</v>
      </c>
      <c r="AX90" s="149">
        <v>0.52480486975202079</v>
      </c>
      <c r="AY90" s="149">
        <v>0.91606273414815764</v>
      </c>
      <c r="AZ90" s="149">
        <v>0.84646901655325091</v>
      </c>
      <c r="BA90" s="149">
        <v>0.84646814509595658</v>
      </c>
      <c r="BB90" s="149">
        <v>0.91345223603171177</v>
      </c>
      <c r="BC90" s="149">
        <v>0.87648819370400011</v>
      </c>
      <c r="BD90" s="149">
        <v>0.91449739278813813</v>
      </c>
      <c r="BE90" s="149">
        <v>0.72519021151764784</v>
      </c>
      <c r="BF90" s="149">
        <v>0.65200254433687688</v>
      </c>
      <c r="BG90" s="149">
        <v>0.7242654066855122</v>
      </c>
      <c r="BH90" s="149">
        <v>-0.90625471747387032</v>
      </c>
      <c r="BI90" s="149">
        <v>0.78902275409136113</v>
      </c>
      <c r="BJ90">
        <v>1</v>
      </c>
      <c r="BK90" s="149">
        <v>0.74360395979072158</v>
      </c>
      <c r="BL90" s="149">
        <v>0.78176767814777937</v>
      </c>
      <c r="BM90" s="149">
        <v>0.83091703957302543</v>
      </c>
      <c r="BN90" s="149">
        <v>0.73285126799284339</v>
      </c>
      <c r="BO90" s="149">
        <v>0.79430226017441441</v>
      </c>
      <c r="BP90" s="149">
        <v>0.47687180062772105</v>
      </c>
      <c r="BQ90" s="149">
        <v>0.78556534860525218</v>
      </c>
      <c r="BR90" s="149">
        <v>0.85671092337729038</v>
      </c>
      <c r="BS90" s="149">
        <v>0.80472526417719126</v>
      </c>
      <c r="BT90" s="149">
        <v>0.81542361420788179</v>
      </c>
      <c r="BU90" s="149">
        <v>0.68376592294028915</v>
      </c>
      <c r="BV90" s="149">
        <v>0.94128778730766927</v>
      </c>
      <c r="BW90" s="149">
        <v>-0.36050489329465407</v>
      </c>
      <c r="BX90" s="149">
        <v>0.92269508420005242</v>
      </c>
      <c r="BY90" s="149">
        <v>4.348213673215514E-2</v>
      </c>
      <c r="BZ90" s="149">
        <v>0.55543395797149775</v>
      </c>
      <c r="CA90" s="149">
        <v>0.7154828264374864</v>
      </c>
      <c r="CB90" s="149">
        <v>0.9197889801451834</v>
      </c>
      <c r="CC90" s="149">
        <v>0.87038781128891818</v>
      </c>
      <c r="CD90" s="149">
        <v>0.98719503412251164</v>
      </c>
      <c r="CE90" s="149">
        <v>0.62714293282745959</v>
      </c>
    </row>
    <row r="91" spans="2:83" x14ac:dyDescent="0.3">
      <c r="B91" s="153" t="s">
        <v>55</v>
      </c>
      <c r="C91" s="149">
        <v>0.28994637408915025</v>
      </c>
      <c r="D91" s="149">
        <v>0.24465714354056592</v>
      </c>
      <c r="E91" s="149">
        <v>0.22219422346821385</v>
      </c>
      <c r="F91" s="149">
        <v>0.57536153996564476</v>
      </c>
      <c r="G91" s="149">
        <v>0.3993928949733056</v>
      </c>
      <c r="H91" s="149">
        <v>0.20371795703384671</v>
      </c>
      <c r="I91" s="149">
        <v>0.79086618058533475</v>
      </c>
      <c r="J91" s="149">
        <v>0.61930833694227094</v>
      </c>
      <c r="K91" s="149">
        <v>8.8674064266661731E-2</v>
      </c>
      <c r="L91" s="149">
        <v>0.15068384333043577</v>
      </c>
      <c r="M91" s="149">
        <v>0.51128976877002741</v>
      </c>
      <c r="N91" s="149">
        <v>0.88497306715402702</v>
      </c>
      <c r="O91" s="149">
        <v>0.32808250125054822</v>
      </c>
      <c r="P91" s="149">
        <v>0.32727645931362609</v>
      </c>
      <c r="Q91" s="149">
        <v>0.75843314381231031</v>
      </c>
      <c r="R91" s="149">
        <v>0.12763119922148125</v>
      </c>
      <c r="S91" s="149">
        <v>0.20298611286019233</v>
      </c>
      <c r="T91" s="149">
        <v>0.27402122306226556</v>
      </c>
      <c r="U91" s="149">
        <v>-0.11273917413129683</v>
      </c>
      <c r="V91" s="149">
        <v>0.90650165158339746</v>
      </c>
      <c r="W91" s="149">
        <v>0.15061621247018847</v>
      </c>
      <c r="X91" s="149">
        <v>0.13171328962630513</v>
      </c>
      <c r="Y91" s="149">
        <v>0.44193108228239564</v>
      </c>
      <c r="Z91" s="149">
        <v>0.33577979762349913</v>
      </c>
      <c r="AA91" s="149">
        <v>0.74473135475830465</v>
      </c>
      <c r="AB91" s="149">
        <v>0.28361933737645567</v>
      </c>
      <c r="AC91" s="149">
        <v>0.28810137538418795</v>
      </c>
      <c r="AD91" s="149">
        <v>0.49527478420284377</v>
      </c>
      <c r="AE91" s="149">
        <v>0.21481831880752772</v>
      </c>
      <c r="AF91" s="149">
        <v>0.74150586819216324</v>
      </c>
      <c r="AG91" s="149">
        <v>0.57031590454174863</v>
      </c>
      <c r="AH91" s="149">
        <v>-0.486623713840033</v>
      </c>
      <c r="AI91" s="149">
        <v>0.77494949886760001</v>
      </c>
      <c r="AJ91" s="149">
        <v>0.35609191708621296</v>
      </c>
      <c r="AK91" s="149">
        <v>0.2320777513984936</v>
      </c>
      <c r="AL91" s="149">
        <v>0.78782310272854517</v>
      </c>
      <c r="AM91" s="149">
        <v>0.59174304197999439</v>
      </c>
      <c r="AN91" s="149">
        <v>0.11089854672787984</v>
      </c>
      <c r="AO91" s="149">
        <v>9.204568853093538E-2</v>
      </c>
      <c r="AP91" s="149">
        <v>0.23650377648162788</v>
      </c>
      <c r="AQ91" s="149">
        <v>0.32718806988654042</v>
      </c>
      <c r="AR91" s="149">
        <v>0.14560617140974438</v>
      </c>
      <c r="AS91" s="149">
        <v>0.27305614591531591</v>
      </c>
      <c r="AT91" s="149">
        <v>0.37235320480429734</v>
      </c>
      <c r="AU91" s="149">
        <v>0.76264159216118843</v>
      </c>
      <c r="AV91" s="149">
        <v>0.23122255523383226</v>
      </c>
      <c r="AW91" s="149">
        <v>0.34807140003385506</v>
      </c>
      <c r="AX91" s="149">
        <v>2.1839927894261204E-3</v>
      </c>
      <c r="AY91" s="149">
        <v>0.64476772942501048</v>
      </c>
      <c r="AZ91" s="149">
        <v>0.32509865922474762</v>
      </c>
      <c r="BA91" s="149">
        <v>0.37317354576050338</v>
      </c>
      <c r="BB91" s="149">
        <v>0.75510627864860491</v>
      </c>
      <c r="BC91" s="149">
        <v>0.47146490705328575</v>
      </c>
      <c r="BD91" s="149">
        <v>0.50470448217714936</v>
      </c>
      <c r="BE91" s="149">
        <v>0.14670895955150112</v>
      </c>
      <c r="BF91" s="149">
        <v>9.189823397646063E-2</v>
      </c>
      <c r="BG91" s="149">
        <v>0.30788611574527941</v>
      </c>
      <c r="BH91" s="149">
        <v>-0.73286005572447199</v>
      </c>
      <c r="BI91" s="149">
        <v>0.25633653220555447</v>
      </c>
      <c r="BJ91" s="149">
        <v>0.74360395979072158</v>
      </c>
      <c r="BK91">
        <v>1</v>
      </c>
      <c r="BL91" s="149">
        <v>0.24342470951842107</v>
      </c>
      <c r="BM91" s="149">
        <v>0.70791553893533732</v>
      </c>
      <c r="BN91" s="149">
        <v>0.15254146597305102</v>
      </c>
      <c r="BO91" s="149">
        <v>0.29183178553996703</v>
      </c>
      <c r="BP91" s="149">
        <v>0.72468055896177908</v>
      </c>
      <c r="BQ91" s="149">
        <v>0.23202728564014005</v>
      </c>
      <c r="BR91" s="149">
        <v>0.35645953443637751</v>
      </c>
      <c r="BS91" s="149">
        <v>0.35240975802681179</v>
      </c>
      <c r="BT91" s="149">
        <v>0.27020085379112546</v>
      </c>
      <c r="BU91" s="149">
        <v>8.6384821635962492E-2</v>
      </c>
      <c r="BV91" s="149">
        <v>0.53710728142826281</v>
      </c>
      <c r="BW91" s="149">
        <v>-0.7613890515534425</v>
      </c>
      <c r="BX91" s="149">
        <v>0.59847875964873931</v>
      </c>
      <c r="BY91" s="149">
        <v>2.7363181899944231E-2</v>
      </c>
      <c r="BZ91" s="149">
        <v>7.6809761838014912E-2</v>
      </c>
      <c r="CA91" s="149">
        <v>0.15667348451799412</v>
      </c>
      <c r="CB91" s="149">
        <v>0.76175092552632817</v>
      </c>
      <c r="CC91" s="149">
        <v>0.4277600817288249</v>
      </c>
      <c r="CD91" s="149">
        <v>0.64517417721918757</v>
      </c>
      <c r="CE91" s="149">
        <v>0.52264979818876633</v>
      </c>
    </row>
    <row r="92" spans="2:83" x14ac:dyDescent="0.3">
      <c r="B92" s="153" t="s">
        <v>106</v>
      </c>
      <c r="C92" s="149">
        <v>0.99202781533144857</v>
      </c>
      <c r="D92" s="149">
        <v>0.98134452982337761</v>
      </c>
      <c r="E92" s="149">
        <v>0.97401382966230787</v>
      </c>
      <c r="F92" s="149">
        <v>0.90402028022900294</v>
      </c>
      <c r="G92" s="149">
        <v>0.94597518959457405</v>
      </c>
      <c r="H92" s="149">
        <v>0.95346248522160915</v>
      </c>
      <c r="I92" s="149">
        <v>0.71681386715588202</v>
      </c>
      <c r="J92" s="149">
        <v>0.24031733582836631</v>
      </c>
      <c r="K92" s="149">
        <v>0.95728970562146809</v>
      </c>
      <c r="L92" s="149">
        <v>0.95699946969875549</v>
      </c>
      <c r="M92" s="149">
        <v>0.91275468141813065</v>
      </c>
      <c r="N92" s="149">
        <v>0.521984195981537</v>
      </c>
      <c r="O92" s="149">
        <v>0.97788997332148841</v>
      </c>
      <c r="P92" s="149">
        <v>0.99035592969793174</v>
      </c>
      <c r="Q92" s="149">
        <v>0.35492174839342855</v>
      </c>
      <c r="R92" s="149">
        <v>0.92075095015025232</v>
      </c>
      <c r="S92" s="149">
        <v>0.98964963079945101</v>
      </c>
      <c r="T92" s="149">
        <v>0.96176594166891272</v>
      </c>
      <c r="U92" s="149">
        <v>0.86462832368262077</v>
      </c>
      <c r="V92" s="149">
        <v>-3.1986813638553206E-2</v>
      </c>
      <c r="W92" s="149">
        <v>0.92827946775350811</v>
      </c>
      <c r="X92" s="149">
        <v>0.95447953783067141</v>
      </c>
      <c r="Y92" s="149">
        <v>0.65054630752405229</v>
      </c>
      <c r="Z92" s="149">
        <v>0.80578999831002873</v>
      </c>
      <c r="AA92" s="149">
        <v>0.67592098561238079</v>
      </c>
      <c r="AB92" s="149">
        <v>0.98743861722787241</v>
      </c>
      <c r="AC92" s="149">
        <v>0.82287137723570247</v>
      </c>
      <c r="AD92" s="149">
        <v>0.84459723027696554</v>
      </c>
      <c r="AE92" s="149">
        <v>0.974952609485219</v>
      </c>
      <c r="AF92" s="149">
        <v>0.71598649287499661</v>
      </c>
      <c r="AG92" s="149">
        <v>0.84610715379242429</v>
      </c>
      <c r="AH92" s="149">
        <v>0.49367736598261625</v>
      </c>
      <c r="AI92" s="149">
        <v>0.72579449217059222</v>
      </c>
      <c r="AJ92" s="149">
        <v>0.96570813584860904</v>
      </c>
      <c r="AK92" s="149">
        <v>0.90391339903312939</v>
      </c>
      <c r="AL92" s="149">
        <v>0.60464480296528289</v>
      </c>
      <c r="AM92" s="149">
        <v>8.8676676956735728E-2</v>
      </c>
      <c r="AN92" s="149">
        <v>0.95786311106663957</v>
      </c>
      <c r="AO92" s="149">
        <v>0.97025301997036362</v>
      </c>
      <c r="AP92" s="149">
        <v>0.97931819876673809</v>
      </c>
      <c r="AQ92" s="149">
        <v>0.98562378120432659</v>
      </c>
      <c r="AR92" s="149">
        <v>0.98603553959030099</v>
      </c>
      <c r="AS92" s="149">
        <v>0.97886285742519596</v>
      </c>
      <c r="AT92" s="149">
        <v>0.950371893461328</v>
      </c>
      <c r="AU92" s="149">
        <v>0.17054965052280846</v>
      </c>
      <c r="AV92" s="149">
        <v>0.96710163978920827</v>
      </c>
      <c r="AW92" s="149">
        <v>-0.10633844391769294</v>
      </c>
      <c r="AX92" s="149">
        <v>0.74685594017223733</v>
      </c>
      <c r="AY92" s="149">
        <v>0.81108281198603926</v>
      </c>
      <c r="AZ92" s="149">
        <v>0.98103604347144935</v>
      </c>
      <c r="BA92" s="149">
        <v>0.97720818062060344</v>
      </c>
      <c r="BB92" s="149">
        <v>0.70264709859402219</v>
      </c>
      <c r="BC92" s="149">
        <v>0.94297961527012131</v>
      </c>
      <c r="BD92" s="149">
        <v>0.9423337659080282</v>
      </c>
      <c r="BE92" s="149">
        <v>0.97050422755622034</v>
      </c>
      <c r="BF92" s="149">
        <v>0.95496767836932961</v>
      </c>
      <c r="BG92" s="149">
        <v>0.93394731779919582</v>
      </c>
      <c r="BH92" s="149">
        <v>-0.76329458865036082</v>
      </c>
      <c r="BI92" s="149">
        <v>0.95877381084811386</v>
      </c>
      <c r="BJ92" s="149">
        <v>0.78176767814777937</v>
      </c>
      <c r="BK92" s="149">
        <v>0.24342470951842107</v>
      </c>
      <c r="BL92">
        <v>1</v>
      </c>
      <c r="BM92" s="149">
        <v>0.58933276937572976</v>
      </c>
      <c r="BN92" s="149">
        <v>0.98295506391035148</v>
      </c>
      <c r="BO92" s="149">
        <v>0.97768397528067463</v>
      </c>
      <c r="BP92" s="149">
        <v>3.8903798348730992E-2</v>
      </c>
      <c r="BQ92" s="149">
        <v>0.98827782135232434</v>
      </c>
      <c r="BR92" s="149">
        <v>0.95843791297377323</v>
      </c>
      <c r="BS92" s="149">
        <v>0.96234978021538709</v>
      </c>
      <c r="BT92" s="149">
        <v>0.96189442457846963</v>
      </c>
      <c r="BU92" s="149">
        <v>0.95324029977045599</v>
      </c>
      <c r="BV92" s="149">
        <v>0.90409321299170176</v>
      </c>
      <c r="BW92" s="149">
        <v>0.23258561675214023</v>
      </c>
      <c r="BX92" s="149">
        <v>0.87851398377878753</v>
      </c>
      <c r="BY92" s="149">
        <v>4.4799788009562073E-2</v>
      </c>
      <c r="BZ92" s="149">
        <v>0.88415557546234225</v>
      </c>
      <c r="CA92" s="149">
        <v>0.98077796681757923</v>
      </c>
      <c r="CB92" s="149">
        <v>0.70921574677148314</v>
      </c>
      <c r="CC92" s="149">
        <v>0.96794253244976203</v>
      </c>
      <c r="CD92" s="149">
        <v>0.85055276157769777</v>
      </c>
      <c r="CE92" s="149">
        <v>0.59717543037533738</v>
      </c>
    </row>
    <row r="93" spans="2:83" x14ac:dyDescent="0.3">
      <c r="B93" s="153" t="s">
        <v>60</v>
      </c>
      <c r="C93" s="149">
        <v>0.63209893260390004</v>
      </c>
      <c r="D93" s="149">
        <v>0.5348298560275635</v>
      </c>
      <c r="E93" s="149">
        <v>0.57839884221048565</v>
      </c>
      <c r="F93" s="149">
        <v>0.77159584192804942</v>
      </c>
      <c r="G93" s="149">
        <v>0.54880820257246976</v>
      </c>
      <c r="H93" s="149">
        <v>0.40699203453387756</v>
      </c>
      <c r="I93" s="149">
        <v>0.88188975314131401</v>
      </c>
      <c r="J93" s="149">
        <v>0.77716019962272942</v>
      </c>
      <c r="K93" s="149">
        <v>0.46373896723292768</v>
      </c>
      <c r="L93" s="149">
        <v>0.42074020086888253</v>
      </c>
      <c r="M93" s="149">
        <v>0.77076832889793245</v>
      </c>
      <c r="N93" s="149">
        <v>0.91783696990416042</v>
      </c>
      <c r="O93" s="149">
        <v>0.64471253806404372</v>
      </c>
      <c r="P93" s="149">
        <v>0.63025959907210438</v>
      </c>
      <c r="Q93" s="149">
        <v>0.86264422144510988</v>
      </c>
      <c r="R93" s="149">
        <v>0.34394431899944228</v>
      </c>
      <c r="S93" s="149">
        <v>0.53001370398409486</v>
      </c>
      <c r="T93" s="149">
        <v>0.50125593561924431</v>
      </c>
      <c r="U93" s="149">
        <v>0.18829024666835009</v>
      </c>
      <c r="V93" s="149">
        <v>0.60269590014644203</v>
      </c>
      <c r="W93" s="149">
        <v>0.41296388106242315</v>
      </c>
      <c r="X93" s="149">
        <v>0.35786219638685746</v>
      </c>
      <c r="Y93" s="149">
        <v>0.65425303332616835</v>
      </c>
      <c r="Z93" s="149">
        <v>0.43774112345989363</v>
      </c>
      <c r="AA93" s="149">
        <v>0.84429867556699656</v>
      </c>
      <c r="AB93" s="149">
        <v>0.61656475140389333</v>
      </c>
      <c r="AC93" s="149">
        <v>0.57923317077103376</v>
      </c>
      <c r="AD93" s="149">
        <v>0.77650319005730029</v>
      </c>
      <c r="AE93" s="149">
        <v>0.46055170509900412</v>
      </c>
      <c r="AF93" s="149">
        <v>0.85225107347393292</v>
      </c>
      <c r="AG93" s="149">
        <v>0.84878866096252714</v>
      </c>
      <c r="AH93" s="149">
        <v>5.6932966547413415E-2</v>
      </c>
      <c r="AI93" s="149">
        <v>0.85981736478463011</v>
      </c>
      <c r="AJ93" s="149">
        <v>0.58390988544289391</v>
      </c>
      <c r="AK93" s="149">
        <v>0.59120439952409209</v>
      </c>
      <c r="AL93" s="149">
        <v>0.84874577343492574</v>
      </c>
      <c r="AM93" s="149">
        <v>0.71733034084821146</v>
      </c>
      <c r="AN93" s="149">
        <v>0.45127667860132054</v>
      </c>
      <c r="AO93" s="149">
        <v>0.42273064969245233</v>
      </c>
      <c r="AP93" s="149">
        <v>0.52184420445390711</v>
      </c>
      <c r="AQ93" s="149">
        <v>0.58966140323727489</v>
      </c>
      <c r="AR93" s="149">
        <v>0.47236319732773757</v>
      </c>
      <c r="AS93" s="149">
        <v>0.50940319126506328</v>
      </c>
      <c r="AT93" s="149">
        <v>0.60573199120859755</v>
      </c>
      <c r="AU93" s="149">
        <v>0.65447399442046683</v>
      </c>
      <c r="AV93" s="149">
        <v>0.53109250784960738</v>
      </c>
      <c r="AW93" s="149">
        <v>0.34419028382645944</v>
      </c>
      <c r="AX93" s="149">
        <v>0.28944427453690069</v>
      </c>
      <c r="AY93" s="149">
        <v>0.90766185780106012</v>
      </c>
      <c r="AZ93" s="149">
        <v>0.61860269507045407</v>
      </c>
      <c r="BA93" s="149">
        <v>0.58697853660500499</v>
      </c>
      <c r="BB93" s="149">
        <v>0.91756330120028951</v>
      </c>
      <c r="BC93" s="149">
        <v>0.69247437297770331</v>
      </c>
      <c r="BD93" s="149">
        <v>0.67167902834304494</v>
      </c>
      <c r="BE93" s="149">
        <v>0.46170164527504454</v>
      </c>
      <c r="BF93" s="149">
        <v>0.43038038647277088</v>
      </c>
      <c r="BG93" s="149">
        <v>0.5373032685017991</v>
      </c>
      <c r="BH93" s="149">
        <v>-0.74499977986243149</v>
      </c>
      <c r="BI93" s="149">
        <v>0.49538335926054727</v>
      </c>
      <c r="BJ93" s="149">
        <v>0.83091703957302543</v>
      </c>
      <c r="BK93" s="149">
        <v>0.70791553893533732</v>
      </c>
      <c r="BL93" s="149">
        <v>0.58933276937572976</v>
      </c>
      <c r="BM93">
        <v>1</v>
      </c>
      <c r="BN93" s="149">
        <v>0.52999639368603568</v>
      </c>
      <c r="BO93" s="149">
        <v>0.56924642434429007</v>
      </c>
      <c r="BP93" s="149">
        <v>0.73149911468684303</v>
      </c>
      <c r="BQ93" s="149">
        <v>0.60287385682742278</v>
      </c>
      <c r="BR93" s="149">
        <v>0.65452647554644527</v>
      </c>
      <c r="BS93" s="149">
        <v>0.72247852204502505</v>
      </c>
      <c r="BT93" s="149">
        <v>0.57658682125468075</v>
      </c>
      <c r="BU93" s="149">
        <v>0.38720151239420481</v>
      </c>
      <c r="BV93" s="149">
        <v>0.7105813612756503</v>
      </c>
      <c r="BW93" s="149">
        <v>-0.52628041485183796</v>
      </c>
      <c r="BX93" s="149">
        <v>0.76912278852000682</v>
      </c>
      <c r="BY93" s="149">
        <v>0.4994218084070961</v>
      </c>
      <c r="BZ93" s="149">
        <v>0.3079745270358803</v>
      </c>
      <c r="CA93" s="149">
        <v>0.48494186236777664</v>
      </c>
      <c r="CB93" s="149">
        <v>0.85964679628999963</v>
      </c>
      <c r="CC93" s="149">
        <v>0.70358604491601107</v>
      </c>
      <c r="CD93" s="149">
        <v>0.78134490811825197</v>
      </c>
      <c r="CE93" s="149">
        <v>0.44952311648080839</v>
      </c>
    </row>
    <row r="94" spans="2:83" x14ac:dyDescent="0.3">
      <c r="B94" s="153" t="s">
        <v>78</v>
      </c>
      <c r="C94" s="149">
        <v>0.96424212688536604</v>
      </c>
      <c r="D94" s="149">
        <v>0.95641417274369245</v>
      </c>
      <c r="E94" s="149">
        <v>0.94091325800336512</v>
      </c>
      <c r="F94" s="149">
        <v>0.8241320819042891</v>
      </c>
      <c r="G94" s="149">
        <v>0.88790235774713455</v>
      </c>
      <c r="H94" s="149">
        <v>0.92764915269931125</v>
      </c>
      <c r="I94" s="149">
        <v>0.6263177191103646</v>
      </c>
      <c r="J94" s="149">
        <v>0.17592115575537778</v>
      </c>
      <c r="K94" s="149">
        <v>0.94718484043230688</v>
      </c>
      <c r="L94" s="149">
        <v>0.96257911559663434</v>
      </c>
      <c r="M94" s="149">
        <v>0.83309078734344022</v>
      </c>
      <c r="N94" s="149">
        <v>0.43342080679125006</v>
      </c>
      <c r="O94" s="149">
        <v>0.97405491036658376</v>
      </c>
      <c r="P94" s="149">
        <v>0.96749486127785689</v>
      </c>
      <c r="Q94" s="149">
        <v>0.29223598475568979</v>
      </c>
      <c r="R94" s="149">
        <v>0.91112248451175126</v>
      </c>
      <c r="S94" s="149">
        <v>0.9719544334024498</v>
      </c>
      <c r="T94" s="149">
        <v>0.96080318289548539</v>
      </c>
      <c r="U94" s="149">
        <v>0.90043985014401307</v>
      </c>
      <c r="V94" s="149">
        <v>-0.13323442520087345</v>
      </c>
      <c r="W94" s="149">
        <v>0.88146270150671413</v>
      </c>
      <c r="X94" s="149">
        <v>0.93729253149763403</v>
      </c>
      <c r="Y94" s="149">
        <v>0.54506509588095498</v>
      </c>
      <c r="Z94" s="149">
        <v>0.8081849978473743</v>
      </c>
      <c r="AA94" s="149">
        <v>0.57218624081848968</v>
      </c>
      <c r="AB94" s="149">
        <v>0.9481552379816055</v>
      </c>
      <c r="AC94" s="149">
        <v>0.74809271690517676</v>
      </c>
      <c r="AD94" s="149">
        <v>0.75180079235890818</v>
      </c>
      <c r="AE94" s="149">
        <v>0.95258964772284338</v>
      </c>
      <c r="AF94" s="149">
        <v>0.61068923187968005</v>
      </c>
      <c r="AG94" s="149">
        <v>0.75401307877949719</v>
      </c>
      <c r="AH94" s="149">
        <v>0.57360196649964112</v>
      </c>
      <c r="AI94" s="149">
        <v>0.65133177140828769</v>
      </c>
      <c r="AJ94" s="149">
        <v>0.95951009751988892</v>
      </c>
      <c r="AK94" s="149">
        <v>0.83704820946151759</v>
      </c>
      <c r="AL94" s="149">
        <v>0.48932209347728683</v>
      </c>
      <c r="AM94" s="149">
        <v>3.8152684009085031E-2</v>
      </c>
      <c r="AN94" s="149">
        <v>0.98015714108960983</v>
      </c>
      <c r="AO94" s="149">
        <v>0.98335044596279042</v>
      </c>
      <c r="AP94" s="149">
        <v>0.97825143441029738</v>
      </c>
      <c r="AQ94" s="149">
        <v>0.94644968421639153</v>
      </c>
      <c r="AR94" s="149">
        <v>0.97687973624285729</v>
      </c>
      <c r="AS94" s="149">
        <v>0.96045722079658646</v>
      </c>
      <c r="AT94" s="149">
        <v>0.89114906565785401</v>
      </c>
      <c r="AU94" s="149">
        <v>0.18414218254561532</v>
      </c>
      <c r="AV94" s="149">
        <v>0.96836583168847945</v>
      </c>
      <c r="AW94" s="149">
        <v>-4.2259056650623912E-2</v>
      </c>
      <c r="AX94" s="149">
        <v>0.81686650670825567</v>
      </c>
      <c r="AY94" s="149">
        <v>0.7356244581323953</v>
      </c>
      <c r="AZ94" s="149">
        <v>0.96968148637846041</v>
      </c>
      <c r="BA94" s="149">
        <v>0.94598085953286581</v>
      </c>
      <c r="BB94" s="149">
        <v>0.60897776795780789</v>
      </c>
      <c r="BC94" s="149">
        <v>0.89906062223797656</v>
      </c>
      <c r="BD94" s="149">
        <v>0.9046192219797009</v>
      </c>
      <c r="BE94" s="149">
        <v>0.98227315740706656</v>
      </c>
      <c r="BF94" s="149">
        <v>0.96745270113259019</v>
      </c>
      <c r="BG94" s="149">
        <v>0.93130657571390496</v>
      </c>
      <c r="BH94" s="149">
        <v>-0.6733021429209427</v>
      </c>
      <c r="BI94" s="149">
        <v>0.94316300026951994</v>
      </c>
      <c r="BJ94" s="149">
        <v>0.73285126799284339</v>
      </c>
      <c r="BK94" s="149">
        <v>0.15254146597305102</v>
      </c>
      <c r="BL94" s="149">
        <v>0.98295506391035148</v>
      </c>
      <c r="BM94" s="149">
        <v>0.52999639368603568</v>
      </c>
      <c r="BN94">
        <v>1</v>
      </c>
      <c r="BO94" s="149">
        <v>0.96336320684453336</v>
      </c>
      <c r="BP94" s="149">
        <v>-5.8718916662773839E-2</v>
      </c>
      <c r="BQ94" s="149">
        <v>0.98586771468653456</v>
      </c>
      <c r="BR94" s="149">
        <v>0.93138716407056377</v>
      </c>
      <c r="BS94" s="149">
        <v>0.91359678946589196</v>
      </c>
      <c r="BT94" s="149">
        <v>0.94062169681526575</v>
      </c>
      <c r="BU94" s="149">
        <v>0.9601086482500254</v>
      </c>
      <c r="BV94" s="149">
        <v>0.87828959179440158</v>
      </c>
      <c r="BW94" s="149">
        <v>0.2943940959081689</v>
      </c>
      <c r="BX94" s="149">
        <v>0.79382213233379895</v>
      </c>
      <c r="BY94" s="149">
        <v>-2.3500691165141398E-2</v>
      </c>
      <c r="BZ94" s="149">
        <v>0.84653883152261267</v>
      </c>
      <c r="CA94" s="149">
        <v>0.98376236804482786</v>
      </c>
      <c r="CB94" s="149">
        <v>0.61089807610169877</v>
      </c>
      <c r="CC94" s="149">
        <v>0.92231313727774289</v>
      </c>
      <c r="CD94" s="149">
        <v>0.81954087684213239</v>
      </c>
      <c r="CE94" s="149">
        <v>0.47067831635710977</v>
      </c>
    </row>
    <row r="95" spans="2:83" x14ac:dyDescent="0.3">
      <c r="B95" s="153" t="s">
        <v>44</v>
      </c>
      <c r="C95" s="149">
        <v>0.95708160391806396</v>
      </c>
      <c r="D95" s="149">
        <v>0.93903950961673555</v>
      </c>
      <c r="E95" s="149">
        <v>0.91499568108119478</v>
      </c>
      <c r="F95" s="149">
        <v>0.89538834520717303</v>
      </c>
      <c r="G95" s="149">
        <v>0.92278564596359058</v>
      </c>
      <c r="H95" s="149">
        <v>0.92670645734505763</v>
      </c>
      <c r="I95" s="149">
        <v>0.70445813989616235</v>
      </c>
      <c r="J95" s="149">
        <v>0.29325971750956953</v>
      </c>
      <c r="K95" s="149">
        <v>0.90765062247692796</v>
      </c>
      <c r="L95" s="149">
        <v>0.95411624721411725</v>
      </c>
      <c r="M95" s="149">
        <v>0.87312761079523604</v>
      </c>
      <c r="N95" s="149">
        <v>0.49972563895147909</v>
      </c>
      <c r="O95" s="149">
        <v>0.95921359713945031</v>
      </c>
      <c r="P95" s="149">
        <v>0.95545148208352426</v>
      </c>
      <c r="Q95" s="149">
        <v>0.32690913235579244</v>
      </c>
      <c r="R95" s="149">
        <v>0.88608877467119429</v>
      </c>
      <c r="S95" s="149">
        <v>0.95804285635134989</v>
      </c>
      <c r="T95" s="149">
        <v>0.95172425419042184</v>
      </c>
      <c r="U95" s="149">
        <v>0.83783535543492094</v>
      </c>
      <c r="V95" s="149">
        <v>9.392745269892382E-3</v>
      </c>
      <c r="W95" s="149">
        <v>0.87609938191819925</v>
      </c>
      <c r="X95" s="149">
        <v>0.94007805350069906</v>
      </c>
      <c r="Y95" s="149">
        <v>0.60342491523728159</v>
      </c>
      <c r="Z95" s="149">
        <v>0.90455944740927163</v>
      </c>
      <c r="AA95" s="149">
        <v>0.65794561791873252</v>
      </c>
      <c r="AB95" s="149">
        <v>0.95980116593799047</v>
      </c>
      <c r="AC95" s="149">
        <v>0.85410825183870598</v>
      </c>
      <c r="AD95" s="149">
        <v>0.83749877839009967</v>
      </c>
      <c r="AE95" s="149">
        <v>0.95258907786993907</v>
      </c>
      <c r="AF95" s="149">
        <v>0.70178997647790731</v>
      </c>
      <c r="AG95" s="149">
        <v>0.81223932971655632</v>
      </c>
      <c r="AH95" s="149">
        <v>0.37630554982170855</v>
      </c>
      <c r="AI95" s="149">
        <v>0.7255114381323422</v>
      </c>
      <c r="AJ95" s="149">
        <v>0.96356669730832722</v>
      </c>
      <c r="AK95" s="149">
        <v>0.82837687021855011</v>
      </c>
      <c r="AL95" s="149">
        <v>0.57272204578253283</v>
      </c>
      <c r="AM95" s="149">
        <v>9.6833034552139777E-2</v>
      </c>
      <c r="AN95" s="149">
        <v>0.93767409664933088</v>
      </c>
      <c r="AO95" s="149">
        <v>0.9736599036378234</v>
      </c>
      <c r="AP95" s="149">
        <v>0.98264374819530698</v>
      </c>
      <c r="AQ95" s="149">
        <v>0.97463350082849043</v>
      </c>
      <c r="AR95" s="149">
        <v>0.95766441852324014</v>
      </c>
      <c r="AS95" s="149">
        <v>0.96119067165831129</v>
      </c>
      <c r="AT95" s="149">
        <v>0.9419886029486424</v>
      </c>
      <c r="AU95" s="149">
        <v>0.21611833828108049</v>
      </c>
      <c r="AV95" s="149">
        <v>0.93841882572131397</v>
      </c>
      <c r="AW95" s="149">
        <v>-0.10898347489589469</v>
      </c>
      <c r="AX95" s="149">
        <v>0.74177845689444044</v>
      </c>
      <c r="AY95" s="149">
        <v>0.80408298978014536</v>
      </c>
      <c r="AZ95" s="149">
        <v>0.95391964431823428</v>
      </c>
      <c r="BA95" s="149">
        <v>0.98596965725067176</v>
      </c>
      <c r="BB95" s="149">
        <v>0.67797934643858004</v>
      </c>
      <c r="BC95" s="149">
        <v>0.90284033181766032</v>
      </c>
      <c r="BD95" s="149">
        <v>0.95225058608572344</v>
      </c>
      <c r="BE95" s="149">
        <v>0.94602507625007459</v>
      </c>
      <c r="BF95" s="149">
        <v>0.92528953309478734</v>
      </c>
      <c r="BG95" s="149">
        <v>0.93216790263248739</v>
      </c>
      <c r="BH95" s="149">
        <v>-0.78131075983012344</v>
      </c>
      <c r="BI95" s="149">
        <v>0.92949115329966769</v>
      </c>
      <c r="BJ95" s="149">
        <v>0.79430226017441441</v>
      </c>
      <c r="BK95" s="149">
        <v>0.29183178553996703</v>
      </c>
      <c r="BL95" s="149">
        <v>0.97768397528067463</v>
      </c>
      <c r="BM95" s="149">
        <v>0.56924642434429007</v>
      </c>
      <c r="BN95" s="149">
        <v>0.96336320684453336</v>
      </c>
      <c r="BO95">
        <v>1</v>
      </c>
      <c r="BP95" s="149">
        <v>2.1613069537172659E-2</v>
      </c>
      <c r="BQ95" s="149">
        <v>0.96418617506649018</v>
      </c>
      <c r="BR95" s="149">
        <v>0.95616406758354755</v>
      </c>
      <c r="BS95" s="149">
        <v>0.91163664123206578</v>
      </c>
      <c r="BT95" s="149">
        <v>0.91900605074690966</v>
      </c>
      <c r="BU95" s="149">
        <v>0.91899602127973479</v>
      </c>
      <c r="BV95" s="149">
        <v>0.91503973270083327</v>
      </c>
      <c r="BW95" s="149">
        <v>0.21036690541804728</v>
      </c>
      <c r="BX95" s="149">
        <v>0.8555977276416652</v>
      </c>
      <c r="BY95" s="149">
        <v>8.1565392307616138E-3</v>
      </c>
      <c r="BZ95" s="149">
        <v>0.83207437690506336</v>
      </c>
      <c r="CA95" s="149">
        <v>0.96476317565841518</v>
      </c>
      <c r="CB95" s="149">
        <v>0.69873380433758514</v>
      </c>
      <c r="CC95" s="149">
        <v>0.96430405809536501</v>
      </c>
      <c r="CD95" s="149">
        <v>0.86170193168709452</v>
      </c>
      <c r="CE95" s="149">
        <v>0.55762794154649487</v>
      </c>
    </row>
    <row r="96" spans="2:83" x14ac:dyDescent="0.3">
      <c r="B96" s="153" t="s">
        <v>84</v>
      </c>
      <c r="C96" s="149">
        <v>8.0820362752448929E-2</v>
      </c>
      <c r="D96" s="149">
        <v>1.6897383149355103E-2</v>
      </c>
      <c r="E96" s="149">
        <v>2.9272854845166667E-2</v>
      </c>
      <c r="F96" s="149">
        <v>0.39006352362511809</v>
      </c>
      <c r="G96" s="149">
        <v>0.10834694780034829</v>
      </c>
      <c r="H96" s="149">
        <v>-0.13050112140100079</v>
      </c>
      <c r="I96" s="149">
        <v>0.66330049314492912</v>
      </c>
      <c r="J96" s="149">
        <v>0.84342460053720658</v>
      </c>
      <c r="K96" s="149">
        <v>-0.14096092618478995</v>
      </c>
      <c r="L96" s="149">
        <v>-0.147725331308274</v>
      </c>
      <c r="M96" s="149">
        <v>0.36712871461348567</v>
      </c>
      <c r="N96" s="149">
        <v>0.76982580901240383</v>
      </c>
      <c r="O96" s="149">
        <v>7.3726982640521369E-2</v>
      </c>
      <c r="P96" s="149">
        <v>9.93503879269301E-2</v>
      </c>
      <c r="Q96" s="149">
        <v>0.79783901592555495</v>
      </c>
      <c r="R96" s="149">
        <v>-0.21953853346571814</v>
      </c>
      <c r="S96" s="149">
        <v>1.5527227480947035E-3</v>
      </c>
      <c r="T96" s="149">
        <v>-7.1175786506213312E-2</v>
      </c>
      <c r="U96" s="149">
        <v>-0.4240827873015699</v>
      </c>
      <c r="V96" s="149">
        <v>0.88902413267008895</v>
      </c>
      <c r="W96" s="149">
        <v>-0.10454297644595738</v>
      </c>
      <c r="X96" s="149">
        <v>-0.18756082317825745</v>
      </c>
      <c r="Y96" s="149">
        <v>0.36025191980948756</v>
      </c>
      <c r="Z96" s="149">
        <v>5.876394625426812E-3</v>
      </c>
      <c r="AA96" s="149">
        <v>0.702223375259169</v>
      </c>
      <c r="AB96" s="149">
        <v>8.6808812098123925E-2</v>
      </c>
      <c r="AC96" s="149">
        <v>0.27484221459820141</v>
      </c>
      <c r="AD96" s="149">
        <v>0.48181265375320897</v>
      </c>
      <c r="AE96" s="149">
        <v>-9.2785353115818675E-2</v>
      </c>
      <c r="AF96" s="149">
        <v>0.61309682620332484</v>
      </c>
      <c r="AG96" s="149">
        <v>0.48951648339300302</v>
      </c>
      <c r="AH96" s="149">
        <v>-0.4382153885148008</v>
      </c>
      <c r="AI96" s="149">
        <v>0.60120550887885649</v>
      </c>
      <c r="AJ96" s="149">
        <v>2.8576175893401983E-2</v>
      </c>
      <c r="AK96" s="149">
        <v>0.158890784410814</v>
      </c>
      <c r="AL96" s="149">
        <v>0.72642729433980091</v>
      </c>
      <c r="AM96" s="149">
        <v>0.52054239917963963</v>
      </c>
      <c r="AN96" s="149">
        <v>-0.1772509791244555</v>
      </c>
      <c r="AO96" s="149">
        <v>-0.16335240357709893</v>
      </c>
      <c r="AP96" s="149">
        <v>-7.1646856404575729E-2</v>
      </c>
      <c r="AQ96" s="149">
        <v>0.10210720902078504</v>
      </c>
      <c r="AR96" s="149">
        <v>-9.8751464115526766E-2</v>
      </c>
      <c r="AS96" s="149">
        <v>-2.0735350868473543E-2</v>
      </c>
      <c r="AT96" s="149">
        <v>0.18128915413615909</v>
      </c>
      <c r="AU96" s="149">
        <v>0.51568234940204383</v>
      </c>
      <c r="AV96" s="149">
        <v>-2.6683076613955279E-2</v>
      </c>
      <c r="AW96" s="149">
        <v>0.17747342861960069</v>
      </c>
      <c r="AX96" s="149">
        <v>-0.34056721568218329</v>
      </c>
      <c r="AY96" s="149">
        <v>0.58849808931712855</v>
      </c>
      <c r="AZ96" s="149">
        <v>6.5149060592245719E-2</v>
      </c>
      <c r="BA96" s="149">
        <v>7.1003976276036371E-2</v>
      </c>
      <c r="BB96" s="149">
        <v>0.71413250041681953</v>
      </c>
      <c r="BC96" s="149">
        <v>0.21837294153546224</v>
      </c>
      <c r="BD96" s="149">
        <v>0.20815869542184898</v>
      </c>
      <c r="BE96" s="149">
        <v>-0.14394964489570022</v>
      </c>
      <c r="BF96" s="149">
        <v>-0.19434986680163474</v>
      </c>
      <c r="BG96" s="149">
        <v>-5.7057026299651661E-2</v>
      </c>
      <c r="BH96" s="149">
        <v>-0.53179641914010067</v>
      </c>
      <c r="BI96" s="149">
        <v>-3.5567485343416937E-2</v>
      </c>
      <c r="BJ96" s="149">
        <v>0.47687180062772105</v>
      </c>
      <c r="BK96" s="149">
        <v>0.72468055896177908</v>
      </c>
      <c r="BL96" s="149">
        <v>3.8903798348730992E-2</v>
      </c>
      <c r="BM96" s="149">
        <v>0.73149911468684303</v>
      </c>
      <c r="BN96" s="149">
        <v>-5.8718916662773839E-2</v>
      </c>
      <c r="BO96" s="149">
        <v>2.1613069537172659E-2</v>
      </c>
      <c r="BP96">
        <v>1</v>
      </c>
      <c r="BQ96" s="149">
        <v>4.5040551282056803E-3</v>
      </c>
      <c r="BR96" s="149">
        <v>0.10573498651018866</v>
      </c>
      <c r="BS96" s="149">
        <v>0.23645264108304401</v>
      </c>
      <c r="BT96" s="149">
        <v>2.3307889717899571E-2</v>
      </c>
      <c r="BU96" s="149">
        <v>-0.19397289551085659</v>
      </c>
      <c r="BV96" s="149">
        <v>0.19846426839870196</v>
      </c>
      <c r="BW96" s="149">
        <v>-0.84451619343794238</v>
      </c>
      <c r="BX96" s="149">
        <v>0.37631052208962212</v>
      </c>
      <c r="BY96" s="149">
        <v>0.59734587553731777</v>
      </c>
      <c r="BZ96" s="149">
        <v>-0.22458459018273538</v>
      </c>
      <c r="CA96" s="149">
        <v>-0.114323501711911</v>
      </c>
      <c r="CB96" s="149">
        <v>0.67775576144214855</v>
      </c>
      <c r="CC96" s="149">
        <v>0.24888746353345048</v>
      </c>
      <c r="CD96" s="149">
        <v>0.37626016144432273</v>
      </c>
      <c r="CE96" s="149">
        <v>0.35217177870859395</v>
      </c>
    </row>
    <row r="97" spans="2:83" x14ac:dyDescent="0.3">
      <c r="B97" s="153" t="s">
        <v>99</v>
      </c>
      <c r="C97" s="149">
        <v>0.98860082984351272</v>
      </c>
      <c r="D97" s="149">
        <v>0.96469581136487315</v>
      </c>
      <c r="E97" s="149">
        <v>0.96704601620336283</v>
      </c>
      <c r="F97" s="149">
        <v>0.87308946036260837</v>
      </c>
      <c r="G97" s="149">
        <v>0.91447101473727399</v>
      </c>
      <c r="H97" s="149">
        <v>0.93961920586797198</v>
      </c>
      <c r="I97" s="149">
        <v>0.69485984478751905</v>
      </c>
      <c r="J97" s="149">
        <v>0.21054653998367381</v>
      </c>
      <c r="K97" s="149">
        <v>0.96410771924347416</v>
      </c>
      <c r="L97" s="149">
        <v>0.96524521235209415</v>
      </c>
      <c r="M97" s="149">
        <v>0.88875983949004544</v>
      </c>
      <c r="N97" s="149">
        <v>0.51633526516439066</v>
      </c>
      <c r="O97" s="149">
        <v>0.98272212160968864</v>
      </c>
      <c r="P97" s="149">
        <v>0.98001566003992713</v>
      </c>
      <c r="Q97" s="149">
        <v>0.38180203251355421</v>
      </c>
      <c r="R97" s="149">
        <v>0.92557341262088932</v>
      </c>
      <c r="S97" s="149">
        <v>0.98078479019645182</v>
      </c>
      <c r="T97" s="149">
        <v>0.97310193187231775</v>
      </c>
      <c r="U97" s="149">
        <v>0.8847215461911182</v>
      </c>
      <c r="V97" s="149">
        <v>-6.9429376838508611E-2</v>
      </c>
      <c r="W97" s="149">
        <v>0.90763304869547956</v>
      </c>
      <c r="X97" s="149">
        <v>0.93802609756326616</v>
      </c>
      <c r="Y97" s="149">
        <v>0.63496762089631464</v>
      </c>
      <c r="Z97" s="149">
        <v>0.79740169348420786</v>
      </c>
      <c r="AA97" s="149">
        <v>0.62727094426993102</v>
      </c>
      <c r="AB97" s="149">
        <v>0.97735037111332623</v>
      </c>
      <c r="AC97" s="149">
        <v>0.77404464337193657</v>
      </c>
      <c r="AD97" s="149">
        <v>0.79399247126151917</v>
      </c>
      <c r="AE97" s="149">
        <v>0.96475649719540657</v>
      </c>
      <c r="AF97" s="149">
        <v>0.69092621690128397</v>
      </c>
      <c r="AG97" s="149">
        <v>0.82705386153899918</v>
      </c>
      <c r="AH97" s="149">
        <v>0.56590017493189171</v>
      </c>
      <c r="AI97" s="149">
        <v>0.72449699484973618</v>
      </c>
      <c r="AJ97" s="149">
        <v>0.97529794202699893</v>
      </c>
      <c r="AK97" s="149">
        <v>0.86702468828816293</v>
      </c>
      <c r="AL97" s="149">
        <v>0.56224066423189178</v>
      </c>
      <c r="AM97" s="149">
        <v>0.16217673200570354</v>
      </c>
      <c r="AN97" s="149">
        <v>0.98006852630013608</v>
      </c>
      <c r="AO97" s="149">
        <v>0.96470243909331432</v>
      </c>
      <c r="AP97" s="149">
        <v>0.97313722519198276</v>
      </c>
      <c r="AQ97" s="149">
        <v>0.95550254039920168</v>
      </c>
      <c r="AR97" s="149">
        <v>0.97962475552329353</v>
      </c>
      <c r="AS97" s="149">
        <v>0.95964554227724852</v>
      </c>
      <c r="AT97" s="149">
        <v>0.90106636206775992</v>
      </c>
      <c r="AU97" s="149">
        <v>0.24953509757505227</v>
      </c>
      <c r="AV97" s="149">
        <v>0.97711778171222385</v>
      </c>
      <c r="AW97" s="149">
        <v>1.0298877258485431E-2</v>
      </c>
      <c r="AX97" s="149">
        <v>0.8254956409577201</v>
      </c>
      <c r="AY97" s="149">
        <v>0.78381534491199989</v>
      </c>
      <c r="AZ97" s="149">
        <v>0.98748790908363715</v>
      </c>
      <c r="BA97" s="149">
        <v>0.96035755960617653</v>
      </c>
      <c r="BB97" s="149">
        <v>0.67528101557378328</v>
      </c>
      <c r="BC97" s="149">
        <v>0.94028224724090059</v>
      </c>
      <c r="BD97" s="149">
        <v>0.93510598964656932</v>
      </c>
      <c r="BE97" s="149">
        <v>0.97420296308441201</v>
      </c>
      <c r="BF97" s="149">
        <v>0.97115409195668045</v>
      </c>
      <c r="BG97" s="149">
        <v>0.93556227924801061</v>
      </c>
      <c r="BH97" s="149">
        <v>-0.70418808960406754</v>
      </c>
      <c r="BI97" s="149">
        <v>0.96404188259298584</v>
      </c>
      <c r="BJ97" s="149">
        <v>0.78556534860525218</v>
      </c>
      <c r="BK97" s="149">
        <v>0.23202728564014005</v>
      </c>
      <c r="BL97" s="149">
        <v>0.98827782135232434</v>
      </c>
      <c r="BM97" s="149">
        <v>0.60287385682742278</v>
      </c>
      <c r="BN97" s="149">
        <v>0.98586771468653456</v>
      </c>
      <c r="BO97" s="149">
        <v>0.96418617506649018</v>
      </c>
      <c r="BP97" s="149">
        <v>4.5040551282056803E-3</v>
      </c>
      <c r="BQ97">
        <v>1</v>
      </c>
      <c r="BR97" s="149">
        <v>0.9719700722627973</v>
      </c>
      <c r="BS97" s="149">
        <v>0.94088355109215138</v>
      </c>
      <c r="BT97" s="149">
        <v>0.96868615180819484</v>
      </c>
      <c r="BU97" s="149">
        <v>0.96033561200046957</v>
      </c>
      <c r="BV97" s="149">
        <v>0.92419359468024209</v>
      </c>
      <c r="BW97" s="149">
        <v>0.24985383287021251</v>
      </c>
      <c r="BX97" s="149">
        <v>0.86058913061594999</v>
      </c>
      <c r="BY97" s="149">
        <v>1.3171641975290702E-2</v>
      </c>
      <c r="BZ97" s="149">
        <v>0.87405355645438598</v>
      </c>
      <c r="CA97" s="149">
        <v>0.9872191134209567</v>
      </c>
      <c r="CB97" s="149">
        <v>0.68128381831722884</v>
      </c>
      <c r="CC97" s="149">
        <v>0.93770631337997623</v>
      </c>
      <c r="CD97" s="149">
        <v>0.85153481938816888</v>
      </c>
      <c r="CE97" s="149">
        <v>0.5026390740111969</v>
      </c>
    </row>
    <row r="98" spans="2:83" x14ac:dyDescent="0.3">
      <c r="B98" s="153" t="s">
        <v>73</v>
      </c>
      <c r="C98" s="149">
        <v>0.97099443279556352</v>
      </c>
      <c r="D98" s="149">
        <v>0.93599991254369652</v>
      </c>
      <c r="E98" s="149">
        <v>0.93343944824102709</v>
      </c>
      <c r="F98" s="149">
        <v>0.91396908785073472</v>
      </c>
      <c r="G98" s="149">
        <v>0.919885681071687</v>
      </c>
      <c r="H98" s="149">
        <v>0.91182951079256669</v>
      </c>
      <c r="I98" s="149">
        <v>0.77766322473045846</v>
      </c>
      <c r="J98" s="149">
        <v>0.29328933360310444</v>
      </c>
      <c r="K98" s="149">
        <v>0.91145945453924426</v>
      </c>
      <c r="L98" s="149">
        <v>0.95202269285557906</v>
      </c>
      <c r="M98" s="149">
        <v>0.91765921588114796</v>
      </c>
      <c r="N98" s="149">
        <v>0.59747117842660979</v>
      </c>
      <c r="O98" s="149">
        <v>0.94561016671488751</v>
      </c>
      <c r="P98" s="149">
        <v>0.95196862914745728</v>
      </c>
      <c r="Q98" s="149">
        <v>0.49669131350833184</v>
      </c>
      <c r="R98" s="149">
        <v>0.90185287736283826</v>
      </c>
      <c r="S98" s="149">
        <v>0.9604079510846385</v>
      </c>
      <c r="T98" s="149">
        <v>0.95531903346866021</v>
      </c>
      <c r="U98" s="149">
        <v>0.80920516993158242</v>
      </c>
      <c r="V98" s="149">
        <v>5.865312065599982E-2</v>
      </c>
      <c r="W98" s="149">
        <v>0.87447694847289248</v>
      </c>
      <c r="X98" s="149">
        <v>0.90696277862774155</v>
      </c>
      <c r="Y98" s="149">
        <v>0.66345987032275944</v>
      </c>
      <c r="Z98" s="149">
        <v>0.84440803434763179</v>
      </c>
      <c r="AA98" s="149">
        <v>0.7032884550037285</v>
      </c>
      <c r="AB98" s="149">
        <v>0.97460243978083783</v>
      </c>
      <c r="AC98" s="149">
        <v>0.83404136169193166</v>
      </c>
      <c r="AD98" s="149">
        <v>0.83942157505050985</v>
      </c>
      <c r="AE98" s="149">
        <v>0.93996315764467253</v>
      </c>
      <c r="AF98" s="149">
        <v>0.78573894015132006</v>
      </c>
      <c r="AG98" s="149">
        <v>0.87890949000478114</v>
      </c>
      <c r="AH98" s="149">
        <v>0.45990582910827066</v>
      </c>
      <c r="AI98" s="149">
        <v>0.82179560539127472</v>
      </c>
      <c r="AJ98" s="149">
        <v>0.97443780442758654</v>
      </c>
      <c r="AK98" s="149">
        <v>0.84485788542412943</v>
      </c>
      <c r="AL98" s="149">
        <v>0.64245422866352331</v>
      </c>
      <c r="AM98" s="149">
        <v>0.24643570855289235</v>
      </c>
      <c r="AN98" s="149">
        <v>0.93592871428654201</v>
      </c>
      <c r="AO98" s="149">
        <v>0.91941286994054483</v>
      </c>
      <c r="AP98" s="149">
        <v>0.93156351266196669</v>
      </c>
      <c r="AQ98" s="149">
        <v>0.94181386076500828</v>
      </c>
      <c r="AR98" s="149">
        <v>0.94446344299830409</v>
      </c>
      <c r="AS98" s="149">
        <v>0.93232697848622925</v>
      </c>
      <c r="AT98" s="149">
        <v>0.89006840423444855</v>
      </c>
      <c r="AU98" s="149">
        <v>0.34363864967736535</v>
      </c>
      <c r="AV98" s="149">
        <v>0.95908904405661122</v>
      </c>
      <c r="AW98" s="149">
        <v>7.1398678317090378E-3</v>
      </c>
      <c r="AX98" s="149">
        <v>0.78929689089869981</v>
      </c>
      <c r="AY98" s="149">
        <v>0.83163623990762192</v>
      </c>
      <c r="AZ98" s="149">
        <v>0.97336458781142976</v>
      </c>
      <c r="BA98" s="149">
        <v>0.96707236734528501</v>
      </c>
      <c r="BB98" s="149">
        <v>0.74500236312085033</v>
      </c>
      <c r="BC98" s="149">
        <v>0.94490331113767201</v>
      </c>
      <c r="BD98" s="149">
        <v>0.9689856685128353</v>
      </c>
      <c r="BE98" s="149">
        <v>0.92231091729003922</v>
      </c>
      <c r="BF98" s="149">
        <v>0.91617772138246589</v>
      </c>
      <c r="BG98" s="149">
        <v>0.88413905925836944</v>
      </c>
      <c r="BH98" s="149">
        <v>-0.76336673825073076</v>
      </c>
      <c r="BI98" s="149">
        <v>0.96017380713154055</v>
      </c>
      <c r="BJ98" s="149">
        <v>0.85671092337729038</v>
      </c>
      <c r="BK98" s="149">
        <v>0.35645953443637751</v>
      </c>
      <c r="BL98" s="149">
        <v>0.95843791297377323</v>
      </c>
      <c r="BM98" s="149">
        <v>0.65452647554644527</v>
      </c>
      <c r="BN98" s="149">
        <v>0.93138716407056377</v>
      </c>
      <c r="BO98" s="149">
        <v>0.95616406758354755</v>
      </c>
      <c r="BP98" s="149">
        <v>0.10573498651018866</v>
      </c>
      <c r="BQ98" s="149">
        <v>0.9719700722627973</v>
      </c>
      <c r="BR98">
        <v>1</v>
      </c>
      <c r="BS98" s="149">
        <v>0.91598530170583681</v>
      </c>
      <c r="BT98" s="149">
        <v>0.96026732915898505</v>
      </c>
      <c r="BU98" s="149">
        <v>0.92128180975532381</v>
      </c>
      <c r="BV98" s="149">
        <v>0.96855769804999148</v>
      </c>
      <c r="BW98" s="149">
        <v>0.15094998397751905</v>
      </c>
      <c r="BX98" s="149">
        <v>0.91660179453356327</v>
      </c>
      <c r="BY98" s="149">
        <v>3.7436380870562391E-2</v>
      </c>
      <c r="BZ98" s="149">
        <v>0.83737545442924055</v>
      </c>
      <c r="CA98" s="149">
        <v>0.95018861834010859</v>
      </c>
      <c r="CB98" s="149">
        <v>0.77388721569088381</v>
      </c>
      <c r="CC98" s="149">
        <v>0.94372748399895656</v>
      </c>
      <c r="CD98" s="149">
        <v>0.89764726342250312</v>
      </c>
      <c r="CE98" s="149">
        <v>0.52870930508025393</v>
      </c>
    </row>
    <row r="99" spans="2:83" x14ac:dyDescent="0.3">
      <c r="B99" s="153" t="s">
        <v>103</v>
      </c>
      <c r="C99" s="149">
        <v>0.97365184160672069</v>
      </c>
      <c r="D99" s="149">
        <v>0.94850551616265855</v>
      </c>
      <c r="E99" s="149">
        <v>0.96967184793184691</v>
      </c>
      <c r="F99" s="149">
        <v>0.9462738864173923</v>
      </c>
      <c r="G99" s="149">
        <v>0.93264400786659596</v>
      </c>
      <c r="H99" s="149">
        <v>0.89509003267768084</v>
      </c>
      <c r="I99" s="149">
        <v>0.80855675356855627</v>
      </c>
      <c r="J99" s="149">
        <v>0.36292728501361016</v>
      </c>
      <c r="K99" s="149">
        <v>0.91668824343351851</v>
      </c>
      <c r="L99" s="149">
        <v>0.85330533442235612</v>
      </c>
      <c r="M99" s="149">
        <v>0.96923490249598732</v>
      </c>
      <c r="N99" s="149">
        <v>0.66330239527075707</v>
      </c>
      <c r="O99" s="149">
        <v>0.94593933875526981</v>
      </c>
      <c r="P99" s="149">
        <v>0.97167365597280198</v>
      </c>
      <c r="Q99" s="149">
        <v>0.47536249910124134</v>
      </c>
      <c r="R99" s="149">
        <v>0.8388803655936744</v>
      </c>
      <c r="S99" s="149">
        <v>0.93945512971616874</v>
      </c>
      <c r="T99" s="149">
        <v>0.88560642992619132</v>
      </c>
      <c r="U99" s="149">
        <v>0.74181840518074627</v>
      </c>
      <c r="V99" s="149">
        <v>0.12177952942880281</v>
      </c>
      <c r="W99" s="149">
        <v>0.90987147014555159</v>
      </c>
      <c r="X99" s="149">
        <v>0.87468214260906807</v>
      </c>
      <c r="Y99" s="149">
        <v>0.76826053856865817</v>
      </c>
      <c r="Z99" s="149">
        <v>0.67484660826780463</v>
      </c>
      <c r="AA99" s="149">
        <v>0.78659634677343493</v>
      </c>
      <c r="AB99" s="149">
        <v>0.96831057725968017</v>
      </c>
      <c r="AC99" s="149">
        <v>0.81406173051638331</v>
      </c>
      <c r="AD99" s="149">
        <v>0.9111817629485649</v>
      </c>
      <c r="AE99" s="149">
        <v>0.91734355212958085</v>
      </c>
      <c r="AF99" s="149">
        <v>0.81123234357446405</v>
      </c>
      <c r="AG99" s="149">
        <v>0.93213674600203089</v>
      </c>
      <c r="AH99" s="149">
        <v>0.41932466635333893</v>
      </c>
      <c r="AI99" s="149">
        <v>0.78289353762386726</v>
      </c>
      <c r="AJ99" s="149">
        <v>0.89960703717355506</v>
      </c>
      <c r="AK99" s="149">
        <v>0.94979676584387729</v>
      </c>
      <c r="AL99" s="149">
        <v>0.74497602655460493</v>
      </c>
      <c r="AM99" s="149">
        <v>0.23134629095756223</v>
      </c>
      <c r="AN99" s="149">
        <v>0.86623408507633315</v>
      </c>
      <c r="AO99" s="149">
        <v>0.87268043099182124</v>
      </c>
      <c r="AP99" s="149">
        <v>0.9135833204192837</v>
      </c>
      <c r="AQ99" s="149">
        <v>0.96099271742900416</v>
      </c>
      <c r="AR99" s="149">
        <v>0.92274787477886233</v>
      </c>
      <c r="AS99" s="149">
        <v>0.92563005706471668</v>
      </c>
      <c r="AT99" s="149">
        <v>0.95480537176075542</v>
      </c>
      <c r="AU99" s="149">
        <v>0.19431507550191635</v>
      </c>
      <c r="AV99" s="149">
        <v>0.89935506380406116</v>
      </c>
      <c r="AW99" s="149">
        <v>-7.260693773828765E-2</v>
      </c>
      <c r="AX99" s="149">
        <v>0.60664131218710282</v>
      </c>
      <c r="AY99" s="149">
        <v>0.8925218844706021</v>
      </c>
      <c r="AZ99" s="149">
        <v>0.93980829500244256</v>
      </c>
      <c r="BA99" s="149">
        <v>0.92778021886728712</v>
      </c>
      <c r="BB99" s="149">
        <v>0.81977467658501557</v>
      </c>
      <c r="BC99" s="149">
        <v>0.95258684246565417</v>
      </c>
      <c r="BD99" s="149">
        <v>0.909228900871351</v>
      </c>
      <c r="BE99" s="149">
        <v>0.89408556756707935</v>
      </c>
      <c r="BF99" s="149">
        <v>0.87902423814192898</v>
      </c>
      <c r="BG99" s="149">
        <v>0.88968262783335017</v>
      </c>
      <c r="BH99" s="149">
        <v>-0.81828461999739455</v>
      </c>
      <c r="BI99" s="149">
        <v>0.89498916647121807</v>
      </c>
      <c r="BJ99" s="149">
        <v>0.80472526417719126</v>
      </c>
      <c r="BK99" s="149">
        <v>0.35240975802681179</v>
      </c>
      <c r="BL99" s="149">
        <v>0.96234978021538709</v>
      </c>
      <c r="BM99" s="149">
        <v>0.72247852204502505</v>
      </c>
      <c r="BN99" s="149">
        <v>0.91359678946589196</v>
      </c>
      <c r="BO99" s="149">
        <v>0.91163664123206578</v>
      </c>
      <c r="BP99" s="149">
        <v>0.23645264108304401</v>
      </c>
      <c r="BQ99" s="149">
        <v>0.94088355109215138</v>
      </c>
      <c r="BR99" s="149">
        <v>0.91598530170583681</v>
      </c>
      <c r="BS99">
        <v>1</v>
      </c>
      <c r="BT99" s="149">
        <v>0.92765875218401939</v>
      </c>
      <c r="BU99" s="149">
        <v>0.86554639539295952</v>
      </c>
      <c r="BV99" s="149">
        <v>0.86905562049355956</v>
      </c>
      <c r="BW99" s="149">
        <v>7.3409573451652305E-2</v>
      </c>
      <c r="BX99" s="149">
        <v>0.92613354298807515</v>
      </c>
      <c r="BY99" s="149">
        <v>0.21530935822406869</v>
      </c>
      <c r="BZ99" s="149">
        <v>0.84499947354897653</v>
      </c>
      <c r="CA99" s="149">
        <v>0.90654781667617812</v>
      </c>
      <c r="CB99" s="149">
        <v>0.80021319046461192</v>
      </c>
      <c r="CC99" s="149">
        <v>0.96455996633700347</v>
      </c>
      <c r="CD99" s="149">
        <v>0.8444334187297573</v>
      </c>
      <c r="CE99" s="149">
        <v>0.69617002883355905</v>
      </c>
    </row>
    <row r="100" spans="2:83" x14ac:dyDescent="0.3">
      <c r="B100" s="153" t="s">
        <v>41</v>
      </c>
      <c r="C100" s="149">
        <v>0.97708893616745129</v>
      </c>
      <c r="D100" s="149">
        <v>0.98282215419955654</v>
      </c>
      <c r="E100" s="149">
        <v>0.97413365293801157</v>
      </c>
      <c r="F100" s="149">
        <v>0.86982133125235728</v>
      </c>
      <c r="G100" s="149">
        <v>0.93339714317989642</v>
      </c>
      <c r="H100" s="149">
        <v>0.94457386159882673</v>
      </c>
      <c r="I100" s="149">
        <v>0.73147416477200811</v>
      </c>
      <c r="J100" s="149">
        <v>0.11397864007661371</v>
      </c>
      <c r="K100" s="149">
        <v>0.93776082893408008</v>
      </c>
      <c r="L100" s="149">
        <v>0.94880506818528532</v>
      </c>
      <c r="M100" s="149">
        <v>0.90683006400677513</v>
      </c>
      <c r="N100" s="149">
        <v>0.55982019818408768</v>
      </c>
      <c r="O100" s="149">
        <v>0.93242470279342804</v>
      </c>
      <c r="P100" s="149">
        <v>0.97219314907264964</v>
      </c>
      <c r="Q100" s="149">
        <v>0.44841445181857087</v>
      </c>
      <c r="R100" s="149">
        <v>0.95922593881351514</v>
      </c>
      <c r="S100" s="149">
        <v>0.97491773801927795</v>
      </c>
      <c r="T100" s="149">
        <v>0.95172508304189152</v>
      </c>
      <c r="U100" s="149">
        <v>0.84036927883156787</v>
      </c>
      <c r="V100" s="149">
        <v>-4.5394611570949046E-2</v>
      </c>
      <c r="W100" s="149">
        <v>0.91871067745871304</v>
      </c>
      <c r="X100" s="149">
        <v>0.93112852316981887</v>
      </c>
      <c r="Y100" s="149">
        <v>0.59145735843358171</v>
      </c>
      <c r="Z100" s="149">
        <v>0.7324250642702137</v>
      </c>
      <c r="AA100" s="149">
        <v>0.68189087675781768</v>
      </c>
      <c r="AB100" s="149">
        <v>0.96924212474386273</v>
      </c>
      <c r="AC100" s="149">
        <v>0.73272460536108286</v>
      </c>
      <c r="AD100" s="149">
        <v>0.77645316325106084</v>
      </c>
      <c r="AE100" s="149">
        <v>0.95923266352626757</v>
      </c>
      <c r="AF100" s="149">
        <v>0.75497681804749361</v>
      </c>
      <c r="AG100" s="149">
        <v>0.83548299647957491</v>
      </c>
      <c r="AH100" s="149">
        <v>0.57564135455971666</v>
      </c>
      <c r="AI100" s="149">
        <v>0.75652591453537088</v>
      </c>
      <c r="AJ100" s="149">
        <v>0.96556046069687129</v>
      </c>
      <c r="AK100" s="149">
        <v>0.91623413878209625</v>
      </c>
      <c r="AL100" s="149">
        <v>0.63650602164040426</v>
      </c>
      <c r="AM100" s="149">
        <v>0.11699085477859394</v>
      </c>
      <c r="AN100" s="149">
        <v>0.9491354542113678</v>
      </c>
      <c r="AO100" s="149">
        <v>0.91453667311602249</v>
      </c>
      <c r="AP100" s="149">
        <v>0.92280694495167803</v>
      </c>
      <c r="AQ100" s="149">
        <v>0.93243274520342734</v>
      </c>
      <c r="AR100" s="149">
        <v>0.97262592334221898</v>
      </c>
      <c r="AS100" s="149">
        <v>0.96794807989630804</v>
      </c>
      <c r="AT100" s="149">
        <v>0.87403170471178437</v>
      </c>
      <c r="AU100" s="149">
        <v>0.23122543252850122</v>
      </c>
      <c r="AV100" s="149">
        <v>0.98655042537475901</v>
      </c>
      <c r="AW100" s="149">
        <v>-7.6802731036048802E-2</v>
      </c>
      <c r="AX100" s="149">
        <v>0.76415468224244121</v>
      </c>
      <c r="AY100" s="149">
        <v>0.77823473029221391</v>
      </c>
      <c r="AZ100" s="149">
        <v>0.98450921115055601</v>
      </c>
      <c r="BA100" s="149">
        <v>0.95094677245136805</v>
      </c>
      <c r="BB100" s="149">
        <v>0.70107186427364732</v>
      </c>
      <c r="BC100" s="149">
        <v>0.94621243592442761</v>
      </c>
      <c r="BD100" s="149">
        <v>0.92818512696544708</v>
      </c>
      <c r="BE100" s="149">
        <v>0.96449791235495719</v>
      </c>
      <c r="BF100" s="149">
        <v>0.92990002570162733</v>
      </c>
      <c r="BG100" s="149">
        <v>0.87139646326269271</v>
      </c>
      <c r="BH100" s="149">
        <v>-0.73015185067951893</v>
      </c>
      <c r="BI100" s="149">
        <v>0.98021937054038111</v>
      </c>
      <c r="BJ100" s="149">
        <v>0.81542361420788179</v>
      </c>
      <c r="BK100" s="149">
        <v>0.27020085379112546</v>
      </c>
      <c r="BL100" s="149">
        <v>0.96189442457846963</v>
      </c>
      <c r="BM100" s="149">
        <v>0.57658682125468075</v>
      </c>
      <c r="BN100" s="149">
        <v>0.94062169681526575</v>
      </c>
      <c r="BO100" s="149">
        <v>0.91900605074690966</v>
      </c>
      <c r="BP100" s="149">
        <v>2.3307889717899571E-2</v>
      </c>
      <c r="BQ100" s="149">
        <v>0.96868615180819484</v>
      </c>
      <c r="BR100" s="149">
        <v>0.96026732915898505</v>
      </c>
      <c r="BS100" s="149">
        <v>0.92765875218401939</v>
      </c>
      <c r="BT100">
        <v>1</v>
      </c>
      <c r="BU100" s="149">
        <v>0.96646099114073314</v>
      </c>
      <c r="BV100" s="149">
        <v>0.9280948427003719</v>
      </c>
      <c r="BW100" s="149">
        <v>0.18948119130666449</v>
      </c>
      <c r="BX100" s="149">
        <v>0.90159753364837603</v>
      </c>
      <c r="BY100" s="149">
        <v>-4.6698569560565499E-2</v>
      </c>
      <c r="BZ100" s="149">
        <v>0.88755443129547973</v>
      </c>
      <c r="CA100" s="149">
        <v>0.94805364355190358</v>
      </c>
      <c r="CB100" s="149">
        <v>0.70953247763077598</v>
      </c>
      <c r="CC100" s="149">
        <v>0.92126152293587249</v>
      </c>
      <c r="CD100" s="149">
        <v>0.86995118707855212</v>
      </c>
      <c r="CE100" s="149">
        <v>0.61040914259015999</v>
      </c>
    </row>
    <row r="101" spans="2:83" x14ac:dyDescent="0.3">
      <c r="B101" s="153" t="s">
        <v>86</v>
      </c>
      <c r="C101" s="149">
        <v>0.94882582507031488</v>
      </c>
      <c r="D101" s="149">
        <v>0.96826483626303539</v>
      </c>
      <c r="E101" s="149">
        <v>0.94911109909626856</v>
      </c>
      <c r="F101" s="149">
        <v>0.77827981986822437</v>
      </c>
      <c r="G101" s="149">
        <v>0.90639124867975762</v>
      </c>
      <c r="H101" s="149">
        <v>0.96832186948501231</v>
      </c>
      <c r="I101" s="149">
        <v>0.56679116755737058</v>
      </c>
      <c r="J101" s="149">
        <v>-3.947900164758069E-2</v>
      </c>
      <c r="K101" s="149">
        <v>0.96031576581494127</v>
      </c>
      <c r="L101" s="149">
        <v>0.98300660042034993</v>
      </c>
      <c r="M101" s="149">
        <v>0.80800916332888151</v>
      </c>
      <c r="N101" s="149">
        <v>0.35495568056911764</v>
      </c>
      <c r="O101" s="149">
        <v>0.92071043621556448</v>
      </c>
      <c r="P101" s="149">
        <v>0.94445839617019745</v>
      </c>
      <c r="Q101" s="149">
        <v>0.22968784577990295</v>
      </c>
      <c r="R101" s="149">
        <v>0.98639179548066835</v>
      </c>
      <c r="S101" s="149">
        <v>0.97465060874888276</v>
      </c>
      <c r="T101" s="149">
        <v>0.96804019172701805</v>
      </c>
      <c r="U101" s="149">
        <v>0.94291196002364541</v>
      </c>
      <c r="V101" s="149">
        <v>-0.23676396072230918</v>
      </c>
      <c r="W101" s="149">
        <v>0.92927613487699889</v>
      </c>
      <c r="X101" s="149">
        <v>0.97308979930315531</v>
      </c>
      <c r="Y101" s="149">
        <v>0.51055892527264857</v>
      </c>
      <c r="Z101" s="149">
        <v>0.7553069955292766</v>
      </c>
      <c r="AA101" s="149">
        <v>0.50791637608373075</v>
      </c>
      <c r="AB101" s="149">
        <v>0.94019926791263675</v>
      </c>
      <c r="AC101" s="149">
        <v>0.69202034092436382</v>
      </c>
      <c r="AD101" s="149">
        <v>0.67388385425950248</v>
      </c>
      <c r="AE101" s="149">
        <v>0.97535071803013196</v>
      </c>
      <c r="AF101" s="149">
        <v>0.58030370574295298</v>
      </c>
      <c r="AG101" s="149">
        <v>0.70619948451616432</v>
      </c>
      <c r="AH101" s="149">
        <v>0.6432053547758313</v>
      </c>
      <c r="AI101" s="149">
        <v>0.60594903789275933</v>
      </c>
      <c r="AJ101" s="149">
        <v>0.95235936744531458</v>
      </c>
      <c r="AK101" s="149">
        <v>0.84962465815777222</v>
      </c>
      <c r="AL101" s="149">
        <v>0.44133308851129543</v>
      </c>
      <c r="AM101" s="149">
        <v>-5.8299270312914396E-2</v>
      </c>
      <c r="AN101" s="149">
        <v>0.98345797493537912</v>
      </c>
      <c r="AO101" s="149">
        <v>0.96144476326607242</v>
      </c>
      <c r="AP101" s="149">
        <v>0.94209208296638502</v>
      </c>
      <c r="AQ101" s="149">
        <v>0.91707277417484989</v>
      </c>
      <c r="AR101" s="149">
        <v>0.9878929898475074</v>
      </c>
      <c r="AS101" s="149">
        <v>0.96429377299324237</v>
      </c>
      <c r="AT101" s="149">
        <v>0.84599998052241088</v>
      </c>
      <c r="AU101" s="149">
        <v>9.7698963740685207E-2</v>
      </c>
      <c r="AV101" s="149">
        <v>0.98068587516857553</v>
      </c>
      <c r="AW101" s="149">
        <v>-0.12625175268029207</v>
      </c>
      <c r="AX101" s="149">
        <v>0.83895820531404242</v>
      </c>
      <c r="AY101" s="149">
        <v>0.63349134112632433</v>
      </c>
      <c r="AZ101" s="149">
        <v>0.95978901402802608</v>
      </c>
      <c r="BA101" s="149">
        <v>0.93053571609726271</v>
      </c>
      <c r="BB101" s="149">
        <v>0.5264152877941829</v>
      </c>
      <c r="BC101" s="149">
        <v>0.88976702100226768</v>
      </c>
      <c r="BD101" s="149">
        <v>0.8812614607425806</v>
      </c>
      <c r="BE101" s="149">
        <v>0.9850631235900611</v>
      </c>
      <c r="BF101" s="149">
        <v>0.97284575566246656</v>
      </c>
      <c r="BG101" s="149">
        <v>0.8881922494596326</v>
      </c>
      <c r="BH101" s="149">
        <v>-0.61095434886576661</v>
      </c>
      <c r="BI101" s="149">
        <v>0.97954810680390447</v>
      </c>
      <c r="BJ101" s="149">
        <v>0.68376592294028915</v>
      </c>
      <c r="BK101" s="149">
        <v>8.6384821635962492E-2</v>
      </c>
      <c r="BL101" s="149">
        <v>0.95324029977045599</v>
      </c>
      <c r="BM101" s="149">
        <v>0.38720151239420481</v>
      </c>
      <c r="BN101" s="149">
        <v>0.9601086482500254</v>
      </c>
      <c r="BO101" s="149">
        <v>0.91899602127973479</v>
      </c>
      <c r="BP101" s="149">
        <v>-0.19397289551085659</v>
      </c>
      <c r="BQ101" s="149">
        <v>0.96033561200046957</v>
      </c>
      <c r="BR101" s="149">
        <v>0.92128180975532381</v>
      </c>
      <c r="BS101" s="149">
        <v>0.86554639539295952</v>
      </c>
      <c r="BT101" s="149">
        <v>0.96646099114073314</v>
      </c>
      <c r="BU101">
        <v>1</v>
      </c>
      <c r="BV101" s="149">
        <v>0.86226105409016629</v>
      </c>
      <c r="BW101" s="149">
        <v>0.40302103741523326</v>
      </c>
      <c r="BX101" s="149">
        <v>0.78822352376064952</v>
      </c>
      <c r="BY101" s="149">
        <v>-0.17882323243861462</v>
      </c>
      <c r="BZ101" s="149">
        <v>0.92243255495720833</v>
      </c>
      <c r="CA101" s="149">
        <v>0.97613404097168044</v>
      </c>
      <c r="CB101" s="149">
        <v>0.55266560975967227</v>
      </c>
      <c r="CC101" s="149">
        <v>0.86630607742757404</v>
      </c>
      <c r="CD101" s="149">
        <v>0.76919532605762186</v>
      </c>
      <c r="CE101" s="149">
        <v>0.50555816359262506</v>
      </c>
    </row>
    <row r="102" spans="2:83" x14ac:dyDescent="0.3">
      <c r="B102" s="153" t="s">
        <v>36</v>
      </c>
      <c r="C102" s="149">
        <v>0.92337857440668658</v>
      </c>
      <c r="D102" s="149">
        <v>0.89289788003193626</v>
      </c>
      <c r="E102" s="149">
        <v>0.87248444195617458</v>
      </c>
      <c r="F102" s="149">
        <v>0.90845586303192516</v>
      </c>
      <c r="G102" s="149">
        <v>0.89769896054524834</v>
      </c>
      <c r="H102" s="149">
        <v>0.86245398503669091</v>
      </c>
      <c r="I102" s="149">
        <v>0.84497285612065054</v>
      </c>
      <c r="J102" s="149">
        <v>0.33138671861545527</v>
      </c>
      <c r="K102" s="149">
        <v>0.82821047232960687</v>
      </c>
      <c r="L102" s="149">
        <v>0.89970718160371266</v>
      </c>
      <c r="M102" s="149">
        <v>0.89847506908736274</v>
      </c>
      <c r="N102" s="149">
        <v>0.71351241776806762</v>
      </c>
      <c r="O102" s="149">
        <v>0.9223453646598444</v>
      </c>
      <c r="P102" s="149">
        <v>0.92329460028847821</v>
      </c>
      <c r="Q102" s="149">
        <v>0.6073808974466679</v>
      </c>
      <c r="R102" s="149">
        <v>0.85468987179898404</v>
      </c>
      <c r="S102" s="149">
        <v>0.9002923123399994</v>
      </c>
      <c r="T102" s="149">
        <v>0.93226391037343659</v>
      </c>
      <c r="U102" s="149">
        <v>0.72067591024922484</v>
      </c>
      <c r="V102" s="149">
        <v>0.22171721762545737</v>
      </c>
      <c r="W102" s="149">
        <v>0.79537954228320429</v>
      </c>
      <c r="X102" s="149">
        <v>0.8412604413197422</v>
      </c>
      <c r="Y102" s="149">
        <v>0.61303946530892039</v>
      </c>
      <c r="Z102" s="149">
        <v>0.83823060546536399</v>
      </c>
      <c r="AA102" s="149">
        <v>0.75664023128854441</v>
      </c>
      <c r="AB102" s="149">
        <v>0.91560874582184859</v>
      </c>
      <c r="AC102" s="149">
        <v>0.74254187983257691</v>
      </c>
      <c r="AD102" s="149">
        <v>0.79609456304246629</v>
      </c>
      <c r="AE102" s="149">
        <v>0.88816643425413577</v>
      </c>
      <c r="AF102" s="149">
        <v>0.83412243188683055</v>
      </c>
      <c r="AG102" s="149">
        <v>0.86280022239164089</v>
      </c>
      <c r="AH102" s="149">
        <v>0.34022632563852406</v>
      </c>
      <c r="AI102" s="149">
        <v>0.89347140712794904</v>
      </c>
      <c r="AJ102" s="149">
        <v>0.96882291734611747</v>
      </c>
      <c r="AK102" s="149">
        <v>0.77471997988888475</v>
      </c>
      <c r="AL102" s="149">
        <v>0.71176643612071944</v>
      </c>
      <c r="AM102" s="149">
        <v>0.32350360815049961</v>
      </c>
      <c r="AN102" s="149">
        <v>0.88356167213070669</v>
      </c>
      <c r="AO102" s="149">
        <v>0.84922966123956367</v>
      </c>
      <c r="AP102" s="149">
        <v>0.89052212711525813</v>
      </c>
      <c r="AQ102" s="149">
        <v>0.89658365778341498</v>
      </c>
      <c r="AR102" s="149">
        <v>0.87978064905829823</v>
      </c>
      <c r="AS102" s="149">
        <v>0.90347981833620861</v>
      </c>
      <c r="AT102" s="149">
        <v>0.84397142303113371</v>
      </c>
      <c r="AU102" s="149">
        <v>0.52685923936547852</v>
      </c>
      <c r="AV102" s="149">
        <v>0.92935254618103635</v>
      </c>
      <c r="AW102" s="149">
        <v>0.13525967877863254</v>
      </c>
      <c r="AX102" s="149">
        <v>0.75674960744787123</v>
      </c>
      <c r="AY102" s="149">
        <v>0.84880099478815052</v>
      </c>
      <c r="AZ102" s="149">
        <v>0.95363022267131448</v>
      </c>
      <c r="BA102" s="149">
        <v>0.94537071749572044</v>
      </c>
      <c r="BB102" s="149">
        <v>0.79577582410338688</v>
      </c>
      <c r="BC102" s="149">
        <v>0.94423001998060685</v>
      </c>
      <c r="BD102" s="149">
        <v>0.97745212895878975</v>
      </c>
      <c r="BE102" s="149">
        <v>0.87931785814438235</v>
      </c>
      <c r="BF102" s="149">
        <v>0.85047209697903714</v>
      </c>
      <c r="BG102" s="149">
        <v>0.86629411023628344</v>
      </c>
      <c r="BH102" s="149">
        <v>-0.81932546711860055</v>
      </c>
      <c r="BI102" s="149">
        <v>0.92765013571659372</v>
      </c>
      <c r="BJ102" s="149">
        <v>0.94128778730766927</v>
      </c>
      <c r="BK102" s="149">
        <v>0.53710728142826281</v>
      </c>
      <c r="BL102" s="149">
        <v>0.90409321299170176</v>
      </c>
      <c r="BM102" s="149">
        <v>0.7105813612756503</v>
      </c>
      <c r="BN102" s="149">
        <v>0.87828959179440158</v>
      </c>
      <c r="BO102" s="149">
        <v>0.91503973270083327</v>
      </c>
      <c r="BP102" s="149">
        <v>0.19846426839870196</v>
      </c>
      <c r="BQ102" s="149">
        <v>0.92419359468024209</v>
      </c>
      <c r="BR102" s="149">
        <v>0.96855769804999148</v>
      </c>
      <c r="BS102" s="149">
        <v>0.86905562049355956</v>
      </c>
      <c r="BT102" s="149">
        <v>0.9280948427003719</v>
      </c>
      <c r="BU102" s="149">
        <v>0.86226105409016629</v>
      </c>
      <c r="BV102">
        <v>1</v>
      </c>
      <c r="BW102" s="149">
        <v>-3.2922782317944148E-2</v>
      </c>
      <c r="BX102" s="149">
        <v>0.92755090282684172</v>
      </c>
      <c r="BY102" s="149">
        <v>-6.7337524190241776E-2</v>
      </c>
      <c r="BZ102" s="149">
        <v>0.75354440125424726</v>
      </c>
      <c r="CA102" s="149">
        <v>0.88976302278198915</v>
      </c>
      <c r="CB102" s="149">
        <v>0.82260047118319624</v>
      </c>
      <c r="CC102" s="149">
        <v>0.91866596180487381</v>
      </c>
      <c r="CD102" s="149">
        <v>0.96269682483859298</v>
      </c>
      <c r="CE102" s="149">
        <v>0.54913450853024226</v>
      </c>
    </row>
    <row r="103" spans="2:83" x14ac:dyDescent="0.3">
      <c r="B103" s="153" t="s">
        <v>61</v>
      </c>
      <c r="C103" s="149">
        <v>0.19875471258541258</v>
      </c>
      <c r="D103" s="149">
        <v>0.22053507669595579</v>
      </c>
      <c r="E103" s="149">
        <v>0.25078471155506921</v>
      </c>
      <c r="F103" s="149">
        <v>-9.5958960923857167E-2</v>
      </c>
      <c r="G103" s="149">
        <v>0.14630616520678483</v>
      </c>
      <c r="H103" s="149">
        <v>0.3598834851002139</v>
      </c>
      <c r="I103" s="149">
        <v>-0.4526446554863422</v>
      </c>
      <c r="J103" s="149">
        <v>-0.61093622541312043</v>
      </c>
      <c r="K103" s="149">
        <v>0.42606538964587332</v>
      </c>
      <c r="L103" s="149">
        <v>0.37148237482471513</v>
      </c>
      <c r="M103" s="149">
        <v>-6.0934714419974528E-2</v>
      </c>
      <c r="N103" s="149">
        <v>-0.65253911256184394</v>
      </c>
      <c r="O103" s="149">
        <v>0.1727217125601361</v>
      </c>
      <c r="P103" s="149">
        <v>0.14890139726384857</v>
      </c>
      <c r="Q103" s="149">
        <v>-0.69991716429821338</v>
      </c>
      <c r="R103" s="149">
        <v>0.3971733840624293</v>
      </c>
      <c r="S103" s="149">
        <v>0.27982900969649371</v>
      </c>
      <c r="T103" s="149">
        <v>0.28432848694096496</v>
      </c>
      <c r="U103" s="149">
        <v>0.63457686578036865</v>
      </c>
      <c r="V103" s="149">
        <v>-0.88056006627905592</v>
      </c>
      <c r="W103" s="149">
        <v>0.38924113310450686</v>
      </c>
      <c r="X103" s="149">
        <v>0.42002720444689279</v>
      </c>
      <c r="Y103" s="149">
        <v>3.5383090978396925E-2</v>
      </c>
      <c r="Z103" s="149">
        <v>0.14086382302566583</v>
      </c>
      <c r="AA103" s="149">
        <v>-0.49539958282977731</v>
      </c>
      <c r="AB103" s="149">
        <v>0.21361323968689688</v>
      </c>
      <c r="AC103" s="149">
        <v>0.10757569828435044</v>
      </c>
      <c r="AD103" s="149">
        <v>-0.12311149738448673</v>
      </c>
      <c r="AE103" s="149">
        <v>0.33573758113763541</v>
      </c>
      <c r="AF103" s="149">
        <v>-0.41456129535842995</v>
      </c>
      <c r="AG103" s="149">
        <v>-0.16208851272161487</v>
      </c>
      <c r="AH103" s="149">
        <v>0.59144016838485647</v>
      </c>
      <c r="AI103" s="149">
        <v>-0.40046756102840381</v>
      </c>
      <c r="AJ103" s="149">
        <v>0.1628225132545375</v>
      </c>
      <c r="AK103" s="149">
        <v>0.1237395257392281</v>
      </c>
      <c r="AL103" s="149">
        <v>-0.55212938322220662</v>
      </c>
      <c r="AM103" s="149">
        <v>-0.46857855640415597</v>
      </c>
      <c r="AN103" s="149">
        <v>0.38568400644347173</v>
      </c>
      <c r="AO103" s="149">
        <v>0.39546861850497078</v>
      </c>
      <c r="AP103" s="149">
        <v>0.28474507267898896</v>
      </c>
      <c r="AQ103" s="149">
        <v>0.18103844548693274</v>
      </c>
      <c r="AR103" s="149">
        <v>0.34348949929895028</v>
      </c>
      <c r="AS103" s="149">
        <v>0.21346701341349758</v>
      </c>
      <c r="AT103" s="149">
        <v>0.11959251947427031</v>
      </c>
      <c r="AU103" s="149">
        <v>-0.60717421687175588</v>
      </c>
      <c r="AV103" s="149">
        <v>0.23128855389857467</v>
      </c>
      <c r="AW103" s="149">
        <v>-0.27367111726662124</v>
      </c>
      <c r="AX103" s="149">
        <v>0.47992050918059548</v>
      </c>
      <c r="AY103" s="149">
        <v>-0.33193449497531125</v>
      </c>
      <c r="AZ103" s="149">
        <v>0.1596059234572996</v>
      </c>
      <c r="BA103" s="149">
        <v>0.14737929044465986</v>
      </c>
      <c r="BB103" s="149">
        <v>-0.47104167340511421</v>
      </c>
      <c r="BC103" s="149">
        <v>4.4743868425356173E-2</v>
      </c>
      <c r="BD103" s="149">
        <v>1.9480907854598141E-2</v>
      </c>
      <c r="BE103" s="149">
        <v>0.32071648814871001</v>
      </c>
      <c r="BF103" s="149">
        <v>0.43797610831742478</v>
      </c>
      <c r="BG103" s="149">
        <v>0.2518335736167297</v>
      </c>
      <c r="BH103" s="149">
        <v>0.3554882186194378</v>
      </c>
      <c r="BI103" s="149">
        <v>0.26710636051457576</v>
      </c>
      <c r="BJ103" s="149">
        <v>-0.36050489329465407</v>
      </c>
      <c r="BK103" s="149">
        <v>-0.7613890515534425</v>
      </c>
      <c r="BL103" s="149">
        <v>0.23258561675214023</v>
      </c>
      <c r="BM103" s="149">
        <v>-0.52628041485183796</v>
      </c>
      <c r="BN103" s="149">
        <v>0.2943940959081689</v>
      </c>
      <c r="BO103" s="149">
        <v>0.21036690541804728</v>
      </c>
      <c r="BP103" s="149">
        <v>-0.84451619343794238</v>
      </c>
      <c r="BQ103" s="149">
        <v>0.24985383287021251</v>
      </c>
      <c r="BR103" s="149">
        <v>0.15094998397751905</v>
      </c>
      <c r="BS103" s="149">
        <v>7.3409573451652305E-2</v>
      </c>
      <c r="BT103" s="149">
        <v>0.18948119130666449</v>
      </c>
      <c r="BU103" s="149">
        <v>0.40302103741523326</v>
      </c>
      <c r="BV103" s="149">
        <v>-3.2922782317944148E-2</v>
      </c>
      <c r="BW103">
        <v>1</v>
      </c>
      <c r="BX103" s="149">
        <v>-0.13348221366930474</v>
      </c>
      <c r="BY103" s="149">
        <v>-0.2799455366268192</v>
      </c>
      <c r="BZ103" s="149">
        <v>0.48613746281363629</v>
      </c>
      <c r="CA103" s="149">
        <v>0.36803302155915718</v>
      </c>
      <c r="CB103" s="149">
        <v>-0.41396553839312211</v>
      </c>
      <c r="CC103" s="149">
        <v>1.8184509315534825E-2</v>
      </c>
      <c r="CD103" s="149">
        <v>-0.24969573582923096</v>
      </c>
      <c r="CE103" s="149">
        <v>-0.22078180646570567</v>
      </c>
    </row>
    <row r="104" spans="2:83" x14ac:dyDescent="0.3">
      <c r="B104" s="153" t="s">
        <v>39</v>
      </c>
      <c r="C104" s="149">
        <v>0.91347836125064297</v>
      </c>
      <c r="D104" s="149">
        <v>0.89024679538271978</v>
      </c>
      <c r="E104" s="149">
        <v>0.89317091917868818</v>
      </c>
      <c r="F104" s="149">
        <v>0.97771402556119857</v>
      </c>
      <c r="G104" s="149">
        <v>0.93350124322450778</v>
      </c>
      <c r="H104" s="149">
        <v>0.84336274052378291</v>
      </c>
      <c r="I104" s="149">
        <v>0.93184977362942356</v>
      </c>
      <c r="J104" s="149">
        <v>0.4107819207390121</v>
      </c>
      <c r="K104" s="149">
        <v>0.80111738697150126</v>
      </c>
      <c r="L104" s="149">
        <v>0.80104647181883926</v>
      </c>
      <c r="M104" s="149">
        <v>0.98536044301141767</v>
      </c>
      <c r="N104" s="149">
        <v>0.8115080436231441</v>
      </c>
      <c r="O104" s="149">
        <v>0.86279913257949548</v>
      </c>
      <c r="P104" s="149">
        <v>0.9101672557572219</v>
      </c>
      <c r="Q104" s="149">
        <v>0.65600940659020079</v>
      </c>
      <c r="R104" s="149">
        <v>0.80209250788100117</v>
      </c>
      <c r="S104" s="149">
        <v>0.87267656142992112</v>
      </c>
      <c r="T104" s="149">
        <v>0.84379184116218497</v>
      </c>
      <c r="U104" s="149">
        <v>0.60019280710933165</v>
      </c>
      <c r="V104" s="149">
        <v>0.35116477911203076</v>
      </c>
      <c r="W104" s="149">
        <v>0.83899541113069009</v>
      </c>
      <c r="X104" s="149">
        <v>0.80578605755155319</v>
      </c>
      <c r="Y104" s="149">
        <v>0.7624653472813322</v>
      </c>
      <c r="Z104" s="149">
        <v>0.69666465919233134</v>
      </c>
      <c r="AA104" s="149">
        <v>0.89720183746543458</v>
      </c>
      <c r="AB104" s="149">
        <v>0.92157846990760472</v>
      </c>
      <c r="AC104" s="149">
        <v>0.80575653087418975</v>
      </c>
      <c r="AD104" s="149">
        <v>0.91502588020180342</v>
      </c>
      <c r="AE104" s="149">
        <v>0.859923235773978</v>
      </c>
      <c r="AF104" s="149">
        <v>0.94925052469521498</v>
      </c>
      <c r="AG104" s="149">
        <v>0.96906061384014419</v>
      </c>
      <c r="AH104" s="149">
        <v>0.2257221272986874</v>
      </c>
      <c r="AI104" s="149">
        <v>0.92486673083059001</v>
      </c>
      <c r="AJ104" s="149">
        <v>0.88442544552058688</v>
      </c>
      <c r="AK104" s="149">
        <v>0.89081435486027161</v>
      </c>
      <c r="AL104" s="149">
        <v>0.87893322144909247</v>
      </c>
      <c r="AM104" s="149">
        <v>0.34209867111625752</v>
      </c>
      <c r="AN104" s="149">
        <v>0.77106909518656075</v>
      </c>
      <c r="AO104" s="149">
        <v>0.75942209255431015</v>
      </c>
      <c r="AP104" s="149">
        <v>0.82145330206756473</v>
      </c>
      <c r="AQ104" s="149">
        <v>0.90567480006476808</v>
      </c>
      <c r="AR104" s="149">
        <v>0.83928561846265193</v>
      </c>
      <c r="AS104" s="149">
        <v>0.8754435891414849</v>
      </c>
      <c r="AT104" s="149">
        <v>0.90137809290929294</v>
      </c>
      <c r="AU104" s="149">
        <v>0.37706305727745876</v>
      </c>
      <c r="AV104" s="149">
        <v>0.85519920845508735</v>
      </c>
      <c r="AW104" s="149">
        <v>-4.1398259221532924E-2</v>
      </c>
      <c r="AX104" s="149">
        <v>0.52772317308780392</v>
      </c>
      <c r="AY104" s="149">
        <v>0.92778011347393152</v>
      </c>
      <c r="AZ104" s="149">
        <v>0.90073398870420029</v>
      </c>
      <c r="BA104" s="149">
        <v>0.91381661281649218</v>
      </c>
      <c r="BB104" s="149">
        <v>0.91085318907153601</v>
      </c>
      <c r="BC104" s="149">
        <v>0.95181918080857142</v>
      </c>
      <c r="BD104" s="149">
        <v>0.94131622613499766</v>
      </c>
      <c r="BE104" s="149">
        <v>0.80097130953818663</v>
      </c>
      <c r="BF104" s="149">
        <v>0.7654484195992749</v>
      </c>
      <c r="BG104" s="149">
        <v>0.79946394937974175</v>
      </c>
      <c r="BH104" s="149">
        <v>-0.9112518730753828</v>
      </c>
      <c r="BI104" s="149">
        <v>0.87504196813875446</v>
      </c>
      <c r="BJ104" s="149">
        <v>0.92269508420005242</v>
      </c>
      <c r="BK104" s="149">
        <v>0.59847875964873931</v>
      </c>
      <c r="BL104" s="149">
        <v>0.87851398377878753</v>
      </c>
      <c r="BM104" s="149">
        <v>0.76912278852000682</v>
      </c>
      <c r="BN104" s="149">
        <v>0.79382213233379895</v>
      </c>
      <c r="BO104" s="149">
        <v>0.8555977276416652</v>
      </c>
      <c r="BP104" s="149">
        <v>0.37631052208962212</v>
      </c>
      <c r="BQ104" s="149">
        <v>0.86058913061594999</v>
      </c>
      <c r="BR104" s="149">
        <v>0.91660179453356327</v>
      </c>
      <c r="BS104" s="149">
        <v>0.92613354298807515</v>
      </c>
      <c r="BT104" s="149">
        <v>0.90159753364837603</v>
      </c>
      <c r="BU104" s="149">
        <v>0.78822352376064952</v>
      </c>
      <c r="BV104" s="149">
        <v>0.92755090282684172</v>
      </c>
      <c r="BW104" s="149">
        <v>-0.13348221366930474</v>
      </c>
      <c r="BX104">
        <v>1</v>
      </c>
      <c r="BY104" s="149">
        <v>0.12936494598962764</v>
      </c>
      <c r="BZ104" s="149">
        <v>0.77490192189627605</v>
      </c>
      <c r="CA104" s="149">
        <v>0.81358298456205302</v>
      </c>
      <c r="CB104" s="149">
        <v>0.92284082246857901</v>
      </c>
      <c r="CC104" s="149">
        <v>0.9365296498216511</v>
      </c>
      <c r="CD104" s="149">
        <v>0.91863476481100448</v>
      </c>
      <c r="CE104" s="149">
        <v>0.77561800611934451</v>
      </c>
    </row>
    <row r="105" spans="2:83" x14ac:dyDescent="0.3">
      <c r="B105" s="153" t="s">
        <v>70</v>
      </c>
      <c r="C105" s="149">
        <v>5.55913623875278E-2</v>
      </c>
      <c r="D105" s="149">
        <v>-4.2597961318916314E-2</v>
      </c>
      <c r="E105" s="149">
        <v>4.6687731984230214E-2</v>
      </c>
      <c r="F105" s="149">
        <v>0.18881116650271945</v>
      </c>
      <c r="G105" s="149">
        <v>-7.1455287162630041E-2</v>
      </c>
      <c r="H105" s="149">
        <v>-0.182759659135105</v>
      </c>
      <c r="I105" s="149">
        <v>0.23743432160772604</v>
      </c>
      <c r="J105" s="149">
        <v>0.6810446550055691</v>
      </c>
      <c r="K105" s="149">
        <v>-3.0327628464992686E-2</v>
      </c>
      <c r="L105" s="149">
        <v>-0.16197250883384684</v>
      </c>
      <c r="M105" s="149">
        <v>0.21225232415670248</v>
      </c>
      <c r="N105" s="149">
        <v>0.25881540046775275</v>
      </c>
      <c r="O105" s="149">
        <v>-5.5851344811145157E-3</v>
      </c>
      <c r="P105" s="149">
        <v>6.9957466224075567E-3</v>
      </c>
      <c r="Q105" s="149">
        <v>0.33618435786752521</v>
      </c>
      <c r="R105" s="149">
        <v>-0.25659414888469972</v>
      </c>
      <c r="S105" s="149">
        <v>-9.4607385599503949E-3</v>
      </c>
      <c r="T105" s="149">
        <v>-0.1869304817757218</v>
      </c>
      <c r="U105" s="149">
        <v>-0.27933602274528541</v>
      </c>
      <c r="V105" s="149">
        <v>0.24758741014341892</v>
      </c>
      <c r="W105" s="149">
        <v>-5.8702939478542736E-2</v>
      </c>
      <c r="X105" s="149">
        <v>-0.17345625043099155</v>
      </c>
      <c r="Y105" s="149">
        <v>0.3250432991222913</v>
      </c>
      <c r="Z105" s="149">
        <v>-0.10589152759766726</v>
      </c>
      <c r="AA105" s="149">
        <v>0.32921158279212276</v>
      </c>
      <c r="AB105" s="149">
        <v>8.6384245336124252E-2</v>
      </c>
      <c r="AC105" s="149">
        <v>0.37021659221455783</v>
      </c>
      <c r="AD105" s="149">
        <v>0.41995614521927127</v>
      </c>
      <c r="AE105" s="149">
        <v>-0.12486662246603876</v>
      </c>
      <c r="AF105" s="149">
        <v>0.27133964021076373</v>
      </c>
      <c r="AG105" s="149">
        <v>0.34665821220228304</v>
      </c>
      <c r="AH105" s="149">
        <v>-5.5018930709689974E-2</v>
      </c>
      <c r="AI105" s="149">
        <v>0.15789482392734858</v>
      </c>
      <c r="AJ105" s="149">
        <v>-0.13067917058146922</v>
      </c>
      <c r="AK105" s="149">
        <v>0.20837590103694864</v>
      </c>
      <c r="AL105" s="149">
        <v>0.31829087072034806</v>
      </c>
      <c r="AM105" s="149">
        <v>0.38484789404431924</v>
      </c>
      <c r="AN105" s="149">
        <v>-0.14414027765040879</v>
      </c>
      <c r="AO105" s="149">
        <v>-7.6082248041890121E-2</v>
      </c>
      <c r="AP105" s="149">
        <v>-7.3007283369294448E-2</v>
      </c>
      <c r="AQ105" s="149">
        <v>4.2948608096412655E-2</v>
      </c>
      <c r="AR105" s="149">
        <v>-6.2629921977343669E-2</v>
      </c>
      <c r="AS105" s="149">
        <v>-0.1084583799710144</v>
      </c>
      <c r="AT105" s="149">
        <v>0.11931928299527809</v>
      </c>
      <c r="AU105" s="149">
        <v>-8.4202744146533753E-2</v>
      </c>
      <c r="AV105" s="149">
        <v>-0.10815742027436644</v>
      </c>
      <c r="AW105" s="149">
        <v>-0.12683473882997265</v>
      </c>
      <c r="AX105" s="149">
        <v>-0.31938375272758002</v>
      </c>
      <c r="AY105" s="149">
        <v>0.38791876827745025</v>
      </c>
      <c r="AZ105" s="149">
        <v>-5.0794285980825193E-2</v>
      </c>
      <c r="BA105" s="149">
        <v>-4.3379784086955919E-2</v>
      </c>
      <c r="BB105" s="149">
        <v>0.3618903099770176</v>
      </c>
      <c r="BC105" s="149">
        <v>-8.4514486200125884E-3</v>
      </c>
      <c r="BD105" s="149">
        <v>-3.4177288399652034E-2</v>
      </c>
      <c r="BE105" s="149">
        <v>-0.13834404111887236</v>
      </c>
      <c r="BF105" s="149">
        <v>-0.13158182122570877</v>
      </c>
      <c r="BG105" s="149">
        <v>-0.12679751227101566</v>
      </c>
      <c r="BH105" s="149">
        <v>-0.13608294748377356</v>
      </c>
      <c r="BI105" s="149">
        <v>-0.15102787387185157</v>
      </c>
      <c r="BJ105" s="149">
        <v>4.348213673215514E-2</v>
      </c>
      <c r="BK105" s="149">
        <v>2.7363181899944231E-2</v>
      </c>
      <c r="BL105" s="149">
        <v>4.4799788009562073E-2</v>
      </c>
      <c r="BM105" s="149">
        <v>0.4994218084070961</v>
      </c>
      <c r="BN105" s="149">
        <v>-2.3500691165141398E-2</v>
      </c>
      <c r="BO105" s="149">
        <v>8.1565392307616138E-3</v>
      </c>
      <c r="BP105" s="149">
        <v>0.59734587553731777</v>
      </c>
      <c r="BQ105" s="149">
        <v>1.3171641975290702E-2</v>
      </c>
      <c r="BR105" s="149">
        <v>3.7436380870562391E-2</v>
      </c>
      <c r="BS105" s="149">
        <v>0.21530935822406869</v>
      </c>
      <c r="BT105" s="149">
        <v>-4.6698569560565499E-2</v>
      </c>
      <c r="BU105" s="149">
        <v>-0.17882323243861462</v>
      </c>
      <c r="BV105" s="149">
        <v>-6.7337524190241776E-2</v>
      </c>
      <c r="BW105" s="149">
        <v>-0.2799455366268192</v>
      </c>
      <c r="BX105" s="149">
        <v>0.12936494598962764</v>
      </c>
      <c r="BY105">
        <v>1</v>
      </c>
      <c r="BZ105" s="149">
        <v>-0.15803890112931807</v>
      </c>
      <c r="CA105" s="149">
        <v>-8.1336982481848299E-2</v>
      </c>
      <c r="CB105" s="149">
        <v>0.28215995445984499</v>
      </c>
      <c r="CC105" s="149">
        <v>0.14624498324263585</v>
      </c>
      <c r="CD105" s="149">
        <v>4.0143289240879374E-3</v>
      </c>
      <c r="CE105" s="149">
        <v>6.1349682818471994E-2</v>
      </c>
    </row>
    <row r="106" spans="2:83" x14ac:dyDescent="0.3">
      <c r="B106" s="153" t="s">
        <v>37</v>
      </c>
      <c r="C106" s="149">
        <v>0.89888268938262128</v>
      </c>
      <c r="D106" s="149">
        <v>0.90872879482321112</v>
      </c>
      <c r="E106" s="149">
        <v>0.93334907988550853</v>
      </c>
      <c r="F106" s="149">
        <v>0.76953543658287149</v>
      </c>
      <c r="G106" s="149">
        <v>0.91083182729591761</v>
      </c>
      <c r="H106" s="149">
        <v>0.96778875765756733</v>
      </c>
      <c r="I106" s="149">
        <v>0.51232167203168177</v>
      </c>
      <c r="J106" s="149">
        <v>-0.1108233552958735</v>
      </c>
      <c r="K106" s="149">
        <v>0.95825932000843794</v>
      </c>
      <c r="L106" s="149">
        <v>0.88789843380674771</v>
      </c>
      <c r="M106" s="149">
        <v>0.80594775086049419</v>
      </c>
      <c r="N106" s="149">
        <v>0.31527502303091487</v>
      </c>
      <c r="O106" s="149">
        <v>0.84817984643318034</v>
      </c>
      <c r="P106" s="149">
        <v>0.8800342019266193</v>
      </c>
      <c r="Q106" s="149">
        <v>9.2986320025408506E-2</v>
      </c>
      <c r="R106" s="149">
        <v>0.94836766697922303</v>
      </c>
      <c r="S106" s="149">
        <v>0.90405341466668643</v>
      </c>
      <c r="T106" s="149">
        <v>0.89835646288067539</v>
      </c>
      <c r="U106" s="149">
        <v>0.9124130508179672</v>
      </c>
      <c r="V106" s="149">
        <v>-0.22949137462571456</v>
      </c>
      <c r="W106" s="149">
        <v>0.98908432242306699</v>
      </c>
      <c r="X106" s="149">
        <v>0.95687292815723335</v>
      </c>
      <c r="Y106" s="149">
        <v>0.69395053642258031</v>
      </c>
      <c r="Z106" s="149">
        <v>0.60437378899670768</v>
      </c>
      <c r="AA106" s="149">
        <v>0.45769531531422686</v>
      </c>
      <c r="AB106" s="149">
        <v>0.90360055483412682</v>
      </c>
      <c r="AC106" s="149">
        <v>0.6643110906912606</v>
      </c>
      <c r="AD106" s="149">
        <v>0.66686293656439399</v>
      </c>
      <c r="AE106" s="149">
        <v>0.95311080693467476</v>
      </c>
      <c r="AF106" s="149">
        <v>0.54577480632872122</v>
      </c>
      <c r="AG106" s="149">
        <v>0.71195070014555228</v>
      </c>
      <c r="AH106" s="149">
        <v>0.54336538948486812</v>
      </c>
      <c r="AI106" s="149">
        <v>0.51966972958145907</v>
      </c>
      <c r="AJ106" s="149">
        <v>0.84720864722165534</v>
      </c>
      <c r="AK106" s="149">
        <v>0.8558875002260351</v>
      </c>
      <c r="AL106" s="149">
        <v>0.4298986269972534</v>
      </c>
      <c r="AM106" s="149">
        <v>-8.9008074871152806E-3</v>
      </c>
      <c r="AN106" s="149">
        <v>0.88668463030262223</v>
      </c>
      <c r="AO106" s="149">
        <v>0.8702379565128896</v>
      </c>
      <c r="AP106" s="149">
        <v>0.87916582542587163</v>
      </c>
      <c r="AQ106" s="149">
        <v>0.88300353218431438</v>
      </c>
      <c r="AR106" s="149">
        <v>0.92485381033397374</v>
      </c>
      <c r="AS106" s="149">
        <v>0.89293914853820222</v>
      </c>
      <c r="AT106" s="149">
        <v>0.84943560041706712</v>
      </c>
      <c r="AU106" s="149">
        <v>-6.8716199061462743E-2</v>
      </c>
      <c r="AV106" s="149">
        <v>0.8629613209008461</v>
      </c>
      <c r="AW106" s="149">
        <v>-0.17448709695607484</v>
      </c>
      <c r="AX106" s="149">
        <v>0.72069080490914894</v>
      </c>
      <c r="AY106" s="149">
        <v>0.56171395308869088</v>
      </c>
      <c r="AZ106" s="149">
        <v>0.86513753756667677</v>
      </c>
      <c r="BA106" s="149">
        <v>0.86078310596578056</v>
      </c>
      <c r="BB106" s="149">
        <v>0.4804825940899855</v>
      </c>
      <c r="BC106" s="149">
        <v>0.85948808118425968</v>
      </c>
      <c r="BD106" s="149">
        <v>0.7994515446378444</v>
      </c>
      <c r="BE106" s="149">
        <v>0.89021783211132655</v>
      </c>
      <c r="BF106" s="149">
        <v>0.92917345007454855</v>
      </c>
      <c r="BG106" s="149">
        <v>0.87094046125056757</v>
      </c>
      <c r="BH106" s="149">
        <v>-0.56933162281935312</v>
      </c>
      <c r="BI106" s="149">
        <v>0.90960998586661646</v>
      </c>
      <c r="BJ106" s="149">
        <v>0.55543395797149775</v>
      </c>
      <c r="BK106" s="149">
        <v>7.6809761838014912E-2</v>
      </c>
      <c r="BL106" s="149">
        <v>0.88415557546234225</v>
      </c>
      <c r="BM106" s="149">
        <v>0.3079745270358803</v>
      </c>
      <c r="BN106" s="149">
        <v>0.84653883152261267</v>
      </c>
      <c r="BO106" s="149">
        <v>0.83207437690506336</v>
      </c>
      <c r="BP106" s="149">
        <v>-0.22458459018273538</v>
      </c>
      <c r="BQ106" s="149">
        <v>0.87405355645438598</v>
      </c>
      <c r="BR106" s="149">
        <v>0.83737545442924055</v>
      </c>
      <c r="BS106" s="149">
        <v>0.84499947354897653</v>
      </c>
      <c r="BT106" s="149">
        <v>0.88755443129547973</v>
      </c>
      <c r="BU106" s="149">
        <v>0.92243255495720833</v>
      </c>
      <c r="BV106" s="149">
        <v>0.75354440125424726</v>
      </c>
      <c r="BW106" s="149">
        <v>0.48613746281363629</v>
      </c>
      <c r="BX106" s="149">
        <v>0.77490192189627605</v>
      </c>
      <c r="BY106" s="149">
        <v>-0.15803890112931807</v>
      </c>
      <c r="BZ106">
        <v>1</v>
      </c>
      <c r="CA106" s="149">
        <v>0.91216434520310075</v>
      </c>
      <c r="CB106" s="149">
        <v>0.51355204387585496</v>
      </c>
      <c r="CC106" s="149">
        <v>0.79402253387530808</v>
      </c>
      <c r="CD106" s="149">
        <v>0.61758193967887087</v>
      </c>
      <c r="CE106" s="149">
        <v>0.60710778598213477</v>
      </c>
    </row>
    <row r="107" spans="2:83" x14ac:dyDescent="0.3">
      <c r="B107" s="153" t="s">
        <v>98</v>
      </c>
      <c r="C107" s="149">
        <v>0.97244810681197713</v>
      </c>
      <c r="D107" s="149">
        <v>0.95850436768901992</v>
      </c>
      <c r="E107" s="149">
        <v>0.95464415608553255</v>
      </c>
      <c r="F107" s="149">
        <v>0.83758456129374392</v>
      </c>
      <c r="G107" s="149">
        <v>0.91913448740672288</v>
      </c>
      <c r="H107" s="149">
        <v>0.96627135906230011</v>
      </c>
      <c r="I107" s="149">
        <v>0.61524523303834311</v>
      </c>
      <c r="J107" s="149">
        <v>0.11819640480570739</v>
      </c>
      <c r="K107" s="149">
        <v>0.97642838919737296</v>
      </c>
      <c r="L107" s="149">
        <v>0.98316668339730129</v>
      </c>
      <c r="M107" s="149">
        <v>0.84535139177397589</v>
      </c>
      <c r="N107" s="149">
        <v>0.41096104151202995</v>
      </c>
      <c r="O107" s="149">
        <v>0.97111960366285954</v>
      </c>
      <c r="P107" s="149">
        <v>0.96394917343982678</v>
      </c>
      <c r="Q107" s="149">
        <v>0.25031589107606561</v>
      </c>
      <c r="R107" s="149">
        <v>0.94790955345606609</v>
      </c>
      <c r="S107" s="149">
        <v>0.97988448875889722</v>
      </c>
      <c r="T107" s="149">
        <v>0.98462145479400021</v>
      </c>
      <c r="U107" s="149">
        <v>0.93883299778331308</v>
      </c>
      <c r="V107" s="149">
        <v>-0.15158745765115578</v>
      </c>
      <c r="W107" s="149">
        <v>0.92999665739366588</v>
      </c>
      <c r="X107" s="149">
        <v>0.97230801521671961</v>
      </c>
      <c r="Y107" s="149">
        <v>0.61717017596716839</v>
      </c>
      <c r="Z107" s="149">
        <v>0.81349721202956349</v>
      </c>
      <c r="AA107" s="149">
        <v>0.54318367396107092</v>
      </c>
      <c r="AB107" s="149">
        <v>0.96484379372703055</v>
      </c>
      <c r="AC107" s="149">
        <v>0.76278349562519809</v>
      </c>
      <c r="AD107" s="149">
        <v>0.74831042622203192</v>
      </c>
      <c r="AE107" s="149">
        <v>0.98258935457234586</v>
      </c>
      <c r="AF107" s="149">
        <v>0.6089240865809018</v>
      </c>
      <c r="AG107" s="149">
        <v>0.7655357037976338</v>
      </c>
      <c r="AH107" s="149">
        <v>0.56307626059602378</v>
      </c>
      <c r="AI107" s="149">
        <v>0.64976544647038281</v>
      </c>
      <c r="AJ107" s="149">
        <v>0.96740319624770232</v>
      </c>
      <c r="AK107" s="149">
        <v>0.83518234931907465</v>
      </c>
      <c r="AL107" s="149">
        <v>0.47042058531496161</v>
      </c>
      <c r="AM107" s="149">
        <v>6.1069503552177655E-2</v>
      </c>
      <c r="AN107" s="149">
        <v>0.98967997119200446</v>
      </c>
      <c r="AO107" s="149">
        <v>0.9852037365460673</v>
      </c>
      <c r="AP107" s="149">
        <v>0.98335815901855339</v>
      </c>
      <c r="AQ107" s="149">
        <v>0.95514163290581122</v>
      </c>
      <c r="AR107" s="149">
        <v>0.98709560726413703</v>
      </c>
      <c r="AS107" s="149">
        <v>0.96142704625056907</v>
      </c>
      <c r="AT107" s="149">
        <v>0.89989269268981997</v>
      </c>
      <c r="AU107" s="149">
        <v>0.16280142729557312</v>
      </c>
      <c r="AV107" s="149">
        <v>0.96716190040239991</v>
      </c>
      <c r="AW107" s="149">
        <v>-3.979116527459535E-2</v>
      </c>
      <c r="AX107" s="149">
        <v>0.84924511005550918</v>
      </c>
      <c r="AY107" s="149">
        <v>0.7040649568088162</v>
      </c>
      <c r="AZ107" s="149">
        <v>0.97006600899104889</v>
      </c>
      <c r="BA107" s="149">
        <v>0.95641550389541019</v>
      </c>
      <c r="BB107" s="149">
        <v>0.58568717732590847</v>
      </c>
      <c r="BC107" s="149">
        <v>0.91680962602634297</v>
      </c>
      <c r="BD107" s="149">
        <v>0.91731953954288736</v>
      </c>
      <c r="BE107" s="149">
        <v>0.97870490081525485</v>
      </c>
      <c r="BF107" s="149">
        <v>0.99119939692755854</v>
      </c>
      <c r="BG107" s="149">
        <v>0.94913766158550494</v>
      </c>
      <c r="BH107" s="149">
        <v>-0.65891249488147074</v>
      </c>
      <c r="BI107" s="149">
        <v>0.96748067690187733</v>
      </c>
      <c r="BJ107" s="149">
        <v>0.7154828264374864</v>
      </c>
      <c r="BK107" s="149">
        <v>0.15667348451799412</v>
      </c>
      <c r="BL107" s="149">
        <v>0.98077796681757923</v>
      </c>
      <c r="BM107" s="149">
        <v>0.48494186236777664</v>
      </c>
      <c r="BN107" s="149">
        <v>0.98376236804482786</v>
      </c>
      <c r="BO107" s="149">
        <v>0.96476317565841518</v>
      </c>
      <c r="BP107" s="149">
        <v>-0.114323501711911</v>
      </c>
      <c r="BQ107" s="149">
        <v>0.9872191134209567</v>
      </c>
      <c r="BR107" s="149">
        <v>0.95018861834010859</v>
      </c>
      <c r="BS107" s="149">
        <v>0.90654781667617812</v>
      </c>
      <c r="BT107" s="149">
        <v>0.94805364355190358</v>
      </c>
      <c r="BU107" s="149">
        <v>0.97613404097168044</v>
      </c>
      <c r="BV107" s="149">
        <v>0.88976302278198915</v>
      </c>
      <c r="BW107" s="149">
        <v>0.36803302155915718</v>
      </c>
      <c r="BX107" s="149">
        <v>0.81358298456205302</v>
      </c>
      <c r="BY107" s="149">
        <v>-8.1336982481848299E-2</v>
      </c>
      <c r="BZ107" s="149">
        <v>0.91216434520310075</v>
      </c>
      <c r="CA107">
        <v>1</v>
      </c>
      <c r="CB107" s="149">
        <v>0.60887947519921226</v>
      </c>
      <c r="CC107" s="149">
        <v>0.91045723940860457</v>
      </c>
      <c r="CD107" s="149">
        <v>0.79390754944401465</v>
      </c>
      <c r="CE107" s="149">
        <v>0.48384858877938025</v>
      </c>
    </row>
    <row r="108" spans="2:83" x14ac:dyDescent="0.3">
      <c r="B108" s="153" t="s">
        <v>85</v>
      </c>
      <c r="C108" s="149">
        <v>0.74638881607777707</v>
      </c>
      <c r="D108" s="149">
        <v>0.70351688220818798</v>
      </c>
      <c r="E108" s="149">
        <v>0.69583761818990297</v>
      </c>
      <c r="F108" s="149">
        <v>0.92396626709847984</v>
      </c>
      <c r="G108" s="149">
        <v>0.78612731158349936</v>
      </c>
      <c r="H108" s="149">
        <v>0.62042732258522026</v>
      </c>
      <c r="I108" s="149">
        <v>0.99128757276491819</v>
      </c>
      <c r="J108" s="149">
        <v>0.66842538913738403</v>
      </c>
      <c r="K108" s="149">
        <v>0.56690022417301289</v>
      </c>
      <c r="L108" s="149">
        <v>0.59966715662692249</v>
      </c>
      <c r="M108" s="149">
        <v>0.90547697589534659</v>
      </c>
      <c r="N108" s="149">
        <v>0.91679783402347592</v>
      </c>
      <c r="O108" s="149">
        <v>0.7153613723677853</v>
      </c>
      <c r="P108" s="149">
        <v>0.75331886115500857</v>
      </c>
      <c r="Q108" s="149">
        <v>0.81452491132965477</v>
      </c>
      <c r="R108" s="149">
        <v>0.54878471611165003</v>
      </c>
      <c r="S108" s="149">
        <v>0.69761971724326066</v>
      </c>
      <c r="T108" s="149">
        <v>0.65893381713458088</v>
      </c>
      <c r="U108" s="149">
        <v>0.32541811321289682</v>
      </c>
      <c r="V108" s="149">
        <v>0.63907710432365339</v>
      </c>
      <c r="W108" s="149">
        <v>0.60757737981291537</v>
      </c>
      <c r="X108" s="149">
        <v>0.57394558639939197</v>
      </c>
      <c r="Y108" s="149">
        <v>0.72419376779443478</v>
      </c>
      <c r="Z108" s="149">
        <v>0.61270207286710043</v>
      </c>
      <c r="AA108" s="149">
        <v>0.96716697217733816</v>
      </c>
      <c r="AB108" s="149">
        <v>0.75786646756471487</v>
      </c>
      <c r="AC108" s="149">
        <v>0.76667661490247341</v>
      </c>
      <c r="AD108" s="149">
        <v>0.90533148877694414</v>
      </c>
      <c r="AE108" s="149">
        <v>0.64848453795158223</v>
      </c>
      <c r="AF108" s="149">
        <v>0.96772954565220382</v>
      </c>
      <c r="AG108" s="149">
        <v>0.93606898219142909</v>
      </c>
      <c r="AH108" s="149">
        <v>-2.4680292563254672E-2</v>
      </c>
      <c r="AI108" s="149">
        <v>0.97661901466424317</v>
      </c>
      <c r="AJ108" s="149">
        <v>0.72612961669315579</v>
      </c>
      <c r="AK108" s="149">
        <v>0.72089829695683905</v>
      </c>
      <c r="AL108" s="149">
        <v>0.9462838573015584</v>
      </c>
      <c r="AM108" s="149">
        <v>0.42382985193740436</v>
      </c>
      <c r="AN108" s="149">
        <v>0.54876076743369351</v>
      </c>
      <c r="AO108" s="149">
        <v>0.55214210330326641</v>
      </c>
      <c r="AP108" s="149">
        <v>0.62713953921746857</v>
      </c>
      <c r="AQ108" s="149">
        <v>0.76215587174548904</v>
      </c>
      <c r="AR108" s="149">
        <v>0.62454273270700444</v>
      </c>
      <c r="AS108" s="149">
        <v>0.68370212183913215</v>
      </c>
      <c r="AT108" s="149">
        <v>0.78496024582807356</v>
      </c>
      <c r="AU108" s="149">
        <v>0.52766080460749976</v>
      </c>
      <c r="AV108" s="149">
        <v>0.67221085751092791</v>
      </c>
      <c r="AW108" s="149">
        <v>4.2677130228891767E-2</v>
      </c>
      <c r="AX108" s="149">
        <v>0.31707217903875234</v>
      </c>
      <c r="AY108" s="149">
        <v>0.94537589522461718</v>
      </c>
      <c r="AZ108" s="149">
        <v>0.7403640898345516</v>
      </c>
      <c r="BA108" s="149">
        <v>0.76041303059589749</v>
      </c>
      <c r="BB108" s="149">
        <v>0.98308417441491713</v>
      </c>
      <c r="BC108" s="149">
        <v>0.83892015719145419</v>
      </c>
      <c r="BD108" s="149">
        <v>0.84741240285064723</v>
      </c>
      <c r="BE108" s="149">
        <v>0.57316384239606766</v>
      </c>
      <c r="BF108" s="149">
        <v>0.53423411784245467</v>
      </c>
      <c r="BG108" s="149">
        <v>0.6121724933988778</v>
      </c>
      <c r="BH108" s="149">
        <v>-0.9326913729300027</v>
      </c>
      <c r="BI108" s="149">
        <v>0.69133982639821734</v>
      </c>
      <c r="BJ108" s="149">
        <v>0.9197889801451834</v>
      </c>
      <c r="BK108" s="149">
        <v>0.76175092552632817</v>
      </c>
      <c r="BL108" s="149">
        <v>0.70921574677148314</v>
      </c>
      <c r="BM108" s="149">
        <v>0.85964679628999963</v>
      </c>
      <c r="BN108" s="149">
        <v>0.61089807610169877</v>
      </c>
      <c r="BO108" s="149">
        <v>0.69873380433758514</v>
      </c>
      <c r="BP108" s="149">
        <v>0.67775576144214855</v>
      </c>
      <c r="BQ108" s="149">
        <v>0.68128381831722884</v>
      </c>
      <c r="BR108" s="149">
        <v>0.77388721569088381</v>
      </c>
      <c r="BS108" s="149">
        <v>0.80021319046461192</v>
      </c>
      <c r="BT108" s="149">
        <v>0.70953247763077598</v>
      </c>
      <c r="BU108" s="149">
        <v>0.55266560975967227</v>
      </c>
      <c r="BV108" s="149">
        <v>0.82260047118319624</v>
      </c>
      <c r="BW108" s="149">
        <v>-0.41396553839312211</v>
      </c>
      <c r="BX108" s="149">
        <v>0.92284082246857901</v>
      </c>
      <c r="BY108" s="149">
        <v>0.28215995445984499</v>
      </c>
      <c r="BZ108" s="149">
        <v>0.51355204387585496</v>
      </c>
      <c r="CA108" s="149">
        <v>0.60887947519921226</v>
      </c>
      <c r="CB108">
        <v>1</v>
      </c>
      <c r="CC108" s="149">
        <v>0.83827657574861758</v>
      </c>
      <c r="CD108" s="149">
        <v>0.88229328439861532</v>
      </c>
      <c r="CE108" s="149">
        <v>0.71264194965769312</v>
      </c>
    </row>
    <row r="109" spans="2:83" x14ac:dyDescent="0.3">
      <c r="B109" s="153" t="s">
        <v>51</v>
      </c>
      <c r="C109" s="149">
        <v>0.96174494905034036</v>
      </c>
      <c r="D109" s="149">
        <v>0.94587225420260268</v>
      </c>
      <c r="E109" s="149">
        <v>0.92687294240776041</v>
      </c>
      <c r="F109" s="149">
        <v>0.9670197076672653</v>
      </c>
      <c r="G109" s="149">
        <v>0.94671563453877139</v>
      </c>
      <c r="H109" s="149">
        <v>0.89343690201603942</v>
      </c>
      <c r="I109" s="149">
        <v>0.84288861646051905</v>
      </c>
      <c r="J109" s="149">
        <v>0.42527747200250177</v>
      </c>
      <c r="K109" s="149">
        <v>0.86768458187549657</v>
      </c>
      <c r="L109" s="149">
        <v>0.88997675798449294</v>
      </c>
      <c r="M109" s="149">
        <v>0.9557622977407324</v>
      </c>
      <c r="N109" s="149">
        <v>0.66740078492620991</v>
      </c>
      <c r="O109" s="149">
        <v>0.9440672208823363</v>
      </c>
      <c r="P109" s="149">
        <v>0.96781427770560802</v>
      </c>
      <c r="Q109" s="149">
        <v>0.49436641484785543</v>
      </c>
      <c r="R109" s="149">
        <v>0.83712291485076162</v>
      </c>
      <c r="S109" s="149">
        <v>0.94636154734093725</v>
      </c>
      <c r="T109" s="149">
        <v>0.90530802389933818</v>
      </c>
      <c r="U109" s="149">
        <v>0.72090405350828735</v>
      </c>
      <c r="V109" s="149">
        <v>0.19401911358061646</v>
      </c>
      <c r="W109" s="149">
        <v>0.86541277455731558</v>
      </c>
      <c r="X109" s="149">
        <v>0.8876439169816448</v>
      </c>
      <c r="Y109" s="149">
        <v>0.67920384624709595</v>
      </c>
      <c r="Z109" s="149">
        <v>0.82629254562707088</v>
      </c>
      <c r="AA109" s="149">
        <v>0.82366965285958094</v>
      </c>
      <c r="AB109" s="149">
        <v>0.96552545748923568</v>
      </c>
      <c r="AC109" s="149">
        <v>0.88172466818449247</v>
      </c>
      <c r="AD109" s="149">
        <v>0.93304154095257508</v>
      </c>
      <c r="AE109" s="149">
        <v>0.92051586662660101</v>
      </c>
      <c r="AF109" s="149">
        <v>0.8397457518382575</v>
      </c>
      <c r="AG109" s="149">
        <v>0.91507847765289518</v>
      </c>
      <c r="AH109" s="149">
        <v>0.29610766993956539</v>
      </c>
      <c r="AI109" s="149">
        <v>0.83428692764994594</v>
      </c>
      <c r="AJ109" s="149">
        <v>0.93746818438076929</v>
      </c>
      <c r="AK109" s="149">
        <v>0.89880027934665874</v>
      </c>
      <c r="AL109" s="149">
        <v>0.75510369230686991</v>
      </c>
      <c r="AM109" s="149">
        <v>0.16440577989405841</v>
      </c>
      <c r="AN109" s="149">
        <v>0.86829810322725753</v>
      </c>
      <c r="AO109" s="149">
        <v>0.90357554998020218</v>
      </c>
      <c r="AP109" s="149">
        <v>0.93360071296900848</v>
      </c>
      <c r="AQ109" s="149">
        <v>0.98131397107597307</v>
      </c>
      <c r="AR109" s="149">
        <v>0.9246287133913712</v>
      </c>
      <c r="AS109" s="149">
        <v>0.94917836164037417</v>
      </c>
      <c r="AT109" s="149">
        <v>0.9726150964173399</v>
      </c>
      <c r="AU109" s="149">
        <v>0.25901415019265367</v>
      </c>
      <c r="AV109" s="149">
        <v>0.91615940928692519</v>
      </c>
      <c r="AW109" s="149">
        <v>-0.13385590066766825</v>
      </c>
      <c r="AX109" s="149">
        <v>0.60558423448912979</v>
      </c>
      <c r="AY109" s="149">
        <v>0.91726355100451795</v>
      </c>
      <c r="AZ109" s="149">
        <v>0.94911385950522131</v>
      </c>
      <c r="BA109" s="149">
        <v>0.97546685001567535</v>
      </c>
      <c r="BB109" s="149">
        <v>0.83324740747593551</v>
      </c>
      <c r="BC109" s="149">
        <v>0.94184150774066211</v>
      </c>
      <c r="BD109" s="149">
        <v>0.96487834508868398</v>
      </c>
      <c r="BE109" s="149">
        <v>0.8990342397022888</v>
      </c>
      <c r="BF109" s="149">
        <v>0.85756831766614017</v>
      </c>
      <c r="BG109" s="149">
        <v>0.88496084516869322</v>
      </c>
      <c r="BH109" s="149">
        <v>-0.89247689524252061</v>
      </c>
      <c r="BI109" s="149">
        <v>0.90855011188110146</v>
      </c>
      <c r="BJ109" s="149">
        <v>0.87038781128891818</v>
      </c>
      <c r="BK109" s="149">
        <v>0.4277600817288249</v>
      </c>
      <c r="BL109" s="149">
        <v>0.96794253244976203</v>
      </c>
      <c r="BM109" s="149">
        <v>0.70358604491601107</v>
      </c>
      <c r="BN109" s="149">
        <v>0.92231313727774289</v>
      </c>
      <c r="BO109" s="149">
        <v>0.96430405809536501</v>
      </c>
      <c r="BP109" s="149">
        <v>0.24888746353345048</v>
      </c>
      <c r="BQ109" s="149">
        <v>0.93770631337997623</v>
      </c>
      <c r="BR109" s="149">
        <v>0.94372748399895656</v>
      </c>
      <c r="BS109" s="149">
        <v>0.96455996633700347</v>
      </c>
      <c r="BT109" s="149">
        <v>0.92126152293587249</v>
      </c>
      <c r="BU109" s="149">
        <v>0.86630607742757404</v>
      </c>
      <c r="BV109" s="149">
        <v>0.91866596180487381</v>
      </c>
      <c r="BW109" s="149">
        <v>1.8184509315534825E-2</v>
      </c>
      <c r="BX109" s="149">
        <v>0.9365296498216511</v>
      </c>
      <c r="BY109" s="149">
        <v>0.14624498324263585</v>
      </c>
      <c r="BZ109" s="149">
        <v>0.79402253387530808</v>
      </c>
      <c r="CA109" s="149">
        <v>0.91045723940860457</v>
      </c>
      <c r="CB109" s="149">
        <v>0.83827657574861758</v>
      </c>
      <c r="CC109">
        <v>1</v>
      </c>
      <c r="CD109" s="149">
        <v>0.91413791343077666</v>
      </c>
      <c r="CE109" s="149">
        <v>0.6983656019982365</v>
      </c>
    </row>
    <row r="110" spans="2:83" x14ac:dyDescent="0.3">
      <c r="B110" s="153" t="s">
        <v>50</v>
      </c>
      <c r="C110" s="149">
        <v>0.8622907918345426</v>
      </c>
      <c r="D110" s="149">
        <v>0.84788180327340823</v>
      </c>
      <c r="E110" s="149">
        <v>0.80277805746259223</v>
      </c>
      <c r="F110" s="149">
        <v>0.90226430443246597</v>
      </c>
      <c r="G110" s="149">
        <v>0.85122858217529807</v>
      </c>
      <c r="H110" s="149">
        <v>0.7686474815845068</v>
      </c>
      <c r="I110" s="149">
        <v>0.91343113073194548</v>
      </c>
      <c r="J110" s="149">
        <v>0.45433075997292027</v>
      </c>
      <c r="K110" s="149">
        <v>0.71174055252166202</v>
      </c>
      <c r="L110" s="149">
        <v>0.80564584738877065</v>
      </c>
      <c r="M110" s="149">
        <v>0.88468601433489558</v>
      </c>
      <c r="N110" s="149">
        <v>0.81180386511340363</v>
      </c>
      <c r="O110" s="149">
        <v>0.86768250175823025</v>
      </c>
      <c r="P110" s="149">
        <v>0.88514826791087875</v>
      </c>
      <c r="Q110" s="149">
        <v>0.71766482880611915</v>
      </c>
      <c r="R110" s="149">
        <v>0.75100956295357713</v>
      </c>
      <c r="S110" s="149">
        <v>0.83608549245301056</v>
      </c>
      <c r="T110" s="149">
        <v>0.84547732085676919</v>
      </c>
      <c r="U110" s="149">
        <v>0.56824837505421255</v>
      </c>
      <c r="V110" s="149">
        <v>0.38558192849372069</v>
      </c>
      <c r="W110" s="149">
        <v>0.68978500867687798</v>
      </c>
      <c r="X110" s="149">
        <v>0.74208237349137707</v>
      </c>
      <c r="Y110" s="149">
        <v>0.52857544122322886</v>
      </c>
      <c r="Z110" s="149">
        <v>0.79768750428749136</v>
      </c>
      <c r="AA110" s="149">
        <v>0.86129302705046495</v>
      </c>
      <c r="AB110" s="149">
        <v>0.84940556751523477</v>
      </c>
      <c r="AC110" s="149">
        <v>0.71367747077052068</v>
      </c>
      <c r="AD110" s="149">
        <v>0.81414752351088071</v>
      </c>
      <c r="AE110" s="149">
        <v>0.79965525822161454</v>
      </c>
      <c r="AF110" s="149">
        <v>0.88982637147656107</v>
      </c>
      <c r="AG110" s="149">
        <v>0.85798953174216452</v>
      </c>
      <c r="AH110" s="149">
        <v>0.21113438684127986</v>
      </c>
      <c r="AI110" s="149">
        <v>0.93742800092152367</v>
      </c>
      <c r="AJ110" s="149">
        <v>0.91246862114653193</v>
      </c>
      <c r="AK110" s="149">
        <v>0.75379155596103742</v>
      </c>
      <c r="AL110" s="149">
        <v>0.81420814711448597</v>
      </c>
      <c r="AM110" s="149">
        <v>0.30083518336793463</v>
      </c>
      <c r="AN110" s="149">
        <v>0.78382596833800611</v>
      </c>
      <c r="AO110" s="149">
        <v>0.76710736034994687</v>
      </c>
      <c r="AP110" s="149">
        <v>0.81936827223756747</v>
      </c>
      <c r="AQ110" s="149">
        <v>0.85403555032472633</v>
      </c>
      <c r="AR110" s="149">
        <v>0.80189391876884697</v>
      </c>
      <c r="AS110" s="149">
        <v>0.86162906115132387</v>
      </c>
      <c r="AT110" s="149">
        <v>0.81952314104642987</v>
      </c>
      <c r="AU110" s="149">
        <v>0.58244644572299586</v>
      </c>
      <c r="AV110" s="149">
        <v>0.87214785762351488</v>
      </c>
      <c r="AW110" s="149">
        <v>9.9134291464777841E-2</v>
      </c>
      <c r="AX110" s="149">
        <v>0.60045285568409779</v>
      </c>
      <c r="AY110" s="149">
        <v>0.90621483533871328</v>
      </c>
      <c r="AZ110" s="149">
        <v>0.90371228748797705</v>
      </c>
      <c r="BA110" s="149">
        <v>0.90099588194299141</v>
      </c>
      <c r="BB110" s="149">
        <v>0.87538474461135884</v>
      </c>
      <c r="BC110" s="149">
        <v>0.9039328942812076</v>
      </c>
      <c r="BD110" s="149">
        <v>0.94761037703741946</v>
      </c>
      <c r="BE110" s="149">
        <v>0.81035419632480543</v>
      </c>
      <c r="BF110" s="149">
        <v>0.73363229246227435</v>
      </c>
      <c r="BG110" s="149">
        <v>0.78483108290713155</v>
      </c>
      <c r="BH110" s="149">
        <v>-0.89786436672756342</v>
      </c>
      <c r="BI110" s="149">
        <v>0.85049489389822164</v>
      </c>
      <c r="BJ110" s="149">
        <v>0.98719503412251164</v>
      </c>
      <c r="BK110" s="149">
        <v>0.64517417721918757</v>
      </c>
      <c r="BL110" s="149">
        <v>0.85055276157769777</v>
      </c>
      <c r="BM110" s="149">
        <v>0.78134490811825197</v>
      </c>
      <c r="BN110" s="149">
        <v>0.81954087684213239</v>
      </c>
      <c r="BO110" s="149">
        <v>0.86170193168709452</v>
      </c>
      <c r="BP110" s="149">
        <v>0.37626016144432273</v>
      </c>
      <c r="BQ110" s="149">
        <v>0.85153481938816888</v>
      </c>
      <c r="BR110" s="149">
        <v>0.89764726342250312</v>
      </c>
      <c r="BS110" s="149">
        <v>0.8444334187297573</v>
      </c>
      <c r="BT110" s="149">
        <v>0.86995118707855212</v>
      </c>
      <c r="BU110" s="149">
        <v>0.76919532605762186</v>
      </c>
      <c r="BV110" s="149">
        <v>0.96269682483859298</v>
      </c>
      <c r="BW110" s="149">
        <v>-0.24969573582923096</v>
      </c>
      <c r="BX110" s="149">
        <v>0.91863476481100448</v>
      </c>
      <c r="BY110" s="149">
        <v>4.0143289240879374E-3</v>
      </c>
      <c r="BZ110" s="149">
        <v>0.61758193967887087</v>
      </c>
      <c r="CA110" s="149">
        <v>0.79390754944401465</v>
      </c>
      <c r="CB110" s="149">
        <v>0.88229328439861532</v>
      </c>
      <c r="CC110" s="149">
        <v>0.91413791343077666</v>
      </c>
      <c r="CD110">
        <v>1</v>
      </c>
      <c r="CE110" s="149">
        <v>0.61652333742116039</v>
      </c>
    </row>
    <row r="111" spans="2:83" ht="15" thickBot="1" x14ac:dyDescent="0.35">
      <c r="B111" s="154" t="s">
        <v>80</v>
      </c>
      <c r="C111" s="151">
        <v>0.61441175182916219</v>
      </c>
      <c r="D111" s="151">
        <v>0.67455969868272836</v>
      </c>
      <c r="E111" s="151">
        <v>0.64819167308130987</v>
      </c>
      <c r="F111" s="151">
        <v>0.75420550013793519</v>
      </c>
      <c r="G111" s="151">
        <v>0.76502068458967232</v>
      </c>
      <c r="H111" s="151">
        <v>0.63969489634872923</v>
      </c>
      <c r="I111" s="151">
        <v>0.72580488126456311</v>
      </c>
      <c r="J111" s="151">
        <v>0.21749602817290867</v>
      </c>
      <c r="K111" s="151">
        <v>0.51100433413132695</v>
      </c>
      <c r="L111" s="151">
        <v>0.46545965055070404</v>
      </c>
      <c r="M111" s="151">
        <v>0.7624344894522509</v>
      </c>
      <c r="N111" s="151">
        <v>0.63781275966007689</v>
      </c>
      <c r="O111" s="151">
        <v>0.53094876420639647</v>
      </c>
      <c r="P111" s="151">
        <v>0.6488539898749186</v>
      </c>
      <c r="Q111" s="151">
        <v>0.37482008401168981</v>
      </c>
      <c r="R111" s="151">
        <v>0.56608659839930908</v>
      </c>
      <c r="S111" s="151">
        <v>0.58891541841467154</v>
      </c>
      <c r="T111" s="151">
        <v>0.51214845384718222</v>
      </c>
      <c r="U111" s="151">
        <v>0.3057593361313789</v>
      </c>
      <c r="V111" s="151">
        <v>0.39462674955436999</v>
      </c>
      <c r="W111" s="151">
        <v>0.67610655275878362</v>
      </c>
      <c r="X111" s="151">
        <v>0.59607762347114157</v>
      </c>
      <c r="Y111" s="151">
        <v>0.56882350295196471</v>
      </c>
      <c r="Z111" s="151">
        <v>0.36204331758406783</v>
      </c>
      <c r="AA111" s="151">
        <v>0.80313982912543858</v>
      </c>
      <c r="AB111" s="151">
        <v>0.63287808129584211</v>
      </c>
      <c r="AC111" s="151">
        <v>0.57383607541505433</v>
      </c>
      <c r="AD111" s="151">
        <v>0.7304386977573657</v>
      </c>
      <c r="AE111" s="151">
        <v>0.61748851071151689</v>
      </c>
      <c r="AF111" s="151">
        <v>0.77284575835336078</v>
      </c>
      <c r="AG111" s="151">
        <v>0.71563205838363153</v>
      </c>
      <c r="AH111" s="151">
        <v>-9.7897535754449233E-2</v>
      </c>
      <c r="AI111" s="151">
        <v>0.62878211596787015</v>
      </c>
      <c r="AJ111" s="151">
        <v>0.54506154502183501</v>
      </c>
      <c r="AK111" s="151">
        <v>0.78179678913805128</v>
      </c>
      <c r="AL111" s="151">
        <v>0.81677128156903245</v>
      </c>
      <c r="AM111" s="151">
        <v>-2.5364948824036187E-3</v>
      </c>
      <c r="AN111" s="151">
        <v>0.41023555345468476</v>
      </c>
      <c r="AO111" s="151">
        <v>0.46281958202986417</v>
      </c>
      <c r="AP111" s="151">
        <v>0.5392185340221054</v>
      </c>
      <c r="AQ111" s="151">
        <v>0.68433593449516816</v>
      </c>
      <c r="AR111" s="151">
        <v>0.57301228843248098</v>
      </c>
      <c r="AS111" s="151">
        <v>0.66881907284316933</v>
      </c>
      <c r="AT111" s="151">
        <v>0.75094143119458912</v>
      </c>
      <c r="AU111" s="151">
        <v>-2.3663396362416947E-2</v>
      </c>
      <c r="AV111" s="151">
        <v>0.53271687369330178</v>
      </c>
      <c r="AW111" s="151">
        <v>-0.42564299353851726</v>
      </c>
      <c r="AX111" s="151">
        <v>2.1918149104940426E-2</v>
      </c>
      <c r="AY111" s="151">
        <v>0.6920811520496577</v>
      </c>
      <c r="AZ111" s="151">
        <v>0.57726839616131742</v>
      </c>
      <c r="BA111" s="151">
        <v>0.65243187426188776</v>
      </c>
      <c r="BB111" s="151">
        <v>0.72007156260422733</v>
      </c>
      <c r="BC111" s="151">
        <v>0.67100551630841532</v>
      </c>
      <c r="BD111" s="151">
        <v>0.63173660258051012</v>
      </c>
      <c r="BE111" s="151">
        <v>0.52684578012942196</v>
      </c>
      <c r="BF111" s="151">
        <v>0.43492245104196087</v>
      </c>
      <c r="BG111" s="151">
        <v>0.52494507402847235</v>
      </c>
      <c r="BH111" s="151">
        <v>-0.83624340225260496</v>
      </c>
      <c r="BI111" s="151">
        <v>0.57331607412862751</v>
      </c>
      <c r="BJ111" s="151">
        <v>0.62714293282745959</v>
      </c>
      <c r="BK111" s="151">
        <v>0.52264979818876633</v>
      </c>
      <c r="BL111" s="151">
        <v>0.59717543037533738</v>
      </c>
      <c r="BM111" s="151">
        <v>0.44952311648080839</v>
      </c>
      <c r="BN111" s="151">
        <v>0.47067831635710977</v>
      </c>
      <c r="BO111" s="151">
        <v>0.55762794154649487</v>
      </c>
      <c r="BP111" s="151">
        <v>0.35217177870859395</v>
      </c>
      <c r="BQ111" s="151">
        <v>0.5026390740111969</v>
      </c>
      <c r="BR111" s="151">
        <v>0.52870930508025393</v>
      </c>
      <c r="BS111" s="151">
        <v>0.69617002883355905</v>
      </c>
      <c r="BT111" s="151">
        <v>0.61040914259015999</v>
      </c>
      <c r="BU111" s="151">
        <v>0.50555816359262506</v>
      </c>
      <c r="BV111" s="151">
        <v>0.54913450853024226</v>
      </c>
      <c r="BW111" s="151">
        <v>-0.22078180646570567</v>
      </c>
      <c r="BX111" s="151">
        <v>0.77561800611934451</v>
      </c>
      <c r="BY111" s="151">
        <v>6.1349682818471994E-2</v>
      </c>
      <c r="BZ111" s="151">
        <v>0.60710778598213477</v>
      </c>
      <c r="CA111" s="151">
        <v>0.48384858877938025</v>
      </c>
      <c r="CB111" s="151">
        <v>0.71264194965769312</v>
      </c>
      <c r="CC111" s="151">
        <v>0.6983656019982365</v>
      </c>
      <c r="CD111" s="151">
        <v>0.61652333742116039</v>
      </c>
      <c r="CE111" s="150">
        <v>1</v>
      </c>
    </row>
    <row r="130" spans="2:11" x14ac:dyDescent="0.3">
      <c r="G130" t="s">
        <v>2533</v>
      </c>
    </row>
    <row r="133" spans="2:11" x14ac:dyDescent="0.3">
      <c r="B133" t="s">
        <v>2534</v>
      </c>
    </row>
    <row r="134" spans="2:11" ht="15" thickBot="1" x14ac:dyDescent="0.35"/>
    <row r="135" spans="2:11" x14ac:dyDescent="0.3">
      <c r="B135" s="145"/>
      <c r="C135" s="146" t="s">
        <v>2535</v>
      </c>
      <c r="D135" s="146" t="s">
        <v>2536</v>
      </c>
    </row>
    <row r="136" spans="2:11" x14ac:dyDescent="0.3">
      <c r="B136" s="147" t="s">
        <v>2537</v>
      </c>
      <c r="C136" s="148">
        <v>488834.52711880062</v>
      </c>
      <c r="D136" s="158">
        <v>0.97373759208837263</v>
      </c>
    </row>
    <row r="137" spans="2:11" x14ac:dyDescent="0.3">
      <c r="B137" t="s">
        <v>2538</v>
      </c>
      <c r="C137" s="149">
        <v>13184.221146220574</v>
      </c>
      <c r="D137" s="159">
        <v>2.6262407911627397E-2</v>
      </c>
    </row>
    <row r="138" spans="2:11" ht="15" thickBot="1" x14ac:dyDescent="0.35">
      <c r="B138" s="150" t="s">
        <v>2539</v>
      </c>
      <c r="C138" s="151">
        <v>502018.74826502119</v>
      </c>
      <c r="D138" s="160">
        <v>1</v>
      </c>
    </row>
    <row r="141" spans="2:11" x14ac:dyDescent="0.3">
      <c r="B141" t="s">
        <v>2540</v>
      </c>
    </row>
    <row r="142" spans="2:11" ht="15" thickBot="1" x14ac:dyDescent="0.35"/>
    <row r="143" spans="2:11" x14ac:dyDescent="0.3">
      <c r="B143" s="145" t="s">
        <v>2541</v>
      </c>
      <c r="C143" s="146" t="s">
        <v>2522</v>
      </c>
      <c r="D143" s="146" t="s">
        <v>2523</v>
      </c>
      <c r="E143" s="146" t="s">
        <v>2524</v>
      </c>
      <c r="F143" s="146" t="s">
        <v>2525</v>
      </c>
      <c r="G143" s="146" t="s">
        <v>2526</v>
      </c>
      <c r="H143" s="146" t="s">
        <v>2527</v>
      </c>
      <c r="I143" s="146" t="s">
        <v>2528</v>
      </c>
      <c r="J143" s="146" t="s">
        <v>2529</v>
      </c>
      <c r="K143" s="146" t="s">
        <v>2530</v>
      </c>
    </row>
    <row r="144" spans="2:11" x14ac:dyDescent="0.3">
      <c r="B144" s="155">
        <v>1</v>
      </c>
      <c r="C144" s="148">
        <v>145.27313676470592</v>
      </c>
      <c r="D144" s="148">
        <v>177.49301176470587</v>
      </c>
      <c r="E144" s="148">
        <v>188.81183235294117</v>
      </c>
      <c r="F144" s="148">
        <v>138.32332941176466</v>
      </c>
      <c r="G144" s="148">
        <v>236.38501617647057</v>
      </c>
      <c r="H144" s="148">
        <v>171.76417205882345</v>
      </c>
      <c r="I144" s="148">
        <v>157.66868529411764</v>
      </c>
      <c r="J144" s="148">
        <v>65.993244411764678</v>
      </c>
      <c r="K144" s="148">
        <v>149.51937794117646</v>
      </c>
    </row>
    <row r="145" spans="2:12" x14ac:dyDescent="0.3">
      <c r="B145" s="156">
        <v>2</v>
      </c>
      <c r="C145" s="149">
        <v>53.037332500000005</v>
      </c>
      <c r="D145" s="149">
        <v>53.108917499999997</v>
      </c>
      <c r="E145" s="149">
        <v>42.793560000000006</v>
      </c>
      <c r="F145" s="149">
        <v>43.417045000000002</v>
      </c>
      <c r="G145" s="149">
        <v>27.09738175</v>
      </c>
      <c r="H145" s="149">
        <v>51.243245000000002</v>
      </c>
      <c r="I145" s="149">
        <v>60.492897499999998</v>
      </c>
      <c r="J145" s="149">
        <v>27.72331475</v>
      </c>
      <c r="K145" s="149">
        <v>42.842995000000002</v>
      </c>
    </row>
    <row r="146" spans="2:12" x14ac:dyDescent="0.3">
      <c r="B146" s="156">
        <v>3</v>
      </c>
      <c r="C146" s="149">
        <v>7.8574200000000003</v>
      </c>
      <c r="D146" s="149">
        <v>8.9262899999999998</v>
      </c>
      <c r="E146" s="149">
        <v>4.0776000000000003</v>
      </c>
      <c r="F146" s="149">
        <v>5.4838500000000003</v>
      </c>
      <c r="G146" s="149">
        <v>9.9461200000000005</v>
      </c>
      <c r="H146" s="149">
        <v>6.0774800000000004</v>
      </c>
      <c r="I146" s="149">
        <v>8.7058700000000009</v>
      </c>
      <c r="J146" s="149">
        <v>2.1674099999999998</v>
      </c>
      <c r="K146" s="149">
        <v>4.3144999999999998</v>
      </c>
    </row>
    <row r="147" spans="2:12" x14ac:dyDescent="0.3">
      <c r="B147" s="156">
        <v>4</v>
      </c>
      <c r="C147" s="149">
        <v>61.096200000000003</v>
      </c>
      <c r="D147" s="149">
        <v>67.264099999999999</v>
      </c>
      <c r="E147" s="149">
        <v>83.203400000000002</v>
      </c>
      <c r="F147" s="149">
        <v>57.642200000000003</v>
      </c>
      <c r="G147" s="149">
        <v>86.320800000000006</v>
      </c>
      <c r="H147" s="149">
        <v>69.096900000000005</v>
      </c>
      <c r="I147" s="149">
        <v>67.888499999999993</v>
      </c>
      <c r="J147" s="149">
        <v>73.462699999999998</v>
      </c>
      <c r="K147" s="149">
        <v>58.795900000000003</v>
      </c>
    </row>
    <row r="148" spans="2:12" x14ac:dyDescent="0.3">
      <c r="B148" s="156">
        <v>5</v>
      </c>
      <c r="C148" s="149">
        <v>33.764800000000001</v>
      </c>
      <c r="D148" s="149">
        <v>926.43299999999999</v>
      </c>
      <c r="E148" s="149">
        <v>39.816200000000002</v>
      </c>
      <c r="F148" s="149">
        <v>29.977799999999998</v>
      </c>
      <c r="G148" s="149">
        <v>31.959299999999999</v>
      </c>
      <c r="H148" s="149">
        <v>35.569899999999997</v>
      </c>
      <c r="I148" s="149">
        <v>518.048</v>
      </c>
      <c r="J148" s="149">
        <v>12.909800000000001</v>
      </c>
      <c r="K148" s="149">
        <v>28.897300000000001</v>
      </c>
    </row>
    <row r="149" spans="2:12" x14ac:dyDescent="0.3">
      <c r="B149" s="156">
        <v>6</v>
      </c>
      <c r="C149" s="149">
        <v>508.98009999999999</v>
      </c>
      <c r="D149" s="149">
        <v>746.75549999999998</v>
      </c>
      <c r="E149" s="149">
        <v>529.07105000000001</v>
      </c>
      <c r="F149" s="149">
        <v>488.93885</v>
      </c>
      <c r="G149" s="149">
        <v>516.11090000000002</v>
      </c>
      <c r="H149" s="149">
        <v>639.48244999999997</v>
      </c>
      <c r="I149" s="149">
        <v>537.44174999999996</v>
      </c>
      <c r="J149" s="149">
        <v>593.83664999999996</v>
      </c>
      <c r="K149" s="149">
        <v>522.02044999999998</v>
      </c>
    </row>
    <row r="150" spans="2:12" x14ac:dyDescent="0.3">
      <c r="B150" s="156">
        <v>7</v>
      </c>
      <c r="C150" s="149">
        <v>11.285299999999999</v>
      </c>
      <c r="D150" s="149">
        <v>3.2820200000000002</v>
      </c>
      <c r="E150" s="149">
        <v>4.2080700000000002</v>
      </c>
      <c r="F150" s="149">
        <v>9.2013400000000001</v>
      </c>
      <c r="G150" s="149">
        <v>4.2867300000000004</v>
      </c>
      <c r="H150" s="149">
        <v>4.0654599999999999</v>
      </c>
      <c r="I150" s="149">
        <v>3.8327599999999999</v>
      </c>
      <c r="J150" s="149">
        <v>238.58500000000001</v>
      </c>
      <c r="K150" s="149">
        <v>21.3062</v>
      </c>
    </row>
    <row r="151" spans="2:12" x14ac:dyDescent="0.3">
      <c r="B151" s="156">
        <v>8</v>
      </c>
      <c r="C151" s="149">
        <v>40.550899999999999</v>
      </c>
      <c r="D151" s="149">
        <v>35.560499999999998</v>
      </c>
      <c r="E151" s="149">
        <v>40.181699999999999</v>
      </c>
      <c r="F151" s="149">
        <v>39.028100000000002</v>
      </c>
      <c r="G151" s="149">
        <v>61.443399999999997</v>
      </c>
      <c r="H151" s="149">
        <v>39.395299999999999</v>
      </c>
      <c r="I151" s="149">
        <v>36.816400000000002</v>
      </c>
      <c r="J151" s="149">
        <v>50.783799999999999</v>
      </c>
      <c r="K151" s="149">
        <v>43.527500000000003</v>
      </c>
    </row>
    <row r="152" spans="2:12" x14ac:dyDescent="0.3">
      <c r="B152" s="156">
        <v>9</v>
      </c>
      <c r="C152" s="149">
        <v>1.8364400000000001</v>
      </c>
      <c r="D152" s="149">
        <v>0.98216499999999995</v>
      </c>
      <c r="E152" s="149">
        <v>2.6028500000000001</v>
      </c>
      <c r="F152" s="149">
        <v>2.9781599999999999</v>
      </c>
      <c r="G152" s="149">
        <v>3.17639</v>
      </c>
      <c r="H152" s="149">
        <v>2.6188099999999999</v>
      </c>
      <c r="I152" s="149">
        <v>501.29500000000002</v>
      </c>
      <c r="J152" s="149">
        <v>6.1247299999999996</v>
      </c>
      <c r="K152" s="149">
        <v>3.2053600000000002</v>
      </c>
    </row>
    <row r="153" spans="2:12" ht="15" thickBot="1" x14ac:dyDescent="0.35">
      <c r="B153" s="157">
        <v>10</v>
      </c>
      <c r="C153" s="151">
        <v>143.672</v>
      </c>
      <c r="D153" s="151">
        <v>108.218</v>
      </c>
      <c r="E153" s="151">
        <v>128.108</v>
      </c>
      <c r="F153" s="151">
        <v>151.09899999999999</v>
      </c>
      <c r="G153" s="151">
        <v>131.59899999999999</v>
      </c>
      <c r="H153" s="151">
        <v>105.26600000000001</v>
      </c>
      <c r="I153" s="151">
        <v>119.342</v>
      </c>
      <c r="J153" s="151">
        <v>40.054499999999997</v>
      </c>
      <c r="K153" s="151">
        <v>93.208100000000002</v>
      </c>
    </row>
    <row r="156" spans="2:12" x14ac:dyDescent="0.3">
      <c r="B156" t="s">
        <v>2542</v>
      </c>
    </row>
    <row r="157" spans="2:12" ht="15" thickBot="1" x14ac:dyDescent="0.35"/>
    <row r="158" spans="2:12" x14ac:dyDescent="0.3">
      <c r="B158" s="145"/>
      <c r="C158" s="146" t="s">
        <v>2543</v>
      </c>
      <c r="D158" s="146" t="s">
        <v>2544</v>
      </c>
      <c r="E158" s="146" t="s">
        <v>2545</v>
      </c>
      <c r="F158" s="146" t="s">
        <v>2546</v>
      </c>
      <c r="G158" s="146" t="s">
        <v>2547</v>
      </c>
      <c r="H158" s="146" t="s">
        <v>2548</v>
      </c>
      <c r="I158" s="146" t="s">
        <v>2549</v>
      </c>
      <c r="J158" s="146" t="s">
        <v>2550</v>
      </c>
      <c r="K158" s="146" t="s">
        <v>2551</v>
      </c>
      <c r="L158" s="146" t="s">
        <v>2552</v>
      </c>
    </row>
    <row r="159" spans="2:12" x14ac:dyDescent="0.3">
      <c r="B159" s="155">
        <v>1</v>
      </c>
      <c r="C159" s="147">
        <v>0</v>
      </c>
      <c r="D159" s="148">
        <v>367.31670923914606</v>
      </c>
      <c r="E159" s="148">
        <v>474.49515327083157</v>
      </c>
      <c r="F159" s="148">
        <v>293.77817637761501</v>
      </c>
      <c r="G159" s="148">
        <v>902.69773941830783</v>
      </c>
      <c r="H159" s="148">
        <v>1246.4591296444489</v>
      </c>
      <c r="I159" s="148">
        <v>500.93686703534433</v>
      </c>
      <c r="J159" s="148">
        <v>370.48483262640133</v>
      </c>
      <c r="K159" s="148">
        <v>575.14324898047516</v>
      </c>
      <c r="L159" s="148">
        <v>171.36100279589454</v>
      </c>
    </row>
    <row r="160" spans="2:12" x14ac:dyDescent="0.3">
      <c r="B160" s="156">
        <v>2</v>
      </c>
      <c r="C160" s="149">
        <v>367.31670923914606</v>
      </c>
      <c r="D160">
        <v>0</v>
      </c>
      <c r="E160" s="149">
        <v>118.67914487151957</v>
      </c>
      <c r="F160" s="149">
        <v>91.258273509796879</v>
      </c>
      <c r="G160" s="149">
        <v>986.55752392184195</v>
      </c>
      <c r="H160" s="149">
        <v>1576.9337327928984</v>
      </c>
      <c r="I160" s="149">
        <v>240.35064114158442</v>
      </c>
      <c r="J160" s="149">
        <v>53.877606066754154</v>
      </c>
      <c r="K160" s="149">
        <v>455.92763721311042</v>
      </c>
      <c r="L160" s="149">
        <v>223.86731807704334</v>
      </c>
    </row>
    <row r="161" spans="2:12" x14ac:dyDescent="0.3">
      <c r="B161" s="156">
        <v>3</v>
      </c>
      <c r="C161" s="149">
        <v>474.49515327083157</v>
      </c>
      <c r="D161" s="149">
        <v>118.67914487151957</v>
      </c>
      <c r="E161">
        <v>0</v>
      </c>
      <c r="F161" s="149">
        <v>191.25223535934634</v>
      </c>
      <c r="G161" s="149">
        <v>1051.6037550679005</v>
      </c>
      <c r="H161" s="149">
        <v>1691.1300821248531</v>
      </c>
      <c r="I161" s="149">
        <v>237.27465888811432</v>
      </c>
      <c r="J161" s="149">
        <v>112.51857242771435</v>
      </c>
      <c r="K161" s="149">
        <v>492.77433770625208</v>
      </c>
      <c r="L161" s="149">
        <v>333.32776441825666</v>
      </c>
    </row>
    <row r="162" spans="2:12" x14ac:dyDescent="0.3">
      <c r="B162" s="156">
        <v>4</v>
      </c>
      <c r="C162" s="149">
        <v>293.77817637761501</v>
      </c>
      <c r="D162" s="149">
        <v>91.258273509796879</v>
      </c>
      <c r="E162" s="149">
        <v>191.25223535934634</v>
      </c>
      <c r="F162">
        <v>0</v>
      </c>
      <c r="G162" s="149">
        <v>976.1400310079697</v>
      </c>
      <c r="H162" s="149">
        <v>1504.3366657848219</v>
      </c>
      <c r="I162" s="149">
        <v>242.68143237349454</v>
      </c>
      <c r="J162" s="149">
        <v>82.695713372882878</v>
      </c>
      <c r="K162" s="149">
        <v>473.48479800283417</v>
      </c>
      <c r="L162" s="149">
        <v>165.98997086158548</v>
      </c>
    </row>
    <row r="163" spans="2:12" x14ac:dyDescent="0.3">
      <c r="B163" s="156">
        <v>5</v>
      </c>
      <c r="C163" s="149">
        <v>902.69773941830783</v>
      </c>
      <c r="D163" s="149">
        <v>986.55752392184195</v>
      </c>
      <c r="E163" s="149">
        <v>1051.6037550679005</v>
      </c>
      <c r="F163" s="149">
        <v>976.1400310079697</v>
      </c>
      <c r="G163">
        <v>0</v>
      </c>
      <c r="H163" s="149">
        <v>1374.1414929009075</v>
      </c>
      <c r="I163" s="149">
        <v>1082.3932716993695</v>
      </c>
      <c r="J163" s="149">
        <v>1013.8531379023146</v>
      </c>
      <c r="K163" s="149">
        <v>928.70527529349351</v>
      </c>
      <c r="L163" s="149">
        <v>939.49240029685711</v>
      </c>
    </row>
    <row r="164" spans="2:12" x14ac:dyDescent="0.3">
      <c r="B164" s="156">
        <v>6</v>
      </c>
      <c r="C164" s="149">
        <v>1246.4591296444489</v>
      </c>
      <c r="D164" s="149">
        <v>1576.9337327928984</v>
      </c>
      <c r="E164" s="149">
        <v>1691.1300821248531</v>
      </c>
      <c r="F164" s="149">
        <v>1504.3366657848219</v>
      </c>
      <c r="G164" s="149">
        <v>1374.1414929009075</v>
      </c>
      <c r="H164">
        <v>0</v>
      </c>
      <c r="I164" s="149">
        <v>1622.7932514810027</v>
      </c>
      <c r="J164" s="149">
        <v>1583.6576297462293</v>
      </c>
      <c r="K164" s="149">
        <v>1615.9446805110874</v>
      </c>
      <c r="L164" s="149">
        <v>1383.7217918926494</v>
      </c>
    </row>
    <row r="165" spans="2:12" x14ac:dyDescent="0.3">
      <c r="B165" s="156">
        <v>7</v>
      </c>
      <c r="C165" s="149">
        <v>500.93686703534433</v>
      </c>
      <c r="D165" s="149">
        <v>240.35064114158442</v>
      </c>
      <c r="E165" s="149">
        <v>237.27465888811432</v>
      </c>
      <c r="F165" s="149">
        <v>242.68143237349454</v>
      </c>
      <c r="G165" s="149">
        <v>1082.3932716993695</v>
      </c>
      <c r="H165" s="149">
        <v>1622.7932514810027</v>
      </c>
      <c r="I165">
        <v>0</v>
      </c>
      <c r="J165" s="149">
        <v>213.18581848856411</v>
      </c>
      <c r="K165" s="149">
        <v>549.52097175905453</v>
      </c>
      <c r="L165" s="149">
        <v>385.22789017802569</v>
      </c>
    </row>
    <row r="166" spans="2:12" x14ac:dyDescent="0.3">
      <c r="B166" s="156">
        <v>8</v>
      </c>
      <c r="C166" s="149">
        <v>370.48483262640133</v>
      </c>
      <c r="D166" s="149">
        <v>53.877606066754154</v>
      </c>
      <c r="E166" s="149">
        <v>112.51857242771435</v>
      </c>
      <c r="F166" s="149">
        <v>82.695713372882878</v>
      </c>
      <c r="G166" s="149">
        <v>1013.8531379023146</v>
      </c>
      <c r="H166" s="149">
        <v>1583.6576297462293</v>
      </c>
      <c r="I166" s="149">
        <v>213.18581848856411</v>
      </c>
      <c r="J166">
        <v>0</v>
      </c>
      <c r="K166" s="149">
        <v>479.07668576362033</v>
      </c>
      <c r="L166" s="149">
        <v>234.21892816341722</v>
      </c>
    </row>
    <row r="167" spans="2:12" x14ac:dyDescent="0.3">
      <c r="B167" s="156">
        <v>9</v>
      </c>
      <c r="C167" s="149">
        <v>575.14324898047516</v>
      </c>
      <c r="D167" s="149">
        <v>455.92763721311042</v>
      </c>
      <c r="E167" s="149">
        <v>492.77433770625208</v>
      </c>
      <c r="F167" s="149">
        <v>473.48479800283417</v>
      </c>
      <c r="G167" s="149">
        <v>928.70527529349351</v>
      </c>
      <c r="H167" s="149">
        <v>1615.9446805110874</v>
      </c>
      <c r="I167" s="149">
        <v>549.52097175905453</v>
      </c>
      <c r="J167" s="149">
        <v>479.07668576362033</v>
      </c>
      <c r="K167">
        <v>0</v>
      </c>
      <c r="L167" s="149">
        <v>501.47463085420145</v>
      </c>
    </row>
    <row r="168" spans="2:12" ht="15" thickBot="1" x14ac:dyDescent="0.35">
      <c r="B168" s="157">
        <v>10</v>
      </c>
      <c r="C168" s="151">
        <v>171.36100279589454</v>
      </c>
      <c r="D168" s="151">
        <v>223.86731807704334</v>
      </c>
      <c r="E168" s="151">
        <v>333.32776441825666</v>
      </c>
      <c r="F168" s="151">
        <v>165.98997086158548</v>
      </c>
      <c r="G168" s="151">
        <v>939.49240029685711</v>
      </c>
      <c r="H168" s="151">
        <v>1383.7217918926494</v>
      </c>
      <c r="I168" s="151">
        <v>385.22789017802569</v>
      </c>
      <c r="J168" s="151">
        <v>234.21892816341722</v>
      </c>
      <c r="K168" s="151">
        <v>501.47463085420145</v>
      </c>
      <c r="L168" s="150">
        <v>0</v>
      </c>
    </row>
    <row r="171" spans="2:12" x14ac:dyDescent="0.3">
      <c r="B171" t="s">
        <v>2553</v>
      </c>
    </row>
    <row r="172" spans="2:12" ht="15" thickBot="1" x14ac:dyDescent="0.35"/>
    <row r="173" spans="2:12" x14ac:dyDescent="0.3">
      <c r="B173" s="145" t="s">
        <v>2541</v>
      </c>
      <c r="C173" s="146" t="s">
        <v>2522</v>
      </c>
      <c r="D173" s="146" t="s">
        <v>2523</v>
      </c>
      <c r="E173" s="146" t="s">
        <v>2524</v>
      </c>
      <c r="F173" s="146" t="s">
        <v>2525</v>
      </c>
      <c r="G173" s="146" t="s">
        <v>2526</v>
      </c>
      <c r="H173" s="146" t="s">
        <v>2527</v>
      </c>
      <c r="I173" s="146" t="s">
        <v>2528</v>
      </c>
      <c r="J173" s="146" t="s">
        <v>2529</v>
      </c>
      <c r="K173" s="146" t="s">
        <v>2530</v>
      </c>
    </row>
    <row r="174" spans="2:12" x14ac:dyDescent="0.3">
      <c r="B174" s="155" t="s">
        <v>2554</v>
      </c>
      <c r="C174" s="148">
        <v>143.642</v>
      </c>
      <c r="D174" s="148">
        <v>158.82</v>
      </c>
      <c r="E174" s="148">
        <v>170.84</v>
      </c>
      <c r="F174" s="148">
        <v>146.57300000000001</v>
      </c>
      <c r="G174" s="148">
        <v>230.03700000000001</v>
      </c>
      <c r="H174" s="148">
        <v>167.96</v>
      </c>
      <c r="I174" s="148">
        <v>159.768</v>
      </c>
      <c r="J174" s="148">
        <v>56.739199999999997</v>
      </c>
      <c r="K174" s="148">
        <v>152.08600000000001</v>
      </c>
    </row>
    <row r="175" spans="2:12" x14ac:dyDescent="0.3">
      <c r="B175" s="156" t="s">
        <v>2555</v>
      </c>
      <c r="C175" s="149">
        <v>35.959899999999998</v>
      </c>
      <c r="D175" s="149">
        <v>37.6297</v>
      </c>
      <c r="E175" s="149">
        <v>21.4221</v>
      </c>
      <c r="F175" s="149">
        <v>29.073</v>
      </c>
      <c r="G175" s="149">
        <v>8.8473199999999999</v>
      </c>
      <c r="H175" s="149">
        <v>32.322200000000002</v>
      </c>
      <c r="I175" s="149">
        <v>33.622100000000003</v>
      </c>
      <c r="J175" s="149">
        <v>9.5359800000000003</v>
      </c>
      <c r="K175" s="149">
        <v>28.387899999999998</v>
      </c>
    </row>
    <row r="176" spans="2:12" x14ac:dyDescent="0.3">
      <c r="B176" s="156" t="s">
        <v>2556</v>
      </c>
      <c r="C176" s="149">
        <v>7.8574200000000003</v>
      </c>
      <c r="D176" s="149">
        <v>8.9262899999999998</v>
      </c>
      <c r="E176" s="149">
        <v>4.0776000000000003</v>
      </c>
      <c r="F176" s="149">
        <v>5.4838500000000003</v>
      </c>
      <c r="G176" s="149">
        <v>9.9461200000000005</v>
      </c>
      <c r="H176" s="149">
        <v>6.0774800000000004</v>
      </c>
      <c r="I176" s="149">
        <v>8.7058700000000009</v>
      </c>
      <c r="J176" s="149">
        <v>2.1674099999999998</v>
      </c>
      <c r="K176" s="149">
        <v>4.3144999999999998</v>
      </c>
    </row>
    <row r="177" spans="2:12" x14ac:dyDescent="0.3">
      <c r="B177" s="156" t="s">
        <v>2557</v>
      </c>
      <c r="C177" s="149">
        <v>61.096200000000003</v>
      </c>
      <c r="D177" s="149">
        <v>67.264099999999999</v>
      </c>
      <c r="E177" s="149">
        <v>83.203400000000002</v>
      </c>
      <c r="F177" s="149">
        <v>57.642200000000003</v>
      </c>
      <c r="G177" s="149">
        <v>86.320800000000006</v>
      </c>
      <c r="H177" s="149">
        <v>69.096900000000005</v>
      </c>
      <c r="I177" s="149">
        <v>67.888499999999993</v>
      </c>
      <c r="J177" s="149">
        <v>73.462699999999998</v>
      </c>
      <c r="K177" s="149">
        <v>58.795900000000003</v>
      </c>
    </row>
    <row r="178" spans="2:12" x14ac:dyDescent="0.3">
      <c r="B178" s="156" t="s">
        <v>2558</v>
      </c>
      <c r="C178" s="149">
        <v>33.764800000000001</v>
      </c>
      <c r="D178" s="149">
        <v>926.43299999999999</v>
      </c>
      <c r="E178" s="149">
        <v>39.816200000000002</v>
      </c>
      <c r="F178" s="149">
        <v>29.977799999999998</v>
      </c>
      <c r="G178" s="149">
        <v>31.959299999999999</v>
      </c>
      <c r="H178" s="149">
        <v>35.569899999999997</v>
      </c>
      <c r="I178" s="149">
        <v>518.048</v>
      </c>
      <c r="J178" s="149">
        <v>12.909800000000001</v>
      </c>
      <c r="K178" s="149">
        <v>28.897300000000001</v>
      </c>
    </row>
    <row r="179" spans="2:12" x14ac:dyDescent="0.3">
      <c r="B179" s="156" t="s">
        <v>2559</v>
      </c>
      <c r="C179" s="149">
        <v>27.493200000000002</v>
      </c>
      <c r="D179" s="149">
        <v>50.430999999999997</v>
      </c>
      <c r="E179" s="149">
        <v>34.242100000000001</v>
      </c>
      <c r="F179" s="149">
        <v>21.745699999999999</v>
      </c>
      <c r="G179" s="149">
        <v>20.701799999999999</v>
      </c>
      <c r="H179" s="149">
        <v>38.264899999999997</v>
      </c>
      <c r="I179" s="149">
        <v>28.563500000000001</v>
      </c>
      <c r="J179" s="149">
        <v>20.7133</v>
      </c>
      <c r="K179" s="149">
        <v>33.310899999999997</v>
      </c>
    </row>
    <row r="180" spans="2:12" x14ac:dyDescent="0.3">
      <c r="B180" s="156" t="s">
        <v>2560</v>
      </c>
      <c r="C180" s="149">
        <v>11.285299999999999</v>
      </c>
      <c r="D180" s="149">
        <v>3.2820200000000002</v>
      </c>
      <c r="E180" s="149">
        <v>4.2080700000000002</v>
      </c>
      <c r="F180" s="149">
        <v>9.2013400000000001</v>
      </c>
      <c r="G180" s="149">
        <v>4.2867300000000004</v>
      </c>
      <c r="H180" s="149">
        <v>4.0654599999999999</v>
      </c>
      <c r="I180" s="149">
        <v>3.8327599999999999</v>
      </c>
      <c r="J180" s="149">
        <v>238.58500000000001</v>
      </c>
      <c r="K180" s="149">
        <v>21.3062</v>
      </c>
    </row>
    <row r="181" spans="2:12" x14ac:dyDescent="0.3">
      <c r="B181" s="156" t="s">
        <v>2561</v>
      </c>
      <c r="C181" s="149">
        <v>40.550899999999999</v>
      </c>
      <c r="D181" s="149">
        <v>35.560499999999998</v>
      </c>
      <c r="E181" s="149">
        <v>40.181699999999999</v>
      </c>
      <c r="F181" s="149">
        <v>39.028100000000002</v>
      </c>
      <c r="G181" s="149">
        <v>61.443399999999997</v>
      </c>
      <c r="H181" s="149">
        <v>39.395299999999999</v>
      </c>
      <c r="I181" s="149">
        <v>36.816400000000002</v>
      </c>
      <c r="J181" s="149">
        <v>50.783799999999999</v>
      </c>
      <c r="K181" s="149">
        <v>43.527500000000003</v>
      </c>
    </row>
    <row r="182" spans="2:12" x14ac:dyDescent="0.3">
      <c r="B182" s="156" t="s">
        <v>2562</v>
      </c>
      <c r="C182" s="149">
        <v>1.8364400000000001</v>
      </c>
      <c r="D182" s="149">
        <v>0.98216499999999995</v>
      </c>
      <c r="E182" s="149">
        <v>2.6028500000000001</v>
      </c>
      <c r="F182" s="149">
        <v>2.9781599999999999</v>
      </c>
      <c r="G182" s="149">
        <v>3.17639</v>
      </c>
      <c r="H182" s="149">
        <v>2.6188099999999999</v>
      </c>
      <c r="I182" s="149">
        <v>501.29500000000002</v>
      </c>
      <c r="J182" s="149">
        <v>6.1247299999999996</v>
      </c>
      <c r="K182" s="149">
        <v>3.2053600000000002</v>
      </c>
    </row>
    <row r="183" spans="2:12" ht="15" thickBot="1" x14ac:dyDescent="0.35">
      <c r="B183" s="157" t="s">
        <v>2563</v>
      </c>
      <c r="C183" s="151">
        <v>143.672</v>
      </c>
      <c r="D183" s="151">
        <v>108.218</v>
      </c>
      <c r="E183" s="151">
        <v>128.108</v>
      </c>
      <c r="F183" s="151">
        <v>151.09899999999999</v>
      </c>
      <c r="G183" s="151">
        <v>131.59899999999999</v>
      </c>
      <c r="H183" s="151">
        <v>105.26600000000001</v>
      </c>
      <c r="I183" s="151">
        <v>119.342</v>
      </c>
      <c r="J183" s="151">
        <v>40.054499999999997</v>
      </c>
      <c r="K183" s="151">
        <v>93.208100000000002</v>
      </c>
    </row>
    <row r="186" spans="2:12" x14ac:dyDescent="0.3">
      <c r="B186" t="s">
        <v>2564</v>
      </c>
    </row>
    <row r="187" spans="2:12" ht="15" thickBot="1" x14ac:dyDescent="0.35"/>
    <row r="188" spans="2:12" x14ac:dyDescent="0.3">
      <c r="B188" s="145"/>
      <c r="C188" s="146" t="s">
        <v>2554</v>
      </c>
      <c r="D188" s="146" t="s">
        <v>2555</v>
      </c>
      <c r="E188" s="146" t="s">
        <v>2556</v>
      </c>
      <c r="F188" s="146" t="s">
        <v>2557</v>
      </c>
      <c r="G188" s="146" t="s">
        <v>2558</v>
      </c>
      <c r="H188" s="146" t="s">
        <v>2559</v>
      </c>
      <c r="I188" s="146" t="s">
        <v>2560</v>
      </c>
      <c r="J188" s="146" t="s">
        <v>2561</v>
      </c>
      <c r="K188" s="146" t="s">
        <v>2562</v>
      </c>
      <c r="L188" s="146" t="s">
        <v>2563</v>
      </c>
    </row>
    <row r="189" spans="2:12" x14ac:dyDescent="0.3">
      <c r="B189" s="155" t="s">
        <v>2554</v>
      </c>
      <c r="C189" s="147">
        <v>0</v>
      </c>
      <c r="D189" s="148">
        <v>403.95435590056559</v>
      </c>
      <c r="E189" s="148">
        <v>459.24027709004224</v>
      </c>
      <c r="F189" s="148">
        <v>280.42462834995433</v>
      </c>
      <c r="G189" s="148">
        <v>913.39330959103813</v>
      </c>
      <c r="H189" s="148">
        <v>390.8217186470834</v>
      </c>
      <c r="I189" s="148">
        <v>490.57026725075076</v>
      </c>
      <c r="J189" s="148">
        <v>355.45516006295367</v>
      </c>
      <c r="K189" s="148">
        <v>560.46072339507214</v>
      </c>
      <c r="L189" s="148">
        <v>152.9931275662407</v>
      </c>
    </row>
    <row r="190" spans="2:12" x14ac:dyDescent="0.3">
      <c r="B190" s="156" t="s">
        <v>2555</v>
      </c>
      <c r="C190" s="149">
        <v>403.95435590056559</v>
      </c>
      <c r="D190">
        <v>0</v>
      </c>
      <c r="E190" s="149">
        <v>66.449608154504574</v>
      </c>
      <c r="F190" s="149">
        <v>140.29660111955243</v>
      </c>
      <c r="G190" s="149">
        <v>1012.6895338889026</v>
      </c>
      <c r="H190" s="149">
        <v>28.358459770812658</v>
      </c>
      <c r="I190" s="149">
        <v>238.11773528782061</v>
      </c>
      <c r="J190" s="149">
        <v>72.343317232407855</v>
      </c>
      <c r="K190" s="149">
        <v>473.09697352183201</v>
      </c>
      <c r="L190" s="149">
        <v>275.18456182426513</v>
      </c>
    </row>
    <row r="191" spans="2:12" x14ac:dyDescent="0.3">
      <c r="B191" s="156" t="s">
        <v>2556</v>
      </c>
      <c r="C191" s="149">
        <v>459.24027709004224</v>
      </c>
      <c r="D191" s="149">
        <v>66.449608154504574</v>
      </c>
      <c r="E191">
        <v>0</v>
      </c>
      <c r="F191" s="149">
        <v>191.25223535934634</v>
      </c>
      <c r="G191" s="149">
        <v>1051.6037550679005</v>
      </c>
      <c r="H191" s="149">
        <v>77.545670482966358</v>
      </c>
      <c r="I191" s="149">
        <v>237.27465888811432</v>
      </c>
      <c r="J191" s="149">
        <v>112.51857242771435</v>
      </c>
      <c r="K191" s="149">
        <v>492.77433770625208</v>
      </c>
      <c r="L191" s="149">
        <v>333.32776441825666</v>
      </c>
    </row>
    <row r="192" spans="2:12" x14ac:dyDescent="0.3">
      <c r="B192" s="156" t="s">
        <v>2557</v>
      </c>
      <c r="C192" s="149">
        <v>280.42462834995433</v>
      </c>
      <c r="D192" s="149">
        <v>140.29660111955243</v>
      </c>
      <c r="E192" s="149">
        <v>191.25223535934634</v>
      </c>
      <c r="F192">
        <v>0</v>
      </c>
      <c r="G192" s="149">
        <v>976.1400310079697</v>
      </c>
      <c r="H192" s="149">
        <v>123.82725027194135</v>
      </c>
      <c r="I192" s="149">
        <v>242.68143237349454</v>
      </c>
      <c r="J192" s="149">
        <v>82.695713372882878</v>
      </c>
      <c r="K192" s="149">
        <v>473.48479800283417</v>
      </c>
      <c r="L192" s="149">
        <v>165.98997086158548</v>
      </c>
    </row>
    <row r="193" spans="2:12" x14ac:dyDescent="0.3">
      <c r="B193" s="156" t="s">
        <v>2558</v>
      </c>
      <c r="C193" s="149">
        <v>913.39330959103813</v>
      </c>
      <c r="D193" s="149">
        <v>1012.6895338889026</v>
      </c>
      <c r="E193" s="149">
        <v>1051.6037550679005</v>
      </c>
      <c r="F193" s="149">
        <v>976.1400310079697</v>
      </c>
      <c r="G193">
        <v>0</v>
      </c>
      <c r="H193" s="149">
        <v>1003.6568734286086</v>
      </c>
      <c r="I193" s="149">
        <v>1082.3932716993695</v>
      </c>
      <c r="J193" s="149">
        <v>1013.8531379023146</v>
      </c>
      <c r="K193" s="149">
        <v>928.70527529349351</v>
      </c>
      <c r="L193" s="149">
        <v>939.49240029685711</v>
      </c>
    </row>
    <row r="194" spans="2:12" x14ac:dyDescent="0.3">
      <c r="B194" s="156" t="s">
        <v>2559</v>
      </c>
      <c r="C194" s="149">
        <v>390.8217186470834</v>
      </c>
      <c r="D194" s="149">
        <v>28.358459770812658</v>
      </c>
      <c r="E194" s="149">
        <v>77.545670482966358</v>
      </c>
      <c r="F194" s="149">
        <v>123.82725027194135</v>
      </c>
      <c r="G194" s="149">
        <v>1003.6568734286086</v>
      </c>
      <c r="H194">
        <v>0</v>
      </c>
      <c r="I194" s="149">
        <v>230.66855543538438</v>
      </c>
      <c r="J194" s="149">
        <v>58.851300040016106</v>
      </c>
      <c r="K194" s="149">
        <v>480.23821593903961</v>
      </c>
      <c r="L194" s="149">
        <v>267.15119943342944</v>
      </c>
    </row>
    <row r="195" spans="2:12" x14ac:dyDescent="0.3">
      <c r="B195" s="156" t="s">
        <v>2560</v>
      </c>
      <c r="C195" s="149">
        <v>490.57026725075076</v>
      </c>
      <c r="D195" s="149">
        <v>238.11773528782061</v>
      </c>
      <c r="E195" s="149">
        <v>237.27465888811432</v>
      </c>
      <c r="F195" s="149">
        <v>242.68143237349454</v>
      </c>
      <c r="G195" s="149">
        <v>1082.3932716993695</v>
      </c>
      <c r="H195" s="149">
        <v>230.66855543538438</v>
      </c>
      <c r="I195">
        <v>0</v>
      </c>
      <c r="J195" s="149">
        <v>213.18581848856411</v>
      </c>
      <c r="K195" s="149">
        <v>549.52097175905453</v>
      </c>
      <c r="L195" s="149">
        <v>385.22789017802569</v>
      </c>
    </row>
    <row r="196" spans="2:12" x14ac:dyDescent="0.3">
      <c r="B196" s="156" t="s">
        <v>2561</v>
      </c>
      <c r="C196" s="149">
        <v>355.45516006295367</v>
      </c>
      <c r="D196" s="149">
        <v>72.343317232407855</v>
      </c>
      <c r="E196" s="149">
        <v>112.51857242771435</v>
      </c>
      <c r="F196" s="149">
        <v>82.695713372882878</v>
      </c>
      <c r="G196" s="149">
        <v>1013.8531379023146</v>
      </c>
      <c r="H196" s="149">
        <v>58.851300040016106</v>
      </c>
      <c r="I196" s="149">
        <v>213.18581848856411</v>
      </c>
      <c r="J196">
        <v>0</v>
      </c>
      <c r="K196" s="149">
        <v>479.07668576362033</v>
      </c>
      <c r="L196" s="149">
        <v>234.21892816341722</v>
      </c>
    </row>
    <row r="197" spans="2:12" x14ac:dyDescent="0.3">
      <c r="B197" s="156" t="s">
        <v>2562</v>
      </c>
      <c r="C197" s="149">
        <v>560.46072339507214</v>
      </c>
      <c r="D197" s="149">
        <v>473.09697352183201</v>
      </c>
      <c r="E197" s="149">
        <v>492.77433770625208</v>
      </c>
      <c r="F197" s="149">
        <v>473.48479800283417</v>
      </c>
      <c r="G197" s="149">
        <v>928.70527529349351</v>
      </c>
      <c r="H197" s="149">
        <v>480.23821593903961</v>
      </c>
      <c r="I197" s="149">
        <v>549.52097175905453</v>
      </c>
      <c r="J197" s="149">
        <v>479.07668576362033</v>
      </c>
      <c r="K197">
        <v>0</v>
      </c>
      <c r="L197" s="149">
        <v>501.47463085420145</v>
      </c>
    </row>
    <row r="198" spans="2:12" ht="15" thickBot="1" x14ac:dyDescent="0.35">
      <c r="B198" s="157" t="s">
        <v>2563</v>
      </c>
      <c r="C198" s="151">
        <v>152.9931275662407</v>
      </c>
      <c r="D198" s="151">
        <v>275.18456182426513</v>
      </c>
      <c r="E198" s="151">
        <v>333.32776441825666</v>
      </c>
      <c r="F198" s="151">
        <v>165.98997086158548</v>
      </c>
      <c r="G198" s="151">
        <v>939.49240029685711</v>
      </c>
      <c r="H198" s="151">
        <v>267.15119943342944</v>
      </c>
      <c r="I198" s="151">
        <v>385.22789017802569</v>
      </c>
      <c r="J198" s="151">
        <v>234.21892816341722</v>
      </c>
      <c r="K198" s="151">
        <v>501.47463085420145</v>
      </c>
      <c r="L198" s="150">
        <v>0</v>
      </c>
    </row>
    <row r="201" spans="2:12" x14ac:dyDescent="0.3">
      <c r="B201" t="s">
        <v>2565</v>
      </c>
    </row>
    <row r="202" spans="2:12" ht="15" thickBot="1" x14ac:dyDescent="0.35"/>
    <row r="203" spans="2:12" x14ac:dyDescent="0.3">
      <c r="B203" s="145" t="s">
        <v>2541</v>
      </c>
      <c r="C203" s="146">
        <v>1</v>
      </c>
      <c r="D203" s="146">
        <v>2</v>
      </c>
      <c r="E203" s="146">
        <v>3</v>
      </c>
      <c r="F203" s="146">
        <v>4</v>
      </c>
      <c r="G203" s="146">
        <v>5</v>
      </c>
      <c r="H203" s="146">
        <v>6</v>
      </c>
      <c r="I203" s="146">
        <v>7</v>
      </c>
      <c r="J203" s="146">
        <v>8</v>
      </c>
      <c r="K203" s="146">
        <v>9</v>
      </c>
      <c r="L203" s="146">
        <v>10</v>
      </c>
    </row>
    <row r="204" spans="2:12" x14ac:dyDescent="0.3">
      <c r="B204" s="147" t="s">
        <v>2532</v>
      </c>
      <c r="C204" s="147">
        <v>68</v>
      </c>
      <c r="D204" s="147">
        <v>4</v>
      </c>
      <c r="E204" s="147">
        <v>1</v>
      </c>
      <c r="F204" s="147">
        <v>1</v>
      </c>
      <c r="G204" s="147">
        <v>1</v>
      </c>
      <c r="H204" s="147">
        <v>2</v>
      </c>
      <c r="I204" s="147">
        <v>1</v>
      </c>
      <c r="J204" s="147">
        <v>1</v>
      </c>
      <c r="K204" s="147">
        <v>1</v>
      </c>
      <c r="L204" s="147">
        <v>1</v>
      </c>
    </row>
    <row r="205" spans="2:12" x14ac:dyDescent="0.3">
      <c r="B205" t="s">
        <v>2566</v>
      </c>
      <c r="C205">
        <v>68</v>
      </c>
      <c r="D205">
        <v>4</v>
      </c>
      <c r="E205">
        <v>1</v>
      </c>
      <c r="F205">
        <v>1</v>
      </c>
      <c r="G205">
        <v>1</v>
      </c>
      <c r="H205">
        <v>2</v>
      </c>
      <c r="I205">
        <v>1</v>
      </c>
      <c r="J205">
        <v>1</v>
      </c>
      <c r="K205">
        <v>1</v>
      </c>
      <c r="L205">
        <v>1</v>
      </c>
    </row>
    <row r="206" spans="2:12" x14ac:dyDescent="0.3">
      <c r="B206" t="s">
        <v>2567</v>
      </c>
      <c r="C206" s="149">
        <v>437978.87655517645</v>
      </c>
      <c r="D206" s="149">
        <v>45569.056061217525</v>
      </c>
      <c r="E206" s="149">
        <v>0</v>
      </c>
      <c r="F206" s="149">
        <v>0</v>
      </c>
      <c r="G206" s="149">
        <v>0</v>
      </c>
      <c r="H206" s="149">
        <v>5225959.5280543705</v>
      </c>
      <c r="I206" s="149">
        <v>0</v>
      </c>
      <c r="J206" s="149">
        <v>0</v>
      </c>
      <c r="K206" s="149">
        <v>0</v>
      </c>
      <c r="L206" s="149">
        <v>0</v>
      </c>
    </row>
    <row r="207" spans="2:12" x14ac:dyDescent="0.3">
      <c r="B207" t="s">
        <v>2568</v>
      </c>
      <c r="C207" s="149">
        <v>29.896268025935768</v>
      </c>
      <c r="D207" s="149">
        <v>56.094341760309611</v>
      </c>
      <c r="E207" s="149">
        <v>0</v>
      </c>
      <c r="F207" s="149">
        <v>0</v>
      </c>
      <c r="G207" s="149">
        <v>0</v>
      </c>
      <c r="H207" s="149">
        <v>1616.4713928885919</v>
      </c>
      <c r="I207" s="149">
        <v>0</v>
      </c>
      <c r="J207" s="149">
        <v>0</v>
      </c>
      <c r="K207" s="149">
        <v>0</v>
      </c>
      <c r="L207" s="149">
        <v>0</v>
      </c>
    </row>
    <row r="208" spans="2:12" x14ac:dyDescent="0.3">
      <c r="B208" t="s">
        <v>2569</v>
      </c>
      <c r="C208" s="149">
        <v>424.67547644723254</v>
      </c>
      <c r="D208" s="149">
        <v>158.09807080629929</v>
      </c>
      <c r="E208" s="149">
        <v>0</v>
      </c>
      <c r="F208" s="149">
        <v>0</v>
      </c>
      <c r="G208" s="149">
        <v>0</v>
      </c>
      <c r="H208" s="149">
        <v>1616.4713928885919</v>
      </c>
      <c r="I208" s="149">
        <v>0</v>
      </c>
      <c r="J208" s="149">
        <v>0</v>
      </c>
      <c r="K208" s="149">
        <v>0</v>
      </c>
      <c r="L208" s="149">
        <v>0</v>
      </c>
    </row>
    <row r="209" spans="2:19" x14ac:dyDescent="0.3">
      <c r="B209" t="s">
        <v>2570</v>
      </c>
      <c r="C209" s="149">
        <v>3328.516968455102</v>
      </c>
      <c r="D209" s="149">
        <v>315.47674150500791</v>
      </c>
      <c r="E209" s="149">
        <v>0</v>
      </c>
      <c r="F209" s="149">
        <v>0</v>
      </c>
      <c r="G209" s="149">
        <v>0</v>
      </c>
      <c r="H209" s="149">
        <v>1616.4713928885919</v>
      </c>
      <c r="I209" s="149">
        <v>0</v>
      </c>
      <c r="J209" s="149">
        <v>0</v>
      </c>
      <c r="K209" s="149">
        <v>0</v>
      </c>
      <c r="L209" s="149">
        <v>0</v>
      </c>
      <c r="R209" s="138" t="s">
        <v>2643</v>
      </c>
    </row>
    <row r="210" spans="2:19" x14ac:dyDescent="0.3">
      <c r="B210" s="147"/>
      <c r="C210" s="155" t="s">
        <v>69</v>
      </c>
      <c r="D210" s="155" t="s">
        <v>105</v>
      </c>
      <c r="E210" s="155" t="s">
        <v>47</v>
      </c>
      <c r="F210" s="155" t="s">
        <v>74</v>
      </c>
      <c r="G210" s="155" t="s">
        <v>89</v>
      </c>
      <c r="H210" s="155" t="s">
        <v>49</v>
      </c>
      <c r="I210" s="155" t="s">
        <v>53</v>
      </c>
      <c r="J210" s="155" t="s">
        <v>61</v>
      </c>
      <c r="K210" s="155" t="s">
        <v>70</v>
      </c>
      <c r="L210" s="155" t="s">
        <v>80</v>
      </c>
    </row>
    <row r="211" spans="2:19" x14ac:dyDescent="0.3">
      <c r="C211" s="156" t="s">
        <v>102</v>
      </c>
      <c r="D211" s="156" t="s">
        <v>42</v>
      </c>
      <c r="E211" s="156"/>
      <c r="F211" s="156"/>
      <c r="G211" s="156"/>
      <c r="H211" s="156" t="s">
        <v>111</v>
      </c>
      <c r="I211" s="156"/>
      <c r="J211" s="156"/>
      <c r="K211" s="156"/>
      <c r="L211" s="156"/>
      <c r="R211" t="s">
        <v>2571</v>
      </c>
      <c r="S211" t="s">
        <v>2572</v>
      </c>
    </row>
    <row r="212" spans="2:19" x14ac:dyDescent="0.3">
      <c r="C212" s="156" t="s">
        <v>91</v>
      </c>
      <c r="D212" s="156" t="s">
        <v>55</v>
      </c>
      <c r="E212" s="156"/>
      <c r="F212" s="156"/>
      <c r="G212" s="156"/>
      <c r="H212" s="156"/>
      <c r="I212" s="156"/>
      <c r="J212" s="156"/>
      <c r="K212" s="156"/>
      <c r="L212" s="156"/>
      <c r="R212" t="s">
        <v>69</v>
      </c>
      <c r="S212" t="s">
        <v>2573</v>
      </c>
    </row>
    <row r="213" spans="2:19" x14ac:dyDescent="0.3">
      <c r="C213" s="156" t="s">
        <v>52</v>
      </c>
      <c r="D213" s="156" t="s">
        <v>84</v>
      </c>
      <c r="E213" s="156"/>
      <c r="F213" s="156"/>
      <c r="G213" s="156"/>
      <c r="H213" s="156"/>
      <c r="I213" s="156"/>
      <c r="J213" s="156"/>
      <c r="K213" s="156"/>
      <c r="L213" s="156"/>
      <c r="R213" t="s">
        <v>102</v>
      </c>
      <c r="S213" t="s">
        <v>2574</v>
      </c>
    </row>
    <row r="214" spans="2:19" x14ac:dyDescent="0.3">
      <c r="C214" s="156" t="s">
        <v>58</v>
      </c>
      <c r="D214" s="156"/>
      <c r="E214" s="156"/>
      <c r="F214" s="156"/>
      <c r="G214" s="156"/>
      <c r="H214" s="156"/>
      <c r="I214" s="156"/>
      <c r="K214" s="156"/>
      <c r="L214" s="156"/>
      <c r="R214" t="s">
        <v>91</v>
      </c>
      <c r="S214" t="s">
        <v>2575</v>
      </c>
    </row>
    <row r="215" spans="2:19" x14ac:dyDescent="0.3">
      <c r="C215" s="156" t="s">
        <v>81</v>
      </c>
      <c r="D215" s="156"/>
      <c r="E215" s="156"/>
      <c r="F215" s="156"/>
      <c r="G215" s="156"/>
      <c r="H215" s="156"/>
      <c r="I215" s="156"/>
      <c r="K215" s="156"/>
      <c r="L215" s="156"/>
      <c r="R215" t="s">
        <v>52</v>
      </c>
      <c r="S215" t="s">
        <v>2576</v>
      </c>
    </row>
    <row r="216" spans="2:19" x14ac:dyDescent="0.3">
      <c r="C216" s="156" t="s">
        <v>105</v>
      </c>
      <c r="D216" s="156"/>
      <c r="E216" s="156"/>
      <c r="F216" s="156"/>
      <c r="G216" s="156"/>
      <c r="H216" s="156"/>
      <c r="I216" s="156"/>
      <c r="K216" s="156"/>
      <c r="L216" s="156"/>
      <c r="R216" t="s">
        <v>58</v>
      </c>
      <c r="S216" t="s">
        <v>2577</v>
      </c>
    </row>
    <row r="217" spans="2:19" x14ac:dyDescent="0.3">
      <c r="C217" s="156" t="s">
        <v>63</v>
      </c>
      <c r="D217" s="156"/>
      <c r="E217" s="156"/>
      <c r="F217" s="156"/>
      <c r="G217" s="156"/>
      <c r="H217" s="156"/>
      <c r="I217" s="156"/>
      <c r="K217" s="156"/>
      <c r="L217" s="156"/>
      <c r="R217" t="s">
        <v>81</v>
      </c>
      <c r="S217" t="s">
        <v>2578</v>
      </c>
    </row>
    <row r="218" spans="2:19" x14ac:dyDescent="0.3">
      <c r="C218" s="156" t="s">
        <v>90</v>
      </c>
      <c r="D218" s="156"/>
      <c r="E218" s="156"/>
      <c r="F218" s="156"/>
      <c r="G218" s="156"/>
      <c r="H218" s="156"/>
      <c r="I218" s="156"/>
      <c r="K218" s="156"/>
      <c r="L218" s="156"/>
      <c r="R218" t="s">
        <v>105</v>
      </c>
      <c r="S218" t="s">
        <v>2579</v>
      </c>
    </row>
    <row r="219" spans="2:19" x14ac:dyDescent="0.3">
      <c r="C219" s="156" t="s">
        <v>76</v>
      </c>
      <c r="D219" s="156"/>
      <c r="E219" s="156"/>
      <c r="F219" s="156"/>
      <c r="G219" s="156"/>
      <c r="H219" s="156"/>
      <c r="I219" s="156"/>
      <c r="K219" s="156"/>
      <c r="L219" s="156"/>
      <c r="R219" t="s">
        <v>63</v>
      </c>
      <c r="S219" t="s">
        <v>2580</v>
      </c>
    </row>
    <row r="220" spans="2:19" x14ac:dyDescent="0.3">
      <c r="C220" s="156" t="s">
        <v>54</v>
      </c>
      <c r="D220" s="156"/>
      <c r="E220" s="156"/>
      <c r="F220" s="156"/>
      <c r="G220" s="156"/>
      <c r="H220" s="156"/>
      <c r="I220" s="156"/>
      <c r="K220" s="156"/>
      <c r="L220" s="156"/>
      <c r="R220" t="s">
        <v>90</v>
      </c>
      <c r="S220" t="s">
        <v>2581</v>
      </c>
    </row>
    <row r="221" spans="2:19" x14ac:dyDescent="0.3">
      <c r="C221" s="156" t="s">
        <v>45</v>
      </c>
      <c r="D221" s="156"/>
      <c r="E221" s="156"/>
      <c r="F221" s="156"/>
      <c r="G221" s="156"/>
      <c r="H221" s="156"/>
      <c r="I221" s="156"/>
      <c r="K221" s="156"/>
      <c r="L221" s="156"/>
      <c r="R221" t="s">
        <v>76</v>
      </c>
      <c r="S221" t="s">
        <v>2582</v>
      </c>
    </row>
    <row r="222" spans="2:19" x14ac:dyDescent="0.3">
      <c r="C222" s="156" t="s">
        <v>65</v>
      </c>
      <c r="D222" s="156"/>
      <c r="E222" s="156"/>
      <c r="F222" s="156"/>
      <c r="G222" s="156"/>
      <c r="H222" s="156"/>
      <c r="I222" s="156"/>
      <c r="K222" s="156"/>
      <c r="L222" s="156"/>
      <c r="R222" t="s">
        <v>54</v>
      </c>
      <c r="S222" t="s">
        <v>2583</v>
      </c>
    </row>
    <row r="223" spans="2:19" x14ac:dyDescent="0.3">
      <c r="C223" s="156" t="s">
        <v>46</v>
      </c>
      <c r="D223" s="156"/>
      <c r="E223" s="156"/>
      <c r="F223" s="156"/>
      <c r="G223" s="156"/>
      <c r="H223" s="156"/>
      <c r="I223" s="156"/>
      <c r="K223" s="156"/>
      <c r="L223" s="156"/>
      <c r="R223" t="s">
        <v>45</v>
      </c>
      <c r="S223" t="s">
        <v>2584</v>
      </c>
    </row>
    <row r="224" spans="2:19" x14ac:dyDescent="0.3">
      <c r="C224" s="156" t="s">
        <v>59</v>
      </c>
      <c r="D224" s="156"/>
      <c r="E224" s="156"/>
      <c r="F224" s="156"/>
      <c r="G224" s="156"/>
      <c r="H224" s="156"/>
      <c r="I224" s="156"/>
      <c r="K224" s="156"/>
      <c r="L224" s="156"/>
      <c r="R224" t="s">
        <v>65</v>
      </c>
      <c r="S224" t="s">
        <v>2585</v>
      </c>
    </row>
    <row r="225" spans="3:19" x14ac:dyDescent="0.3">
      <c r="C225" s="156" t="s">
        <v>72</v>
      </c>
      <c r="D225" s="156"/>
      <c r="E225" s="156"/>
      <c r="F225" s="156"/>
      <c r="G225" s="156"/>
      <c r="H225" s="156"/>
      <c r="I225" s="156"/>
      <c r="K225" s="156"/>
      <c r="L225" s="156"/>
      <c r="R225" t="s">
        <v>46</v>
      </c>
      <c r="S225" t="s">
        <v>2586</v>
      </c>
    </row>
    <row r="226" spans="3:19" x14ac:dyDescent="0.3">
      <c r="C226" s="156" t="s">
        <v>57</v>
      </c>
      <c r="D226" s="156"/>
      <c r="E226" s="156"/>
      <c r="F226" s="156"/>
      <c r="G226" s="156"/>
      <c r="H226" s="156"/>
      <c r="I226" s="156"/>
      <c r="K226" s="156"/>
      <c r="L226" s="156"/>
      <c r="R226" t="s">
        <v>59</v>
      </c>
      <c r="S226" t="s">
        <v>2587</v>
      </c>
    </row>
    <row r="227" spans="3:19" x14ac:dyDescent="0.3">
      <c r="C227" s="156" t="s">
        <v>100</v>
      </c>
      <c r="D227" s="156"/>
      <c r="E227" s="156"/>
      <c r="F227" s="156"/>
      <c r="G227" s="156"/>
      <c r="H227" s="156"/>
      <c r="I227" s="156"/>
      <c r="K227" s="156"/>
      <c r="L227" s="156"/>
      <c r="R227" t="s">
        <v>72</v>
      </c>
      <c r="S227" t="s">
        <v>2588</v>
      </c>
    </row>
    <row r="228" spans="3:19" x14ac:dyDescent="0.3">
      <c r="C228" s="156" t="s">
        <v>42</v>
      </c>
      <c r="D228" s="156"/>
      <c r="E228" s="156"/>
      <c r="F228" s="156"/>
      <c r="G228" s="156"/>
      <c r="H228" s="156"/>
      <c r="I228" s="156"/>
      <c r="K228" s="156"/>
      <c r="L228" s="156"/>
      <c r="R228" t="s">
        <v>57</v>
      </c>
      <c r="S228" t="s">
        <v>2589</v>
      </c>
    </row>
    <row r="229" spans="3:19" x14ac:dyDescent="0.3">
      <c r="C229" s="156" t="s">
        <v>47</v>
      </c>
      <c r="D229" s="156"/>
      <c r="E229" s="156"/>
      <c r="F229" s="156"/>
      <c r="G229" s="156"/>
      <c r="H229" s="156"/>
      <c r="I229" s="156"/>
      <c r="K229" s="156"/>
      <c r="L229" s="156"/>
      <c r="R229" t="s">
        <v>100</v>
      </c>
      <c r="S229" t="s">
        <v>2590</v>
      </c>
    </row>
    <row r="230" spans="3:19" x14ac:dyDescent="0.3">
      <c r="C230" s="156" t="s">
        <v>38</v>
      </c>
      <c r="D230" s="156"/>
      <c r="E230" s="156"/>
      <c r="F230" s="156"/>
      <c r="G230" s="156"/>
      <c r="H230" s="156"/>
      <c r="I230" s="156"/>
      <c r="K230" s="156"/>
      <c r="L230" s="156"/>
      <c r="R230" t="s">
        <v>42</v>
      </c>
      <c r="S230" t="s">
        <v>2591</v>
      </c>
    </row>
    <row r="231" spans="3:19" x14ac:dyDescent="0.3">
      <c r="C231" s="156" t="s">
        <v>71</v>
      </c>
      <c r="D231" s="156"/>
      <c r="E231" s="156"/>
      <c r="F231" s="156"/>
      <c r="G231" s="156"/>
      <c r="H231" s="156"/>
      <c r="I231" s="156"/>
      <c r="K231" s="156"/>
      <c r="L231" s="156"/>
      <c r="R231" t="s">
        <v>47</v>
      </c>
      <c r="S231" t="s">
        <v>2592</v>
      </c>
    </row>
    <row r="232" spans="3:19" x14ac:dyDescent="0.3">
      <c r="C232" s="156" t="s">
        <v>83</v>
      </c>
      <c r="D232" s="156"/>
      <c r="E232" s="156"/>
      <c r="F232" s="156"/>
      <c r="G232" s="156"/>
      <c r="H232" s="156"/>
      <c r="I232" s="156"/>
      <c r="K232" s="156"/>
      <c r="L232" s="156"/>
      <c r="R232" t="s">
        <v>38</v>
      </c>
      <c r="S232" t="s">
        <v>2593</v>
      </c>
    </row>
    <row r="233" spans="3:19" x14ac:dyDescent="0.3">
      <c r="C233" s="156" t="s">
        <v>79</v>
      </c>
      <c r="D233" s="156"/>
      <c r="E233" s="156"/>
      <c r="F233" s="156"/>
      <c r="G233" s="156"/>
      <c r="H233" s="156"/>
      <c r="I233" s="156"/>
      <c r="K233" s="156"/>
      <c r="L233" s="156"/>
      <c r="R233" t="s">
        <v>71</v>
      </c>
      <c r="S233" t="s">
        <v>2594</v>
      </c>
    </row>
    <row r="234" spans="3:19" x14ac:dyDescent="0.3">
      <c r="C234" s="156" t="s">
        <v>62</v>
      </c>
      <c r="D234" s="156"/>
      <c r="E234" s="156"/>
      <c r="F234" s="156"/>
      <c r="G234" s="156"/>
      <c r="H234" s="156"/>
      <c r="I234" s="156"/>
      <c r="K234" s="156"/>
      <c r="L234" s="156"/>
      <c r="R234" t="s">
        <v>83</v>
      </c>
      <c r="S234" t="s">
        <v>2595</v>
      </c>
    </row>
    <row r="235" spans="3:19" x14ac:dyDescent="0.3">
      <c r="C235" s="156" t="s">
        <v>109</v>
      </c>
      <c r="D235" s="156"/>
      <c r="E235" s="156"/>
      <c r="F235" s="156"/>
      <c r="G235" s="156"/>
      <c r="H235" s="156"/>
      <c r="I235" s="156"/>
      <c r="K235" s="156"/>
      <c r="L235" s="156"/>
      <c r="R235" t="s">
        <v>79</v>
      </c>
      <c r="S235" t="s">
        <v>2596</v>
      </c>
    </row>
    <row r="236" spans="3:19" x14ac:dyDescent="0.3">
      <c r="C236" s="156" t="s">
        <v>56</v>
      </c>
      <c r="D236" s="156"/>
      <c r="E236" s="156"/>
      <c r="F236" s="156"/>
      <c r="G236" s="156"/>
      <c r="H236" s="156"/>
      <c r="I236" s="156"/>
      <c r="K236" s="156"/>
      <c r="L236" s="156"/>
      <c r="R236" t="s">
        <v>62</v>
      </c>
      <c r="S236" t="s">
        <v>2597</v>
      </c>
    </row>
    <row r="237" spans="3:19" x14ac:dyDescent="0.3">
      <c r="C237" s="156" t="s">
        <v>75</v>
      </c>
      <c r="D237" s="156"/>
      <c r="E237" s="156"/>
      <c r="F237" s="156"/>
      <c r="G237" s="156"/>
      <c r="H237" s="156"/>
      <c r="I237" s="156"/>
      <c r="K237" s="156"/>
      <c r="L237" s="156"/>
      <c r="R237" t="s">
        <v>109</v>
      </c>
      <c r="S237" t="s">
        <v>2598</v>
      </c>
    </row>
    <row r="238" spans="3:19" x14ac:dyDescent="0.3">
      <c r="C238" s="156" t="s">
        <v>82</v>
      </c>
      <c r="D238" s="156"/>
      <c r="E238" s="156"/>
      <c r="F238" s="156"/>
      <c r="G238" s="156"/>
      <c r="H238" s="156"/>
      <c r="I238" s="156"/>
      <c r="K238" s="156"/>
      <c r="L238" s="156"/>
      <c r="R238" t="s">
        <v>56</v>
      </c>
      <c r="S238" t="s">
        <v>2599</v>
      </c>
    </row>
    <row r="239" spans="3:19" x14ac:dyDescent="0.3">
      <c r="C239" s="156" t="s">
        <v>107</v>
      </c>
      <c r="D239" s="156"/>
      <c r="E239" s="156"/>
      <c r="F239" s="156"/>
      <c r="G239" s="156"/>
      <c r="H239" s="156"/>
      <c r="I239" s="156"/>
      <c r="K239" s="156"/>
      <c r="L239" s="156"/>
      <c r="R239" t="s">
        <v>75</v>
      </c>
      <c r="S239" t="s">
        <v>2600</v>
      </c>
    </row>
    <row r="240" spans="3:19" x14ac:dyDescent="0.3">
      <c r="C240" s="156" t="s">
        <v>66</v>
      </c>
      <c r="D240" s="156"/>
      <c r="E240" s="156"/>
      <c r="F240" s="156"/>
      <c r="G240" s="156"/>
      <c r="H240" s="156"/>
      <c r="I240" s="156"/>
      <c r="K240" s="156"/>
      <c r="L240" s="156"/>
      <c r="R240" t="s">
        <v>82</v>
      </c>
      <c r="S240" t="s">
        <v>2601</v>
      </c>
    </row>
    <row r="241" spans="3:19" x14ac:dyDescent="0.3">
      <c r="C241" s="156" t="s">
        <v>101</v>
      </c>
      <c r="D241" s="156"/>
      <c r="E241" s="156"/>
      <c r="F241" s="156"/>
      <c r="G241" s="156"/>
      <c r="H241" s="156"/>
      <c r="I241" s="156"/>
      <c r="K241" s="156"/>
      <c r="L241" s="156"/>
      <c r="R241" t="s">
        <v>107</v>
      </c>
      <c r="S241" t="s">
        <v>2602</v>
      </c>
    </row>
    <row r="242" spans="3:19" x14ac:dyDescent="0.3">
      <c r="C242" s="156" t="s">
        <v>93</v>
      </c>
      <c r="D242" s="156"/>
      <c r="E242" s="156"/>
      <c r="F242" s="156"/>
      <c r="G242" s="156"/>
      <c r="H242" s="156"/>
      <c r="I242" s="156"/>
      <c r="K242" s="156"/>
      <c r="L242" s="156"/>
      <c r="R242" t="s">
        <v>66</v>
      </c>
      <c r="S242" t="s">
        <v>2603</v>
      </c>
    </row>
    <row r="243" spans="3:19" x14ac:dyDescent="0.3">
      <c r="C243" s="156" t="s">
        <v>67</v>
      </c>
      <c r="D243" s="156"/>
      <c r="E243" s="156"/>
      <c r="F243" s="156"/>
      <c r="G243" s="156"/>
      <c r="H243" s="156"/>
      <c r="I243" s="156"/>
      <c r="K243" s="156"/>
      <c r="L243" s="156"/>
      <c r="R243" t="s">
        <v>101</v>
      </c>
      <c r="S243" t="s">
        <v>2604</v>
      </c>
    </row>
    <row r="244" spans="3:19" x14ac:dyDescent="0.3">
      <c r="C244" s="156" t="s">
        <v>40</v>
      </c>
      <c r="D244" s="156"/>
      <c r="E244" s="156"/>
      <c r="F244" s="156"/>
      <c r="G244" s="156"/>
      <c r="H244" s="156"/>
      <c r="I244" s="156"/>
      <c r="K244" s="156"/>
      <c r="L244" s="156"/>
      <c r="R244" t="s">
        <v>93</v>
      </c>
      <c r="S244" t="s">
        <v>2605</v>
      </c>
    </row>
    <row r="245" spans="3:19" x14ac:dyDescent="0.3">
      <c r="C245" s="156" t="s">
        <v>87</v>
      </c>
      <c r="D245" s="156"/>
      <c r="E245" s="156"/>
      <c r="F245" s="156"/>
      <c r="G245" s="156"/>
      <c r="H245" s="156"/>
      <c r="I245" s="156"/>
      <c r="K245" s="156"/>
      <c r="L245" s="156"/>
      <c r="R245" t="s">
        <v>67</v>
      </c>
      <c r="S245" t="s">
        <v>2606</v>
      </c>
    </row>
    <row r="246" spans="3:19" x14ac:dyDescent="0.3">
      <c r="C246" s="156" t="s">
        <v>77</v>
      </c>
      <c r="D246" s="156"/>
      <c r="E246" s="156"/>
      <c r="F246" s="156"/>
      <c r="G246" s="156"/>
      <c r="H246" s="156"/>
      <c r="I246" s="156"/>
      <c r="K246" s="156"/>
      <c r="L246" s="156"/>
      <c r="R246" t="s">
        <v>40</v>
      </c>
      <c r="S246" t="s">
        <v>2607</v>
      </c>
    </row>
    <row r="247" spans="3:19" x14ac:dyDescent="0.3">
      <c r="C247" s="156" t="s">
        <v>64</v>
      </c>
      <c r="D247" s="156"/>
      <c r="E247" s="156"/>
      <c r="F247" s="156"/>
      <c r="G247" s="156"/>
      <c r="H247" s="156"/>
      <c r="I247" s="156"/>
      <c r="K247" s="156"/>
      <c r="L247" s="156"/>
      <c r="R247" t="s">
        <v>87</v>
      </c>
      <c r="S247" t="s">
        <v>2608</v>
      </c>
    </row>
    <row r="248" spans="3:19" x14ac:dyDescent="0.3">
      <c r="C248" s="156" t="s">
        <v>88</v>
      </c>
      <c r="D248" s="156"/>
      <c r="E248" s="156"/>
      <c r="F248" s="156"/>
      <c r="G248" s="156"/>
      <c r="H248" s="156"/>
      <c r="I248" s="156"/>
      <c r="K248" s="156"/>
      <c r="L248" s="156"/>
      <c r="R248" t="s">
        <v>77</v>
      </c>
      <c r="S248" t="s">
        <v>2609</v>
      </c>
    </row>
    <row r="249" spans="3:19" x14ac:dyDescent="0.3">
      <c r="C249" s="156" t="s">
        <v>96</v>
      </c>
      <c r="D249" s="156"/>
      <c r="E249" s="156"/>
      <c r="F249" s="156"/>
      <c r="G249" s="156"/>
      <c r="H249" s="156"/>
      <c r="I249" s="156"/>
      <c r="K249" s="156"/>
      <c r="L249" s="156"/>
      <c r="R249" t="s">
        <v>64</v>
      </c>
      <c r="S249" t="s">
        <v>2610</v>
      </c>
    </row>
    <row r="250" spans="3:19" x14ac:dyDescent="0.3">
      <c r="C250" s="156" t="s">
        <v>104</v>
      </c>
      <c r="D250" s="156"/>
      <c r="E250" s="156"/>
      <c r="F250" s="156"/>
      <c r="G250" s="156"/>
      <c r="H250" s="156"/>
      <c r="I250" s="156"/>
      <c r="K250" s="156"/>
      <c r="L250" s="156"/>
      <c r="R250" t="s">
        <v>88</v>
      </c>
      <c r="S250" t="s">
        <v>2611</v>
      </c>
    </row>
    <row r="251" spans="3:19" x14ac:dyDescent="0.3">
      <c r="C251" s="156" t="s">
        <v>94</v>
      </c>
      <c r="D251" s="156"/>
      <c r="E251" s="156"/>
      <c r="F251" s="156"/>
      <c r="G251" s="156"/>
      <c r="H251" s="156"/>
      <c r="I251" s="156"/>
      <c r="K251" s="156"/>
      <c r="L251" s="156"/>
      <c r="R251" t="s">
        <v>96</v>
      </c>
      <c r="S251" t="s">
        <v>2612</v>
      </c>
    </row>
    <row r="252" spans="3:19" x14ac:dyDescent="0.3">
      <c r="C252" s="156" t="s">
        <v>108</v>
      </c>
      <c r="D252" s="156"/>
      <c r="E252" s="156"/>
      <c r="F252" s="156"/>
      <c r="G252" s="156"/>
      <c r="H252" s="156"/>
      <c r="I252" s="156"/>
      <c r="K252" s="156"/>
      <c r="L252" s="156"/>
      <c r="R252" t="s">
        <v>104</v>
      </c>
      <c r="S252" t="s">
        <v>2613</v>
      </c>
    </row>
    <row r="253" spans="3:19" x14ac:dyDescent="0.3">
      <c r="C253" s="156" t="s">
        <v>92</v>
      </c>
      <c r="D253" s="156"/>
      <c r="E253" s="156"/>
      <c r="F253" s="156"/>
      <c r="G253" s="156"/>
      <c r="H253" s="156"/>
      <c r="I253" s="156"/>
      <c r="K253" s="156"/>
      <c r="L253" s="156"/>
      <c r="R253" t="s">
        <v>94</v>
      </c>
      <c r="S253" t="s">
        <v>2614</v>
      </c>
    </row>
    <row r="254" spans="3:19" x14ac:dyDescent="0.3">
      <c r="C254" s="156" t="s">
        <v>68</v>
      </c>
      <c r="D254" s="156"/>
      <c r="E254" s="156"/>
      <c r="F254" s="156"/>
      <c r="G254" s="156"/>
      <c r="H254" s="156"/>
      <c r="I254" s="156"/>
      <c r="K254" s="156"/>
      <c r="L254" s="156"/>
      <c r="R254" t="s">
        <v>108</v>
      </c>
      <c r="S254" t="s">
        <v>2615</v>
      </c>
    </row>
    <row r="255" spans="3:19" x14ac:dyDescent="0.3">
      <c r="C255" s="156" t="s">
        <v>110</v>
      </c>
      <c r="D255" s="156"/>
      <c r="E255" s="156"/>
      <c r="F255" s="156"/>
      <c r="G255" s="156"/>
      <c r="H255" s="156"/>
      <c r="I255" s="156"/>
      <c r="K255" s="156"/>
      <c r="L255" s="156"/>
      <c r="R255" t="s">
        <v>92</v>
      </c>
      <c r="S255" t="s">
        <v>2616</v>
      </c>
    </row>
    <row r="256" spans="3:19" x14ac:dyDescent="0.3">
      <c r="C256" s="156" t="s">
        <v>95</v>
      </c>
      <c r="D256" s="156"/>
      <c r="E256" s="156"/>
      <c r="F256" s="156"/>
      <c r="G256" s="156"/>
      <c r="H256" s="156"/>
      <c r="I256" s="156"/>
      <c r="K256" s="156"/>
      <c r="L256" s="156"/>
      <c r="R256" t="s">
        <v>68</v>
      </c>
      <c r="S256" t="s">
        <v>2617</v>
      </c>
    </row>
    <row r="257" spans="3:19" x14ac:dyDescent="0.3">
      <c r="C257" s="156" t="s">
        <v>48</v>
      </c>
      <c r="D257" s="156"/>
      <c r="E257" s="156"/>
      <c r="F257" s="156"/>
      <c r="G257" s="156"/>
      <c r="H257" s="156"/>
      <c r="I257" s="156"/>
      <c r="K257" s="156"/>
      <c r="L257" s="156"/>
      <c r="R257" t="s">
        <v>110</v>
      </c>
      <c r="S257" t="s">
        <v>2618</v>
      </c>
    </row>
    <row r="258" spans="3:19" x14ac:dyDescent="0.3">
      <c r="C258" s="156" t="s">
        <v>112</v>
      </c>
      <c r="D258" s="156"/>
      <c r="E258" s="156"/>
      <c r="F258" s="156"/>
      <c r="G258" s="156"/>
      <c r="H258" s="156"/>
      <c r="I258" s="156"/>
      <c r="K258" s="156"/>
      <c r="L258" s="156"/>
      <c r="R258" t="s">
        <v>95</v>
      </c>
      <c r="S258" t="s">
        <v>2619</v>
      </c>
    </row>
    <row r="259" spans="3:19" x14ac:dyDescent="0.3">
      <c r="C259" s="156" t="s">
        <v>112</v>
      </c>
      <c r="D259" s="156"/>
      <c r="E259" s="156"/>
      <c r="F259" s="156"/>
      <c r="G259" s="156"/>
      <c r="H259" s="156"/>
      <c r="I259" s="156"/>
      <c r="K259" s="156"/>
      <c r="L259" s="156"/>
      <c r="R259" t="s">
        <v>48</v>
      </c>
      <c r="S259" t="s">
        <v>2620</v>
      </c>
    </row>
    <row r="260" spans="3:19" x14ac:dyDescent="0.3">
      <c r="C260" s="156" t="s">
        <v>97</v>
      </c>
      <c r="D260" s="156"/>
      <c r="E260" s="156"/>
      <c r="F260" s="156"/>
      <c r="G260" s="156"/>
      <c r="H260" s="156"/>
      <c r="I260" s="156"/>
      <c r="K260" s="156"/>
      <c r="L260" s="156"/>
      <c r="R260" t="s">
        <v>112</v>
      </c>
      <c r="S260" t="s">
        <v>2621</v>
      </c>
    </row>
    <row r="261" spans="3:19" x14ac:dyDescent="0.3">
      <c r="C261" s="156" t="s">
        <v>55</v>
      </c>
      <c r="D261" s="156"/>
      <c r="E261" s="156"/>
      <c r="F261" s="156"/>
      <c r="G261" s="156"/>
      <c r="H261" s="156"/>
      <c r="I261" s="156"/>
      <c r="K261" s="156"/>
      <c r="L261" s="156"/>
      <c r="R261" t="s">
        <v>97</v>
      </c>
      <c r="S261" t="s">
        <v>2622</v>
      </c>
    </row>
    <row r="262" spans="3:19" x14ac:dyDescent="0.3">
      <c r="C262" s="156" t="s">
        <v>106</v>
      </c>
      <c r="D262" s="156"/>
      <c r="E262" s="156"/>
      <c r="F262" s="156"/>
      <c r="G262" s="156"/>
      <c r="H262" s="156"/>
      <c r="I262" s="156"/>
      <c r="K262" s="156"/>
      <c r="L262" s="156"/>
      <c r="R262" t="s">
        <v>55</v>
      </c>
      <c r="S262" t="s">
        <v>2623</v>
      </c>
    </row>
    <row r="263" spans="3:19" x14ac:dyDescent="0.3">
      <c r="C263" s="156" t="s">
        <v>60</v>
      </c>
      <c r="D263" s="156"/>
      <c r="E263" s="156"/>
      <c r="F263" s="156"/>
      <c r="G263" s="156"/>
      <c r="H263" s="156"/>
      <c r="I263" s="156"/>
      <c r="K263" s="156"/>
      <c r="L263" s="156"/>
      <c r="R263" t="s">
        <v>106</v>
      </c>
      <c r="S263" t="s">
        <v>2624</v>
      </c>
    </row>
    <row r="264" spans="3:19" x14ac:dyDescent="0.3">
      <c r="C264" s="156" t="s">
        <v>78</v>
      </c>
      <c r="D264" s="156"/>
      <c r="E264" s="156"/>
      <c r="F264" s="156"/>
      <c r="G264" s="156"/>
      <c r="H264" s="156"/>
      <c r="I264" s="156"/>
      <c r="K264" s="156"/>
      <c r="L264" s="156"/>
      <c r="R264" t="s">
        <v>60</v>
      </c>
      <c r="S264" t="s">
        <v>2625</v>
      </c>
    </row>
    <row r="265" spans="3:19" x14ac:dyDescent="0.3">
      <c r="C265" s="156" t="s">
        <v>44</v>
      </c>
      <c r="D265" s="156"/>
      <c r="E265" s="156"/>
      <c r="F265" s="156"/>
      <c r="G265" s="156"/>
      <c r="H265" s="156"/>
      <c r="I265" s="156"/>
      <c r="K265" s="156"/>
      <c r="L265" s="156"/>
      <c r="R265" t="s">
        <v>78</v>
      </c>
      <c r="S265" t="s">
        <v>2626</v>
      </c>
    </row>
    <row r="266" spans="3:19" x14ac:dyDescent="0.3">
      <c r="C266" s="156" t="s">
        <v>99</v>
      </c>
      <c r="D266" s="156"/>
      <c r="E266" s="156"/>
      <c r="F266" s="156"/>
      <c r="G266" s="156"/>
      <c r="H266" s="156"/>
      <c r="I266" s="156"/>
      <c r="K266" s="156"/>
      <c r="L266" s="156"/>
      <c r="R266" t="s">
        <v>44</v>
      </c>
      <c r="S266" t="s">
        <v>2627</v>
      </c>
    </row>
    <row r="267" spans="3:19" x14ac:dyDescent="0.3">
      <c r="C267" s="156" t="s">
        <v>73</v>
      </c>
      <c r="D267" s="156"/>
      <c r="E267" s="156"/>
      <c r="F267" s="156"/>
      <c r="G267" s="156"/>
      <c r="H267" s="156"/>
      <c r="I267" s="156"/>
      <c r="K267" s="156"/>
      <c r="L267" s="156"/>
      <c r="R267" t="s">
        <v>99</v>
      </c>
      <c r="S267" t="s">
        <v>2628</v>
      </c>
    </row>
    <row r="268" spans="3:19" x14ac:dyDescent="0.3">
      <c r="C268" s="156" t="s">
        <v>103</v>
      </c>
      <c r="D268" s="156"/>
      <c r="E268" s="156"/>
      <c r="F268" s="156"/>
      <c r="G268" s="156"/>
      <c r="H268" s="156"/>
      <c r="I268" s="156"/>
      <c r="K268" s="156"/>
      <c r="L268" s="156"/>
      <c r="R268" t="s">
        <v>73</v>
      </c>
      <c r="S268" t="s">
        <v>2629</v>
      </c>
    </row>
    <row r="269" spans="3:19" x14ac:dyDescent="0.3">
      <c r="C269" s="156" t="s">
        <v>41</v>
      </c>
      <c r="D269" s="156"/>
      <c r="E269" s="156"/>
      <c r="F269" s="156"/>
      <c r="G269" s="156"/>
      <c r="H269" s="156"/>
      <c r="I269" s="156"/>
      <c r="K269" s="156"/>
      <c r="L269" s="156"/>
      <c r="R269" t="s">
        <v>103</v>
      </c>
      <c r="S269" t="s">
        <v>2630</v>
      </c>
    </row>
    <row r="270" spans="3:19" x14ac:dyDescent="0.3">
      <c r="C270" s="156" t="s">
        <v>86</v>
      </c>
      <c r="D270" s="156"/>
      <c r="E270" s="156"/>
      <c r="F270" s="156"/>
      <c r="G270" s="156"/>
      <c r="H270" s="156"/>
      <c r="I270" s="156"/>
      <c r="K270" s="156"/>
      <c r="L270" s="156"/>
      <c r="R270" t="s">
        <v>41</v>
      </c>
      <c r="S270" t="s">
        <v>2631</v>
      </c>
    </row>
    <row r="271" spans="3:19" x14ac:dyDescent="0.3">
      <c r="C271" s="156" t="s">
        <v>36</v>
      </c>
      <c r="D271" s="156"/>
      <c r="E271" s="156"/>
      <c r="F271" s="156"/>
      <c r="G271" s="156"/>
      <c r="H271" s="156"/>
      <c r="I271" s="156"/>
      <c r="K271" s="156"/>
      <c r="L271" s="156"/>
      <c r="R271" t="s">
        <v>86</v>
      </c>
      <c r="S271" t="s">
        <v>2632</v>
      </c>
    </row>
    <row r="272" spans="3:19" x14ac:dyDescent="0.3">
      <c r="C272" s="156" t="s">
        <v>39</v>
      </c>
      <c r="D272" s="156"/>
      <c r="E272" s="156"/>
      <c r="F272" s="156"/>
      <c r="G272" s="156"/>
      <c r="H272" s="156"/>
      <c r="I272" s="156"/>
      <c r="K272" s="156"/>
      <c r="L272" s="156"/>
      <c r="R272" t="s">
        <v>36</v>
      </c>
      <c r="S272" t="s">
        <v>2633</v>
      </c>
    </row>
    <row r="273" spans="2:19" x14ac:dyDescent="0.3">
      <c r="C273" s="156" t="s">
        <v>37</v>
      </c>
      <c r="D273" s="156"/>
      <c r="E273" s="156"/>
      <c r="F273" s="156"/>
      <c r="G273" s="156"/>
      <c r="H273" s="156"/>
      <c r="I273" s="156"/>
      <c r="K273" s="156"/>
      <c r="L273" s="156"/>
      <c r="R273" t="s">
        <v>39</v>
      </c>
      <c r="S273" t="s">
        <v>2634</v>
      </c>
    </row>
    <row r="274" spans="2:19" x14ac:dyDescent="0.3">
      <c r="C274" s="156" t="s">
        <v>98</v>
      </c>
      <c r="D274" s="156"/>
      <c r="E274" s="156"/>
      <c r="F274" s="156"/>
      <c r="G274" s="156"/>
      <c r="H274" s="156"/>
      <c r="I274" s="156"/>
      <c r="K274" s="156"/>
      <c r="L274" s="156"/>
      <c r="R274" t="s">
        <v>37</v>
      </c>
      <c r="S274" t="s">
        <v>2635</v>
      </c>
    </row>
    <row r="275" spans="2:19" x14ac:dyDescent="0.3">
      <c r="C275" s="156" t="s">
        <v>85</v>
      </c>
      <c r="D275" s="156"/>
      <c r="E275" s="156"/>
      <c r="F275" s="156"/>
      <c r="G275" s="156"/>
      <c r="H275" s="156"/>
      <c r="I275" s="156"/>
      <c r="K275" s="156"/>
      <c r="L275" s="156"/>
      <c r="R275" t="s">
        <v>98</v>
      </c>
      <c r="S275" t="s">
        <v>2636</v>
      </c>
    </row>
    <row r="276" spans="2:19" x14ac:dyDescent="0.3">
      <c r="C276" s="156" t="s">
        <v>51</v>
      </c>
      <c r="D276" s="156"/>
      <c r="E276" s="156"/>
      <c r="F276" s="156"/>
      <c r="G276" s="156"/>
      <c r="H276" s="156"/>
      <c r="I276" s="156"/>
      <c r="K276" s="156"/>
      <c r="L276" s="156"/>
      <c r="R276" t="s">
        <v>85</v>
      </c>
      <c r="S276" t="s">
        <v>2637</v>
      </c>
    </row>
    <row r="277" spans="2:19" ht="15" thickBot="1" x14ac:dyDescent="0.35">
      <c r="B277" s="150"/>
      <c r="C277" s="157" t="s">
        <v>50</v>
      </c>
      <c r="D277" s="157"/>
      <c r="E277" s="157"/>
      <c r="F277" s="157"/>
      <c r="G277" s="157"/>
      <c r="H277" s="157"/>
      <c r="I277" s="157"/>
      <c r="K277" s="156"/>
      <c r="L277" s="157"/>
      <c r="R277" t="s">
        <v>51</v>
      </c>
      <c r="S277" t="s">
        <v>2638</v>
      </c>
    </row>
    <row r="278" spans="2:19" x14ac:dyDescent="0.3">
      <c r="C278" s="156" t="s">
        <v>2639</v>
      </c>
      <c r="K278" s="156"/>
      <c r="R278" t="s">
        <v>50</v>
      </c>
      <c r="S278" t="s">
        <v>2640</v>
      </c>
    </row>
    <row r="279" spans="2:19" x14ac:dyDescent="0.3">
      <c r="K279" s="156"/>
    </row>
    <row r="280" spans="2:19" x14ac:dyDescent="0.3">
      <c r="B280" t="s">
        <v>2641</v>
      </c>
      <c r="K280" s="156"/>
    </row>
    <row r="281" spans="2:19" ht="15" thickBot="1" x14ac:dyDescent="0.35"/>
    <row r="282" spans="2:19" x14ac:dyDescent="0.3">
      <c r="B282" s="145" t="s">
        <v>2642</v>
      </c>
      <c r="C282" s="146" t="s">
        <v>2541</v>
      </c>
    </row>
    <row r="283" spans="2:19" x14ac:dyDescent="0.3">
      <c r="B283" s="147" t="s">
        <v>69</v>
      </c>
      <c r="C283" s="155">
        <v>1</v>
      </c>
    </row>
    <row r="284" spans="2:19" x14ac:dyDescent="0.3">
      <c r="B284" t="s">
        <v>102</v>
      </c>
      <c r="C284" s="156">
        <v>1</v>
      </c>
    </row>
    <row r="285" spans="2:19" x14ac:dyDescent="0.3">
      <c r="B285" t="s">
        <v>91</v>
      </c>
      <c r="C285" s="156">
        <v>1</v>
      </c>
    </row>
    <row r="286" spans="2:19" x14ac:dyDescent="0.3">
      <c r="B286" t="s">
        <v>52</v>
      </c>
      <c r="C286" s="156">
        <v>1</v>
      </c>
    </row>
    <row r="287" spans="2:19" x14ac:dyDescent="0.3">
      <c r="B287" t="s">
        <v>58</v>
      </c>
      <c r="C287" s="156">
        <v>1</v>
      </c>
    </row>
    <row r="288" spans="2:19" x14ac:dyDescent="0.3">
      <c r="B288" t="s">
        <v>81</v>
      </c>
      <c r="C288" s="156">
        <v>1</v>
      </c>
    </row>
    <row r="289" spans="2:3" x14ac:dyDescent="0.3">
      <c r="B289" t="s">
        <v>105</v>
      </c>
      <c r="C289" s="156">
        <v>1</v>
      </c>
    </row>
    <row r="290" spans="2:3" x14ac:dyDescent="0.3">
      <c r="B290" t="s">
        <v>105</v>
      </c>
      <c r="C290" s="156">
        <v>2</v>
      </c>
    </row>
    <row r="291" spans="2:3" x14ac:dyDescent="0.3">
      <c r="B291" t="s">
        <v>63</v>
      </c>
      <c r="C291" s="156">
        <v>1</v>
      </c>
    </row>
    <row r="292" spans="2:3" x14ac:dyDescent="0.3">
      <c r="B292" t="s">
        <v>90</v>
      </c>
      <c r="C292" s="156">
        <v>1</v>
      </c>
    </row>
    <row r="293" spans="2:3" x14ac:dyDescent="0.3">
      <c r="B293" t="s">
        <v>76</v>
      </c>
      <c r="C293" s="156">
        <v>1</v>
      </c>
    </row>
    <row r="294" spans="2:3" x14ac:dyDescent="0.3">
      <c r="B294" t="s">
        <v>54</v>
      </c>
      <c r="C294" s="156">
        <v>1</v>
      </c>
    </row>
    <row r="295" spans="2:3" x14ac:dyDescent="0.3">
      <c r="B295" t="s">
        <v>45</v>
      </c>
      <c r="C295" s="156">
        <v>1</v>
      </c>
    </row>
    <row r="296" spans="2:3" x14ac:dyDescent="0.3">
      <c r="B296" t="s">
        <v>65</v>
      </c>
      <c r="C296" s="156">
        <v>1</v>
      </c>
    </row>
    <row r="297" spans="2:3" x14ac:dyDescent="0.3">
      <c r="B297" t="s">
        <v>46</v>
      </c>
      <c r="C297" s="156">
        <v>1</v>
      </c>
    </row>
    <row r="298" spans="2:3" x14ac:dyDescent="0.3">
      <c r="B298" t="s">
        <v>59</v>
      </c>
      <c r="C298" s="156">
        <v>1</v>
      </c>
    </row>
    <row r="299" spans="2:3" x14ac:dyDescent="0.3">
      <c r="B299" t="s">
        <v>72</v>
      </c>
      <c r="C299" s="156">
        <v>1</v>
      </c>
    </row>
    <row r="300" spans="2:3" x14ac:dyDescent="0.3">
      <c r="B300" t="s">
        <v>57</v>
      </c>
      <c r="C300" s="156">
        <v>1</v>
      </c>
    </row>
    <row r="301" spans="2:3" x14ac:dyDescent="0.3">
      <c r="B301" t="s">
        <v>100</v>
      </c>
      <c r="C301" s="156">
        <v>1</v>
      </c>
    </row>
    <row r="302" spans="2:3" x14ac:dyDescent="0.3">
      <c r="B302" t="s">
        <v>42</v>
      </c>
      <c r="C302" s="156">
        <v>2</v>
      </c>
    </row>
    <row r="303" spans="2:3" x14ac:dyDescent="0.3">
      <c r="B303" t="s">
        <v>42</v>
      </c>
      <c r="C303" s="156">
        <v>1</v>
      </c>
    </row>
    <row r="304" spans="2:3" x14ac:dyDescent="0.3">
      <c r="B304" t="s">
        <v>47</v>
      </c>
      <c r="C304" s="156">
        <v>1</v>
      </c>
    </row>
    <row r="305" spans="2:3" x14ac:dyDescent="0.3">
      <c r="B305" t="s">
        <v>47</v>
      </c>
      <c r="C305" s="156">
        <v>3</v>
      </c>
    </row>
    <row r="306" spans="2:3" x14ac:dyDescent="0.3">
      <c r="B306" t="s">
        <v>38</v>
      </c>
      <c r="C306" s="156">
        <v>1</v>
      </c>
    </row>
    <row r="307" spans="2:3" x14ac:dyDescent="0.3">
      <c r="B307" t="s">
        <v>71</v>
      </c>
      <c r="C307" s="156">
        <v>1</v>
      </c>
    </row>
    <row r="308" spans="2:3" x14ac:dyDescent="0.3">
      <c r="B308" t="s">
        <v>83</v>
      </c>
      <c r="C308" s="156">
        <v>1</v>
      </c>
    </row>
    <row r="309" spans="2:3" x14ac:dyDescent="0.3">
      <c r="B309" t="s">
        <v>79</v>
      </c>
      <c r="C309" s="156">
        <v>1</v>
      </c>
    </row>
    <row r="310" spans="2:3" x14ac:dyDescent="0.3">
      <c r="B310" t="s">
        <v>62</v>
      </c>
      <c r="C310" s="156">
        <v>1</v>
      </c>
    </row>
    <row r="311" spans="2:3" x14ac:dyDescent="0.3">
      <c r="B311" t="s">
        <v>109</v>
      </c>
      <c r="C311" s="156">
        <v>1</v>
      </c>
    </row>
    <row r="312" spans="2:3" x14ac:dyDescent="0.3">
      <c r="B312" t="s">
        <v>56</v>
      </c>
      <c r="C312" s="156">
        <v>1</v>
      </c>
    </row>
    <row r="313" spans="2:3" x14ac:dyDescent="0.3">
      <c r="B313" t="s">
        <v>75</v>
      </c>
      <c r="C313" s="156">
        <v>1</v>
      </c>
    </row>
    <row r="314" spans="2:3" x14ac:dyDescent="0.3">
      <c r="B314" t="s">
        <v>74</v>
      </c>
      <c r="C314" s="156">
        <v>4</v>
      </c>
    </row>
    <row r="315" spans="2:3" x14ac:dyDescent="0.3">
      <c r="B315" t="s">
        <v>82</v>
      </c>
      <c r="C315" s="156">
        <v>1</v>
      </c>
    </row>
    <row r="316" spans="2:3" x14ac:dyDescent="0.3">
      <c r="B316" t="s">
        <v>107</v>
      </c>
      <c r="C316" s="156">
        <v>1</v>
      </c>
    </row>
    <row r="317" spans="2:3" x14ac:dyDescent="0.3">
      <c r="B317" t="s">
        <v>66</v>
      </c>
      <c r="C317" s="156">
        <v>1</v>
      </c>
    </row>
    <row r="318" spans="2:3" x14ac:dyDescent="0.3">
      <c r="B318" t="s">
        <v>101</v>
      </c>
      <c r="C318" s="156">
        <v>1</v>
      </c>
    </row>
    <row r="319" spans="2:3" x14ac:dyDescent="0.3">
      <c r="B319" t="s">
        <v>89</v>
      </c>
      <c r="C319" s="156">
        <v>5</v>
      </c>
    </row>
    <row r="320" spans="2:3" x14ac:dyDescent="0.3">
      <c r="B320" t="s">
        <v>93</v>
      </c>
      <c r="C320" s="156">
        <v>1</v>
      </c>
    </row>
    <row r="321" spans="2:3" x14ac:dyDescent="0.3">
      <c r="B321" t="s">
        <v>67</v>
      </c>
      <c r="C321" s="156">
        <v>1</v>
      </c>
    </row>
    <row r="322" spans="2:3" x14ac:dyDescent="0.3">
      <c r="B322" t="s">
        <v>40</v>
      </c>
      <c r="C322" s="156">
        <v>1</v>
      </c>
    </row>
    <row r="323" spans="2:3" x14ac:dyDescent="0.3">
      <c r="B323" t="s">
        <v>87</v>
      </c>
      <c r="C323" s="156">
        <v>1</v>
      </c>
    </row>
    <row r="324" spans="2:3" x14ac:dyDescent="0.3">
      <c r="B324" t="s">
        <v>77</v>
      </c>
      <c r="C324" s="156">
        <v>1</v>
      </c>
    </row>
    <row r="325" spans="2:3" x14ac:dyDescent="0.3">
      <c r="B325" t="s">
        <v>64</v>
      </c>
      <c r="C325" s="156">
        <v>1</v>
      </c>
    </row>
    <row r="326" spans="2:3" x14ac:dyDescent="0.3">
      <c r="B326" t="s">
        <v>88</v>
      </c>
      <c r="C326" s="156">
        <v>1</v>
      </c>
    </row>
    <row r="327" spans="2:3" x14ac:dyDescent="0.3">
      <c r="B327" t="s">
        <v>49</v>
      </c>
      <c r="C327" s="156">
        <v>6</v>
      </c>
    </row>
    <row r="328" spans="2:3" x14ac:dyDescent="0.3">
      <c r="B328" t="s">
        <v>96</v>
      </c>
      <c r="C328" s="156">
        <v>1</v>
      </c>
    </row>
    <row r="329" spans="2:3" x14ac:dyDescent="0.3">
      <c r="B329" t="s">
        <v>111</v>
      </c>
      <c r="C329" s="156">
        <v>6</v>
      </c>
    </row>
    <row r="330" spans="2:3" x14ac:dyDescent="0.3">
      <c r="B330" t="s">
        <v>104</v>
      </c>
      <c r="C330" s="156">
        <v>1</v>
      </c>
    </row>
    <row r="331" spans="2:3" x14ac:dyDescent="0.3">
      <c r="B331" t="s">
        <v>94</v>
      </c>
      <c r="C331" s="156">
        <v>1</v>
      </c>
    </row>
    <row r="332" spans="2:3" x14ac:dyDescent="0.3">
      <c r="B332" t="s">
        <v>108</v>
      </c>
      <c r="C332" s="156">
        <v>1</v>
      </c>
    </row>
    <row r="333" spans="2:3" x14ac:dyDescent="0.3">
      <c r="B333" t="s">
        <v>92</v>
      </c>
      <c r="C333" s="156">
        <v>1</v>
      </c>
    </row>
    <row r="334" spans="2:3" x14ac:dyDescent="0.3">
      <c r="B334" t="s">
        <v>68</v>
      </c>
      <c r="C334" s="156">
        <v>1</v>
      </c>
    </row>
    <row r="335" spans="2:3" x14ac:dyDescent="0.3">
      <c r="B335" t="s">
        <v>110</v>
      </c>
      <c r="C335" s="156">
        <v>1</v>
      </c>
    </row>
    <row r="336" spans="2:3" x14ac:dyDescent="0.3">
      <c r="B336" t="s">
        <v>95</v>
      </c>
      <c r="C336" s="156">
        <v>1</v>
      </c>
    </row>
    <row r="337" spans="2:3" x14ac:dyDescent="0.3">
      <c r="B337" t="s">
        <v>48</v>
      </c>
      <c r="C337" s="156">
        <v>1</v>
      </c>
    </row>
    <row r="338" spans="2:3" x14ac:dyDescent="0.3">
      <c r="B338" t="s">
        <v>112</v>
      </c>
      <c r="C338" s="156">
        <v>1</v>
      </c>
    </row>
    <row r="339" spans="2:3" x14ac:dyDescent="0.3">
      <c r="B339" t="s">
        <v>112</v>
      </c>
      <c r="C339" s="156">
        <v>1</v>
      </c>
    </row>
    <row r="340" spans="2:3" x14ac:dyDescent="0.3">
      <c r="B340" t="s">
        <v>53</v>
      </c>
      <c r="C340" s="156">
        <v>7</v>
      </c>
    </row>
    <row r="341" spans="2:3" x14ac:dyDescent="0.3">
      <c r="B341" t="s">
        <v>97</v>
      </c>
      <c r="C341" s="156">
        <v>1</v>
      </c>
    </row>
    <row r="342" spans="2:3" x14ac:dyDescent="0.3">
      <c r="B342" t="s">
        <v>55</v>
      </c>
      <c r="C342" s="156">
        <v>1</v>
      </c>
    </row>
    <row r="343" spans="2:3" x14ac:dyDescent="0.3">
      <c r="B343" t="s">
        <v>55</v>
      </c>
      <c r="C343" s="156">
        <v>2</v>
      </c>
    </row>
    <row r="344" spans="2:3" x14ac:dyDescent="0.3">
      <c r="B344" t="s">
        <v>106</v>
      </c>
      <c r="C344" s="156">
        <v>1</v>
      </c>
    </row>
    <row r="345" spans="2:3" x14ac:dyDescent="0.3">
      <c r="B345" t="s">
        <v>60</v>
      </c>
      <c r="C345" s="156">
        <v>1</v>
      </c>
    </row>
    <row r="346" spans="2:3" x14ac:dyDescent="0.3">
      <c r="B346" t="s">
        <v>78</v>
      </c>
      <c r="C346" s="156">
        <v>1</v>
      </c>
    </row>
    <row r="347" spans="2:3" x14ac:dyDescent="0.3">
      <c r="B347" t="s">
        <v>44</v>
      </c>
      <c r="C347" s="156">
        <v>1</v>
      </c>
    </row>
    <row r="348" spans="2:3" x14ac:dyDescent="0.3">
      <c r="B348" t="s">
        <v>84</v>
      </c>
      <c r="C348" s="156">
        <v>2</v>
      </c>
    </row>
    <row r="349" spans="2:3" x14ac:dyDescent="0.3">
      <c r="B349" t="s">
        <v>99</v>
      </c>
      <c r="C349" s="156">
        <v>1</v>
      </c>
    </row>
    <row r="350" spans="2:3" x14ac:dyDescent="0.3">
      <c r="B350" t="s">
        <v>73</v>
      </c>
      <c r="C350" s="156">
        <v>1</v>
      </c>
    </row>
    <row r="351" spans="2:3" x14ac:dyDescent="0.3">
      <c r="B351" t="s">
        <v>103</v>
      </c>
      <c r="C351" s="156">
        <v>1</v>
      </c>
    </row>
    <row r="352" spans="2:3" x14ac:dyDescent="0.3">
      <c r="B352" t="s">
        <v>41</v>
      </c>
      <c r="C352" s="156">
        <v>1</v>
      </c>
    </row>
    <row r="353" spans="2:3" x14ac:dyDescent="0.3">
      <c r="B353" t="s">
        <v>86</v>
      </c>
      <c r="C353" s="156">
        <v>1</v>
      </c>
    </row>
    <row r="354" spans="2:3" x14ac:dyDescent="0.3">
      <c r="B354" t="s">
        <v>36</v>
      </c>
      <c r="C354" s="156">
        <v>1</v>
      </c>
    </row>
    <row r="355" spans="2:3" x14ac:dyDescent="0.3">
      <c r="B355" t="s">
        <v>61</v>
      </c>
      <c r="C355" s="156">
        <v>8</v>
      </c>
    </row>
    <row r="356" spans="2:3" x14ac:dyDescent="0.3">
      <c r="B356" t="s">
        <v>39</v>
      </c>
      <c r="C356" s="156">
        <v>1</v>
      </c>
    </row>
    <row r="357" spans="2:3" x14ac:dyDescent="0.3">
      <c r="B357" t="s">
        <v>70</v>
      </c>
      <c r="C357" s="156">
        <v>9</v>
      </c>
    </row>
    <row r="358" spans="2:3" x14ac:dyDescent="0.3">
      <c r="B358" t="s">
        <v>37</v>
      </c>
      <c r="C358" s="156">
        <v>1</v>
      </c>
    </row>
    <row r="359" spans="2:3" x14ac:dyDescent="0.3">
      <c r="B359" t="s">
        <v>98</v>
      </c>
      <c r="C359" s="156">
        <v>1</v>
      </c>
    </row>
    <row r="360" spans="2:3" x14ac:dyDescent="0.3">
      <c r="B360" t="s">
        <v>85</v>
      </c>
      <c r="C360" s="156">
        <v>1</v>
      </c>
    </row>
    <row r="361" spans="2:3" x14ac:dyDescent="0.3">
      <c r="B361" t="s">
        <v>51</v>
      </c>
      <c r="C361" s="156">
        <v>1</v>
      </c>
    </row>
    <row r="362" spans="2:3" x14ac:dyDescent="0.3">
      <c r="B362" t="s">
        <v>50</v>
      </c>
      <c r="C362" s="156">
        <v>1</v>
      </c>
    </row>
    <row r="363" spans="2:3" ht="15" thickBot="1" x14ac:dyDescent="0.35">
      <c r="B363" s="150" t="s">
        <v>80</v>
      </c>
      <c r="C363" s="157">
        <v>10</v>
      </c>
    </row>
  </sheetData>
  <pageMargins left="0.7" right="0.7" top="0.75" bottom="0.75" header="0.3" footer="0.3"/>
  <drawing r:id="rId1"/>
  <legacyDrawing r:id="rId2"/>
  <mc:AlternateContent xmlns:mc="http://schemas.openxmlformats.org/markup-compatibility/2006">
    <mc:Choice Requires="x14">
      <controls>
        <mc:AlternateContent xmlns:mc="http://schemas.openxmlformats.org/markup-compatibility/2006">
          <mc:Choice Requires="x14">
            <control shapeId="6145" r:id="rId3" name="DD611977">
              <controlPr defaultSize="0" autoFill="0" autoPict="0" macro="[1]!GoToResultsNew0303202321294961">
                <anchor moveWithCells="1">
                  <from>
                    <xdr:col>0</xdr:col>
                    <xdr:colOff>327660</xdr:colOff>
                    <xdr:row>10</xdr:row>
                    <xdr:rowOff>0</xdr:rowOff>
                  </from>
                  <to>
                    <xdr:col>3</xdr:col>
                    <xdr:colOff>464820</xdr:colOff>
                    <xdr:row>11</xdr:row>
                    <xdr:rowOff>7620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69"/>
  <sheetViews>
    <sheetView workbookViewId="0"/>
  </sheetViews>
  <sheetFormatPr defaultRowHeight="14.4" x14ac:dyDescent="0.3"/>
  <cols>
    <col min="1" max="1" width="14" customWidth="1"/>
    <col min="2" max="2" width="13.5546875" customWidth="1"/>
    <col min="3" max="3" width="46.6640625" style="166" customWidth="1"/>
  </cols>
  <sheetData>
    <row r="1" spans="1:8" x14ac:dyDescent="0.3">
      <c r="A1" s="138" t="s">
        <v>2714</v>
      </c>
    </row>
    <row r="3" spans="1:8" x14ac:dyDescent="0.3">
      <c r="A3" s="138" t="s">
        <v>217</v>
      </c>
      <c r="B3" s="138" t="s">
        <v>218</v>
      </c>
      <c r="C3" s="167" t="s">
        <v>219</v>
      </c>
      <c r="D3" s="138" t="s">
        <v>220</v>
      </c>
      <c r="E3" s="138" t="s">
        <v>221</v>
      </c>
      <c r="F3" s="138" t="s">
        <v>222</v>
      </c>
      <c r="G3" s="138" t="s">
        <v>223</v>
      </c>
      <c r="H3" s="138" t="s">
        <v>224</v>
      </c>
    </row>
    <row r="4" spans="1:8" x14ac:dyDescent="0.3">
      <c r="A4" t="s">
        <v>225</v>
      </c>
      <c r="B4" t="s">
        <v>226</v>
      </c>
      <c r="C4" s="166" t="s">
        <v>227</v>
      </c>
      <c r="D4">
        <v>9</v>
      </c>
      <c r="E4">
        <v>114</v>
      </c>
      <c r="F4">
        <v>1.57</v>
      </c>
      <c r="G4" s="139">
        <v>6.0899999999999996E-8</v>
      </c>
      <c r="H4" t="s">
        <v>228</v>
      </c>
    </row>
    <row r="5" spans="1:8" x14ac:dyDescent="0.3">
      <c r="A5" t="s">
        <v>225</v>
      </c>
      <c r="B5" t="s">
        <v>229</v>
      </c>
      <c r="C5" s="167" t="s">
        <v>230</v>
      </c>
      <c r="D5">
        <v>8</v>
      </c>
      <c r="E5">
        <v>107</v>
      </c>
      <c r="F5">
        <v>1.55</v>
      </c>
      <c r="G5" s="140">
        <v>7.9500000000000001E-7</v>
      </c>
      <c r="H5" t="s">
        <v>231</v>
      </c>
    </row>
    <row r="6" spans="1:8" x14ac:dyDescent="0.3">
      <c r="A6" t="s">
        <v>225</v>
      </c>
      <c r="B6" t="s">
        <v>232</v>
      </c>
      <c r="C6" s="166" t="s">
        <v>233</v>
      </c>
      <c r="D6">
        <v>14</v>
      </c>
      <c r="E6">
        <v>714</v>
      </c>
      <c r="F6">
        <v>0.97</v>
      </c>
      <c r="G6" s="139">
        <v>8.4799999999999997E-7</v>
      </c>
      <c r="H6" t="s">
        <v>234</v>
      </c>
    </row>
    <row r="7" spans="1:8" x14ac:dyDescent="0.3">
      <c r="A7" t="s">
        <v>225</v>
      </c>
      <c r="B7" t="s">
        <v>235</v>
      </c>
      <c r="C7" s="166" t="s">
        <v>236</v>
      </c>
      <c r="D7">
        <v>10</v>
      </c>
      <c r="E7">
        <v>324</v>
      </c>
      <c r="F7">
        <v>1.17</v>
      </c>
      <c r="G7" s="139">
        <v>4.7600000000000002E-6</v>
      </c>
      <c r="H7" t="s">
        <v>237</v>
      </c>
    </row>
    <row r="8" spans="1:8" x14ac:dyDescent="0.3">
      <c r="A8" t="s">
        <v>225</v>
      </c>
      <c r="B8" t="s">
        <v>238</v>
      </c>
      <c r="C8" s="166" t="s">
        <v>239</v>
      </c>
      <c r="D8">
        <v>10</v>
      </c>
      <c r="E8">
        <v>378</v>
      </c>
      <c r="F8">
        <v>1.1000000000000001</v>
      </c>
      <c r="G8" s="139">
        <v>1.6699999999999999E-5</v>
      </c>
      <c r="H8" t="s">
        <v>240</v>
      </c>
    </row>
    <row r="9" spans="1:8" x14ac:dyDescent="0.3">
      <c r="A9" t="s">
        <v>225</v>
      </c>
      <c r="B9" t="s">
        <v>241</v>
      </c>
      <c r="C9" s="166" t="s">
        <v>242</v>
      </c>
      <c r="D9">
        <v>12</v>
      </c>
      <c r="E9">
        <v>747</v>
      </c>
      <c r="F9">
        <v>0.88</v>
      </c>
      <c r="G9" s="139">
        <v>7.2399999999999998E-5</v>
      </c>
      <c r="H9" t="s">
        <v>243</v>
      </c>
    </row>
    <row r="10" spans="1:8" x14ac:dyDescent="0.3">
      <c r="A10" t="s">
        <v>225</v>
      </c>
      <c r="B10" t="s">
        <v>244</v>
      </c>
      <c r="C10" s="166" t="s">
        <v>245</v>
      </c>
      <c r="D10">
        <v>6</v>
      </c>
      <c r="E10">
        <v>89</v>
      </c>
      <c r="F10">
        <v>1.51</v>
      </c>
      <c r="G10" s="139">
        <v>8.1699999999999994E-5</v>
      </c>
      <c r="H10" t="s">
        <v>246</v>
      </c>
    </row>
    <row r="11" spans="1:8" x14ac:dyDescent="0.3">
      <c r="A11" t="s">
        <v>225</v>
      </c>
      <c r="B11" t="s">
        <v>247</v>
      </c>
      <c r="C11" s="166" t="s">
        <v>248</v>
      </c>
      <c r="D11">
        <v>7</v>
      </c>
      <c r="E11">
        <v>224</v>
      </c>
      <c r="F11">
        <v>1.17</v>
      </c>
      <c r="G11">
        <v>8.0000000000000004E-4</v>
      </c>
      <c r="H11" t="s">
        <v>249</v>
      </c>
    </row>
    <row r="12" spans="1:8" x14ac:dyDescent="0.3">
      <c r="A12" t="s">
        <v>225</v>
      </c>
      <c r="B12" t="s">
        <v>250</v>
      </c>
      <c r="C12" s="166" t="s">
        <v>251</v>
      </c>
      <c r="D12">
        <v>11</v>
      </c>
      <c r="E12">
        <v>810</v>
      </c>
      <c r="F12">
        <v>0.81</v>
      </c>
      <c r="G12">
        <v>9.6000000000000002E-4</v>
      </c>
      <c r="H12" t="s">
        <v>252</v>
      </c>
    </row>
    <row r="13" spans="1:8" x14ac:dyDescent="0.3">
      <c r="A13" t="s">
        <v>225</v>
      </c>
      <c r="B13" t="s">
        <v>253</v>
      </c>
      <c r="C13" s="166" t="s">
        <v>254</v>
      </c>
      <c r="D13">
        <v>4</v>
      </c>
      <c r="E13">
        <v>29</v>
      </c>
      <c r="F13">
        <v>1.82</v>
      </c>
      <c r="G13">
        <v>9.6000000000000002E-4</v>
      </c>
      <c r="H13" t="s">
        <v>255</v>
      </c>
    </row>
    <row r="14" spans="1:8" x14ac:dyDescent="0.3">
      <c r="A14" t="s">
        <v>225</v>
      </c>
      <c r="B14" t="s">
        <v>256</v>
      </c>
      <c r="C14" s="166" t="s">
        <v>257</v>
      </c>
      <c r="D14">
        <v>28</v>
      </c>
      <c r="E14">
        <v>5717</v>
      </c>
      <c r="F14">
        <v>0.37</v>
      </c>
      <c r="G14">
        <v>9.6000000000000002E-4</v>
      </c>
      <c r="H14" t="s">
        <v>258</v>
      </c>
    </row>
    <row r="15" spans="1:8" x14ac:dyDescent="0.3">
      <c r="A15" t="s">
        <v>225</v>
      </c>
      <c r="B15" t="s">
        <v>259</v>
      </c>
      <c r="C15" s="166" t="s">
        <v>260</v>
      </c>
      <c r="D15">
        <v>5</v>
      </c>
      <c r="E15">
        <v>82</v>
      </c>
      <c r="F15">
        <v>1.46</v>
      </c>
      <c r="G15">
        <v>1.1000000000000001E-3</v>
      </c>
      <c r="H15" t="s">
        <v>261</v>
      </c>
    </row>
    <row r="16" spans="1:8" x14ac:dyDescent="0.3">
      <c r="A16" t="s">
        <v>225</v>
      </c>
      <c r="B16" t="s">
        <v>262</v>
      </c>
      <c r="C16" s="166" t="s">
        <v>263</v>
      </c>
      <c r="D16">
        <v>7</v>
      </c>
      <c r="E16">
        <v>251</v>
      </c>
      <c r="F16">
        <v>1.1200000000000001</v>
      </c>
      <c r="G16">
        <v>1.1000000000000001E-3</v>
      </c>
      <c r="H16" t="s">
        <v>264</v>
      </c>
    </row>
    <row r="17" spans="1:8" x14ac:dyDescent="0.3">
      <c r="A17" t="s">
        <v>225</v>
      </c>
      <c r="B17" t="s">
        <v>265</v>
      </c>
      <c r="C17" s="166" t="s">
        <v>266</v>
      </c>
      <c r="D17">
        <v>6</v>
      </c>
      <c r="E17">
        <v>178</v>
      </c>
      <c r="F17">
        <v>1.2</v>
      </c>
      <c r="G17">
        <v>1.6999999999999999E-3</v>
      </c>
      <c r="H17" t="s">
        <v>267</v>
      </c>
    </row>
    <row r="18" spans="1:8" x14ac:dyDescent="0.3">
      <c r="A18" t="s">
        <v>225</v>
      </c>
      <c r="B18" t="s">
        <v>268</v>
      </c>
      <c r="C18" s="166" t="s">
        <v>269</v>
      </c>
      <c r="D18">
        <v>9</v>
      </c>
      <c r="E18">
        <v>559</v>
      </c>
      <c r="F18">
        <v>0.88</v>
      </c>
      <c r="G18">
        <v>1.6999999999999999E-3</v>
      </c>
      <c r="H18" t="s">
        <v>270</v>
      </c>
    </row>
    <row r="19" spans="1:8" x14ac:dyDescent="0.3">
      <c r="A19" t="s">
        <v>225</v>
      </c>
      <c r="B19" t="s">
        <v>271</v>
      </c>
      <c r="C19" s="166" t="s">
        <v>272</v>
      </c>
      <c r="D19">
        <v>12</v>
      </c>
      <c r="E19">
        <v>1101</v>
      </c>
      <c r="F19">
        <v>0.71</v>
      </c>
      <c r="G19">
        <v>1.6999999999999999E-3</v>
      </c>
      <c r="H19" t="s">
        <v>273</v>
      </c>
    </row>
    <row r="20" spans="1:8" x14ac:dyDescent="0.3">
      <c r="A20" t="s">
        <v>225</v>
      </c>
      <c r="B20" t="s">
        <v>274</v>
      </c>
      <c r="C20" s="166" t="s">
        <v>275</v>
      </c>
      <c r="D20">
        <v>4</v>
      </c>
      <c r="E20">
        <v>43</v>
      </c>
      <c r="F20">
        <v>1.65</v>
      </c>
      <c r="G20">
        <v>1.9E-3</v>
      </c>
      <c r="H20" t="s">
        <v>276</v>
      </c>
    </row>
    <row r="21" spans="1:8" x14ac:dyDescent="0.3">
      <c r="A21" t="s">
        <v>225</v>
      </c>
      <c r="B21" t="s">
        <v>277</v>
      </c>
      <c r="C21" s="166" t="s">
        <v>278</v>
      </c>
      <c r="D21">
        <v>8</v>
      </c>
      <c r="E21">
        <v>430</v>
      </c>
      <c r="F21">
        <v>0.95</v>
      </c>
      <c r="G21">
        <v>2.0999999999999999E-3</v>
      </c>
      <c r="H21" t="s">
        <v>279</v>
      </c>
    </row>
    <row r="22" spans="1:8" x14ac:dyDescent="0.3">
      <c r="A22" t="s">
        <v>225</v>
      </c>
      <c r="B22" t="s">
        <v>280</v>
      </c>
      <c r="C22" s="166" t="s">
        <v>281</v>
      </c>
      <c r="D22">
        <v>8</v>
      </c>
      <c r="E22">
        <v>442</v>
      </c>
      <c r="F22">
        <v>0.93</v>
      </c>
      <c r="G22">
        <v>2.2000000000000001E-3</v>
      </c>
      <c r="H22" t="s">
        <v>282</v>
      </c>
    </row>
    <row r="23" spans="1:8" x14ac:dyDescent="0.3">
      <c r="A23" t="s">
        <v>225</v>
      </c>
      <c r="B23" t="s">
        <v>283</v>
      </c>
      <c r="C23" s="166" t="s">
        <v>284</v>
      </c>
      <c r="D23">
        <v>4</v>
      </c>
      <c r="E23">
        <v>46</v>
      </c>
      <c r="F23">
        <v>1.62</v>
      </c>
      <c r="G23">
        <v>2.2000000000000001E-3</v>
      </c>
      <c r="H23" t="s">
        <v>285</v>
      </c>
    </row>
    <row r="24" spans="1:8" x14ac:dyDescent="0.3">
      <c r="A24" t="s">
        <v>225</v>
      </c>
      <c r="B24" t="s">
        <v>286</v>
      </c>
      <c r="C24" s="166" t="s">
        <v>287</v>
      </c>
      <c r="D24">
        <v>3</v>
      </c>
      <c r="E24">
        <v>13</v>
      </c>
      <c r="F24">
        <v>2.04</v>
      </c>
      <c r="G24">
        <v>2.5000000000000001E-3</v>
      </c>
      <c r="H24" t="s">
        <v>288</v>
      </c>
    </row>
    <row r="25" spans="1:8" x14ac:dyDescent="0.3">
      <c r="A25" t="s">
        <v>225</v>
      </c>
      <c r="B25" t="s">
        <v>289</v>
      </c>
      <c r="C25" s="166" t="s">
        <v>290</v>
      </c>
      <c r="D25">
        <v>4</v>
      </c>
      <c r="E25">
        <v>55</v>
      </c>
      <c r="F25">
        <v>1.54</v>
      </c>
      <c r="G25">
        <v>3.3999999999999998E-3</v>
      </c>
      <c r="H25" t="s">
        <v>291</v>
      </c>
    </row>
    <row r="26" spans="1:8" x14ac:dyDescent="0.3">
      <c r="A26" t="s">
        <v>225</v>
      </c>
      <c r="B26" t="s">
        <v>292</v>
      </c>
      <c r="C26" s="166" t="s">
        <v>293</v>
      </c>
      <c r="D26">
        <v>4</v>
      </c>
      <c r="E26">
        <v>55</v>
      </c>
      <c r="F26">
        <v>1.54</v>
      </c>
      <c r="G26">
        <v>3.3999999999999998E-3</v>
      </c>
      <c r="H26" t="s">
        <v>294</v>
      </c>
    </row>
    <row r="27" spans="1:8" x14ac:dyDescent="0.3">
      <c r="A27" t="s">
        <v>225</v>
      </c>
      <c r="B27" t="s">
        <v>295</v>
      </c>
      <c r="C27" s="166" t="s">
        <v>296</v>
      </c>
      <c r="D27">
        <v>3</v>
      </c>
      <c r="E27">
        <v>16</v>
      </c>
      <c r="F27">
        <v>1.95</v>
      </c>
      <c r="G27">
        <v>3.5999999999999999E-3</v>
      </c>
      <c r="H27" t="s">
        <v>297</v>
      </c>
    </row>
    <row r="28" spans="1:8" x14ac:dyDescent="0.3">
      <c r="A28" t="s">
        <v>225</v>
      </c>
      <c r="B28" t="s">
        <v>298</v>
      </c>
      <c r="C28" s="166" t="s">
        <v>299</v>
      </c>
      <c r="D28">
        <v>15</v>
      </c>
      <c r="E28">
        <v>1998</v>
      </c>
      <c r="F28">
        <v>0.55000000000000004</v>
      </c>
      <c r="G28">
        <v>3.8E-3</v>
      </c>
      <c r="H28" t="s">
        <v>300</v>
      </c>
    </row>
    <row r="29" spans="1:8" x14ac:dyDescent="0.3">
      <c r="A29" t="s">
        <v>225</v>
      </c>
      <c r="B29" t="s">
        <v>301</v>
      </c>
      <c r="C29" s="166" t="s">
        <v>302</v>
      </c>
      <c r="D29">
        <v>9</v>
      </c>
      <c r="E29">
        <v>665</v>
      </c>
      <c r="F29">
        <v>0.81</v>
      </c>
      <c r="G29">
        <v>3.8999999999999998E-3</v>
      </c>
      <c r="H29" t="s">
        <v>303</v>
      </c>
    </row>
    <row r="30" spans="1:8" x14ac:dyDescent="0.3">
      <c r="A30" t="s">
        <v>225</v>
      </c>
      <c r="B30" t="s">
        <v>304</v>
      </c>
      <c r="C30" s="166" t="s">
        <v>305</v>
      </c>
      <c r="D30">
        <v>5</v>
      </c>
      <c r="E30">
        <v>133</v>
      </c>
      <c r="F30">
        <v>1.25</v>
      </c>
      <c r="G30">
        <v>4.1999999999999997E-3</v>
      </c>
      <c r="H30" t="s">
        <v>306</v>
      </c>
    </row>
    <row r="31" spans="1:8" ht="28.8" x14ac:dyDescent="0.3">
      <c r="A31" t="s">
        <v>225</v>
      </c>
      <c r="B31" t="s">
        <v>307</v>
      </c>
      <c r="C31" s="166" t="s">
        <v>308</v>
      </c>
      <c r="D31">
        <v>6</v>
      </c>
      <c r="E31">
        <v>241</v>
      </c>
      <c r="F31">
        <v>1.07</v>
      </c>
      <c r="G31">
        <v>4.7000000000000002E-3</v>
      </c>
      <c r="H31" t="s">
        <v>309</v>
      </c>
    </row>
    <row r="32" spans="1:8" x14ac:dyDescent="0.3">
      <c r="A32" t="s">
        <v>225</v>
      </c>
      <c r="B32" t="s">
        <v>310</v>
      </c>
      <c r="C32" s="166" t="s">
        <v>311</v>
      </c>
      <c r="D32">
        <v>8</v>
      </c>
      <c r="E32">
        <v>530</v>
      </c>
      <c r="F32">
        <v>0.86</v>
      </c>
      <c r="G32">
        <v>5.3E-3</v>
      </c>
      <c r="H32" t="s">
        <v>312</v>
      </c>
    </row>
    <row r="33" spans="1:8" x14ac:dyDescent="0.3">
      <c r="A33" t="s">
        <v>225</v>
      </c>
      <c r="B33" t="s">
        <v>313</v>
      </c>
      <c r="C33" s="166" t="s">
        <v>314</v>
      </c>
      <c r="D33">
        <v>10</v>
      </c>
      <c r="E33">
        <v>909</v>
      </c>
      <c r="F33">
        <v>0.72</v>
      </c>
      <c r="G33">
        <v>6.0000000000000001E-3</v>
      </c>
      <c r="H33" t="s">
        <v>315</v>
      </c>
    </row>
    <row r="34" spans="1:8" x14ac:dyDescent="0.3">
      <c r="A34" t="s">
        <v>225</v>
      </c>
      <c r="B34" t="s">
        <v>316</v>
      </c>
      <c r="C34" s="166" t="s">
        <v>317</v>
      </c>
      <c r="D34">
        <v>24</v>
      </c>
      <c r="E34">
        <v>5049</v>
      </c>
      <c r="F34">
        <v>0.35</v>
      </c>
      <c r="G34">
        <v>6.4000000000000003E-3</v>
      </c>
      <c r="H34" t="s">
        <v>318</v>
      </c>
    </row>
    <row r="35" spans="1:8" x14ac:dyDescent="0.3">
      <c r="A35" t="s">
        <v>225</v>
      </c>
      <c r="B35" t="s">
        <v>319</v>
      </c>
      <c r="C35" s="166" t="s">
        <v>320</v>
      </c>
      <c r="D35">
        <v>19</v>
      </c>
      <c r="E35">
        <v>3447</v>
      </c>
      <c r="F35">
        <v>0.42</v>
      </c>
      <c r="G35">
        <v>1.0500000000000001E-2</v>
      </c>
      <c r="H35" t="s">
        <v>321</v>
      </c>
    </row>
    <row r="36" spans="1:8" x14ac:dyDescent="0.3">
      <c r="A36" t="s">
        <v>225</v>
      </c>
      <c r="B36" t="s">
        <v>322</v>
      </c>
      <c r="C36" s="166" t="s">
        <v>323</v>
      </c>
      <c r="D36">
        <v>19</v>
      </c>
      <c r="E36">
        <v>3456</v>
      </c>
      <c r="F36">
        <v>0.42</v>
      </c>
      <c r="G36">
        <v>1.0699999999999999E-2</v>
      </c>
      <c r="H36" t="s">
        <v>321</v>
      </c>
    </row>
    <row r="37" spans="1:8" x14ac:dyDescent="0.3">
      <c r="A37" t="s">
        <v>225</v>
      </c>
      <c r="B37" t="s">
        <v>324</v>
      </c>
      <c r="C37" s="166" t="s">
        <v>325</v>
      </c>
      <c r="D37">
        <v>3</v>
      </c>
      <c r="E37">
        <v>27</v>
      </c>
      <c r="F37">
        <v>1.72</v>
      </c>
      <c r="G37">
        <v>1.0699999999999999E-2</v>
      </c>
      <c r="H37" t="s">
        <v>326</v>
      </c>
    </row>
    <row r="38" spans="1:8" x14ac:dyDescent="0.3">
      <c r="A38" t="s">
        <v>225</v>
      </c>
      <c r="B38" t="s">
        <v>327</v>
      </c>
      <c r="C38" s="166" t="s">
        <v>328</v>
      </c>
      <c r="D38">
        <v>3</v>
      </c>
      <c r="E38">
        <v>27</v>
      </c>
      <c r="F38">
        <v>1.72</v>
      </c>
      <c r="G38">
        <v>1.0699999999999999E-2</v>
      </c>
      <c r="H38" t="s">
        <v>329</v>
      </c>
    </row>
    <row r="39" spans="1:8" x14ac:dyDescent="0.3">
      <c r="A39" t="s">
        <v>225</v>
      </c>
      <c r="B39" t="s">
        <v>330</v>
      </c>
      <c r="C39" s="166" t="s">
        <v>331</v>
      </c>
      <c r="D39">
        <v>7</v>
      </c>
      <c r="E39">
        <v>454</v>
      </c>
      <c r="F39">
        <v>0.86</v>
      </c>
      <c r="G39">
        <v>1.38E-2</v>
      </c>
      <c r="H39" t="s">
        <v>332</v>
      </c>
    </row>
    <row r="40" spans="1:8" x14ac:dyDescent="0.3">
      <c r="A40" t="s">
        <v>225</v>
      </c>
      <c r="B40" t="s">
        <v>333</v>
      </c>
      <c r="C40" s="166" t="s">
        <v>334</v>
      </c>
      <c r="D40">
        <v>3</v>
      </c>
      <c r="E40">
        <v>30</v>
      </c>
      <c r="F40">
        <v>1.68</v>
      </c>
      <c r="G40">
        <v>1.38E-2</v>
      </c>
      <c r="H40" t="s">
        <v>335</v>
      </c>
    </row>
    <row r="41" spans="1:8" x14ac:dyDescent="0.3">
      <c r="A41" t="s">
        <v>225</v>
      </c>
      <c r="B41" t="s">
        <v>336</v>
      </c>
      <c r="C41" s="166" t="s">
        <v>337</v>
      </c>
      <c r="D41">
        <v>26</v>
      </c>
      <c r="E41">
        <v>6128</v>
      </c>
      <c r="F41">
        <v>0.3</v>
      </c>
      <c r="G41">
        <v>1.44E-2</v>
      </c>
      <c r="H41" t="s">
        <v>338</v>
      </c>
    </row>
    <row r="42" spans="1:8" x14ac:dyDescent="0.3">
      <c r="A42" t="s">
        <v>225</v>
      </c>
      <c r="B42" t="s">
        <v>339</v>
      </c>
      <c r="C42" s="166" t="s">
        <v>340</v>
      </c>
      <c r="D42">
        <v>20</v>
      </c>
      <c r="E42">
        <v>3943</v>
      </c>
      <c r="F42">
        <v>0.38</v>
      </c>
      <c r="G42">
        <v>1.7000000000000001E-2</v>
      </c>
      <c r="H42" t="s">
        <v>341</v>
      </c>
    </row>
    <row r="43" spans="1:8" x14ac:dyDescent="0.3">
      <c r="A43" t="s">
        <v>225</v>
      </c>
      <c r="B43" t="s">
        <v>342</v>
      </c>
      <c r="C43" s="166" t="s">
        <v>343</v>
      </c>
      <c r="D43">
        <v>5</v>
      </c>
      <c r="E43">
        <v>196</v>
      </c>
      <c r="F43">
        <v>1.08</v>
      </c>
      <c r="G43">
        <v>1.7399999999999999E-2</v>
      </c>
      <c r="H43" t="s">
        <v>344</v>
      </c>
    </row>
    <row r="44" spans="1:8" x14ac:dyDescent="0.3">
      <c r="A44" t="s">
        <v>225</v>
      </c>
      <c r="B44" t="s">
        <v>345</v>
      </c>
      <c r="C44" s="166" t="s">
        <v>346</v>
      </c>
      <c r="D44">
        <v>2</v>
      </c>
      <c r="E44">
        <v>4</v>
      </c>
      <c r="F44">
        <v>2.38</v>
      </c>
      <c r="G44">
        <v>1.7600000000000001E-2</v>
      </c>
      <c r="H44" t="s">
        <v>347</v>
      </c>
    </row>
    <row r="45" spans="1:8" x14ac:dyDescent="0.3">
      <c r="A45" t="s">
        <v>225</v>
      </c>
      <c r="B45" t="s">
        <v>348</v>
      </c>
      <c r="C45" s="166" t="s">
        <v>349</v>
      </c>
      <c r="D45">
        <v>2</v>
      </c>
      <c r="E45">
        <v>4</v>
      </c>
      <c r="F45">
        <v>2.38</v>
      </c>
      <c r="G45">
        <v>1.7600000000000001E-2</v>
      </c>
      <c r="H45" t="s">
        <v>350</v>
      </c>
    </row>
    <row r="46" spans="1:8" x14ac:dyDescent="0.3">
      <c r="A46" t="s">
        <v>225</v>
      </c>
      <c r="B46" t="s">
        <v>351</v>
      </c>
      <c r="C46" s="166" t="s">
        <v>352</v>
      </c>
      <c r="D46">
        <v>5</v>
      </c>
      <c r="E46">
        <v>204</v>
      </c>
      <c r="F46">
        <v>1.07</v>
      </c>
      <c r="G46">
        <v>1.9300000000000001E-2</v>
      </c>
      <c r="H46" t="s">
        <v>353</v>
      </c>
    </row>
    <row r="47" spans="1:8" x14ac:dyDescent="0.3">
      <c r="A47" t="s">
        <v>225</v>
      </c>
      <c r="B47" t="s">
        <v>354</v>
      </c>
      <c r="C47" s="166" t="s">
        <v>355</v>
      </c>
      <c r="D47">
        <v>4</v>
      </c>
      <c r="E47">
        <v>106</v>
      </c>
      <c r="F47">
        <v>1.25</v>
      </c>
      <c r="G47">
        <v>2.07E-2</v>
      </c>
      <c r="H47" t="s">
        <v>356</v>
      </c>
    </row>
    <row r="48" spans="1:8" x14ac:dyDescent="0.3">
      <c r="A48" t="s">
        <v>225</v>
      </c>
      <c r="B48" t="s">
        <v>357</v>
      </c>
      <c r="C48" s="166" t="s">
        <v>358</v>
      </c>
      <c r="D48">
        <v>6</v>
      </c>
      <c r="E48">
        <v>345</v>
      </c>
      <c r="F48">
        <v>0.92</v>
      </c>
      <c r="G48">
        <v>2.1700000000000001E-2</v>
      </c>
      <c r="H48" t="s">
        <v>359</v>
      </c>
    </row>
    <row r="49" spans="1:8" x14ac:dyDescent="0.3">
      <c r="A49" t="s">
        <v>225</v>
      </c>
      <c r="B49" t="s">
        <v>360</v>
      </c>
      <c r="C49" s="166" t="s">
        <v>361</v>
      </c>
      <c r="D49">
        <v>17</v>
      </c>
      <c r="E49">
        <v>3060</v>
      </c>
      <c r="F49">
        <v>0.42</v>
      </c>
      <c r="G49">
        <v>2.24E-2</v>
      </c>
      <c r="H49" t="s">
        <v>362</v>
      </c>
    </row>
    <row r="50" spans="1:8" x14ac:dyDescent="0.3">
      <c r="A50" t="s">
        <v>225</v>
      </c>
      <c r="B50" t="s">
        <v>363</v>
      </c>
      <c r="C50" s="166" t="s">
        <v>364</v>
      </c>
      <c r="D50">
        <v>5</v>
      </c>
      <c r="E50">
        <v>221</v>
      </c>
      <c r="F50">
        <v>1.03</v>
      </c>
      <c r="G50">
        <v>2.58E-2</v>
      </c>
      <c r="H50" t="s">
        <v>365</v>
      </c>
    </row>
    <row r="51" spans="1:8" x14ac:dyDescent="0.3">
      <c r="A51" t="s">
        <v>225</v>
      </c>
      <c r="B51" t="s">
        <v>366</v>
      </c>
      <c r="C51" s="166" t="s">
        <v>367</v>
      </c>
      <c r="D51">
        <v>25</v>
      </c>
      <c r="E51">
        <v>6002</v>
      </c>
      <c r="F51">
        <v>0.3</v>
      </c>
      <c r="G51">
        <v>2.5999999999999999E-2</v>
      </c>
      <c r="H51" t="s">
        <v>368</v>
      </c>
    </row>
    <row r="52" spans="1:8" x14ac:dyDescent="0.3">
      <c r="A52" t="s">
        <v>225</v>
      </c>
      <c r="B52" t="s">
        <v>369</v>
      </c>
      <c r="C52" s="166" t="s">
        <v>370</v>
      </c>
      <c r="D52">
        <v>32</v>
      </c>
      <c r="E52">
        <v>9122</v>
      </c>
      <c r="F52">
        <v>0.22</v>
      </c>
      <c r="G52">
        <v>3.0099999999999998E-2</v>
      </c>
      <c r="H52" t="s">
        <v>371</v>
      </c>
    </row>
    <row r="53" spans="1:8" x14ac:dyDescent="0.3">
      <c r="A53" t="s">
        <v>225</v>
      </c>
      <c r="B53" t="s">
        <v>372</v>
      </c>
      <c r="C53" s="166" t="s">
        <v>373</v>
      </c>
      <c r="D53">
        <v>4</v>
      </c>
      <c r="E53">
        <v>122</v>
      </c>
      <c r="F53">
        <v>1.19</v>
      </c>
      <c r="G53">
        <v>3.09E-2</v>
      </c>
      <c r="H53" t="s">
        <v>374</v>
      </c>
    </row>
    <row r="54" spans="1:8" x14ac:dyDescent="0.3">
      <c r="A54" t="s">
        <v>225</v>
      </c>
      <c r="B54" t="s">
        <v>375</v>
      </c>
      <c r="C54" s="166" t="s">
        <v>376</v>
      </c>
      <c r="D54">
        <v>7</v>
      </c>
      <c r="E54">
        <v>541</v>
      </c>
      <c r="F54">
        <v>0.79</v>
      </c>
      <c r="G54">
        <v>3.09E-2</v>
      </c>
      <c r="H54" t="s">
        <v>377</v>
      </c>
    </row>
    <row r="55" spans="1:8" x14ac:dyDescent="0.3">
      <c r="A55" t="s">
        <v>225</v>
      </c>
      <c r="B55" t="s">
        <v>378</v>
      </c>
      <c r="C55" s="166" t="s">
        <v>379</v>
      </c>
      <c r="D55">
        <v>4</v>
      </c>
      <c r="E55">
        <v>123</v>
      </c>
      <c r="F55">
        <v>1.19</v>
      </c>
      <c r="G55">
        <v>3.09E-2</v>
      </c>
      <c r="H55" t="s">
        <v>380</v>
      </c>
    </row>
    <row r="56" spans="1:8" x14ac:dyDescent="0.3">
      <c r="A56" t="s">
        <v>225</v>
      </c>
      <c r="B56" t="s">
        <v>381</v>
      </c>
      <c r="C56" s="166" t="s">
        <v>382</v>
      </c>
      <c r="D56">
        <v>38</v>
      </c>
      <c r="E56">
        <v>12265</v>
      </c>
      <c r="F56">
        <v>0.17</v>
      </c>
      <c r="G56">
        <v>3.09E-2</v>
      </c>
      <c r="H56" t="s">
        <v>383</v>
      </c>
    </row>
    <row r="57" spans="1:8" x14ac:dyDescent="0.3">
      <c r="A57" t="s">
        <v>225</v>
      </c>
      <c r="B57" t="s">
        <v>384</v>
      </c>
      <c r="C57" s="166" t="s">
        <v>385</v>
      </c>
      <c r="D57">
        <v>7</v>
      </c>
      <c r="E57">
        <v>541</v>
      </c>
      <c r="F57">
        <v>0.79</v>
      </c>
      <c r="G57">
        <v>3.09E-2</v>
      </c>
      <c r="H57" t="s">
        <v>386</v>
      </c>
    </row>
    <row r="58" spans="1:8" x14ac:dyDescent="0.3">
      <c r="A58" t="s">
        <v>225</v>
      </c>
      <c r="B58" t="s">
        <v>387</v>
      </c>
      <c r="C58" s="166" t="s">
        <v>388</v>
      </c>
      <c r="D58">
        <v>10</v>
      </c>
      <c r="E58">
        <v>1172</v>
      </c>
      <c r="F58">
        <v>0.61</v>
      </c>
      <c r="G58">
        <v>3.09E-2</v>
      </c>
      <c r="H58" t="s">
        <v>389</v>
      </c>
    </row>
    <row r="59" spans="1:8" x14ac:dyDescent="0.3">
      <c r="A59" t="s">
        <v>225</v>
      </c>
      <c r="B59" t="s">
        <v>390</v>
      </c>
      <c r="C59" s="166" t="s">
        <v>391</v>
      </c>
      <c r="D59">
        <v>4</v>
      </c>
      <c r="E59">
        <v>131</v>
      </c>
      <c r="F59">
        <v>1.1599999999999999</v>
      </c>
      <c r="G59">
        <v>3.6200000000000003E-2</v>
      </c>
      <c r="H59" t="s">
        <v>392</v>
      </c>
    </row>
    <row r="60" spans="1:8" x14ac:dyDescent="0.3">
      <c r="A60" t="s">
        <v>225</v>
      </c>
      <c r="B60" t="s">
        <v>393</v>
      </c>
      <c r="C60" s="166" t="s">
        <v>394</v>
      </c>
      <c r="D60">
        <v>8</v>
      </c>
      <c r="E60">
        <v>784</v>
      </c>
      <c r="F60">
        <v>0.69</v>
      </c>
      <c r="G60">
        <v>4.1300000000000003E-2</v>
      </c>
      <c r="H60" t="s">
        <v>395</v>
      </c>
    </row>
    <row r="61" spans="1:8" x14ac:dyDescent="0.3">
      <c r="A61" t="s">
        <v>225</v>
      </c>
      <c r="B61" t="s">
        <v>396</v>
      </c>
      <c r="C61" s="166" t="s">
        <v>397</v>
      </c>
      <c r="D61">
        <v>39</v>
      </c>
      <c r="E61">
        <v>13021</v>
      </c>
      <c r="F61">
        <v>0.15</v>
      </c>
      <c r="G61">
        <v>4.1300000000000003E-2</v>
      </c>
      <c r="H61" t="s">
        <v>398</v>
      </c>
    </row>
    <row r="62" spans="1:8" x14ac:dyDescent="0.3">
      <c r="A62" t="s">
        <v>225</v>
      </c>
      <c r="B62" t="s">
        <v>399</v>
      </c>
      <c r="C62" s="166" t="s">
        <v>400</v>
      </c>
      <c r="D62">
        <v>2</v>
      </c>
      <c r="E62">
        <v>9</v>
      </c>
      <c r="F62">
        <v>2.02</v>
      </c>
      <c r="G62">
        <v>4.3299999999999998E-2</v>
      </c>
      <c r="H62" t="s">
        <v>401</v>
      </c>
    </row>
    <row r="63" spans="1:8" x14ac:dyDescent="0.3">
      <c r="A63" t="s">
        <v>225</v>
      </c>
      <c r="B63" t="s">
        <v>402</v>
      </c>
      <c r="C63" s="166" t="s">
        <v>403</v>
      </c>
      <c r="D63">
        <v>2</v>
      </c>
      <c r="E63">
        <v>9</v>
      </c>
      <c r="F63">
        <v>2.02</v>
      </c>
      <c r="G63">
        <v>4.3299999999999998E-2</v>
      </c>
      <c r="H63" t="s">
        <v>404</v>
      </c>
    </row>
    <row r="64" spans="1:8" x14ac:dyDescent="0.3">
      <c r="A64" t="s">
        <v>225</v>
      </c>
      <c r="B64" t="s">
        <v>405</v>
      </c>
      <c r="C64" s="167" t="s">
        <v>406</v>
      </c>
      <c r="D64">
        <v>3</v>
      </c>
      <c r="E64">
        <v>56</v>
      </c>
      <c r="F64">
        <v>1.41</v>
      </c>
      <c r="G64">
        <v>4.6899999999999997E-2</v>
      </c>
      <c r="H64" t="s">
        <v>407</v>
      </c>
    </row>
    <row r="65" spans="1:8" x14ac:dyDescent="0.3">
      <c r="A65" t="s">
        <v>225</v>
      </c>
      <c r="B65" t="s">
        <v>408</v>
      </c>
      <c r="C65" s="166" t="s">
        <v>409</v>
      </c>
      <c r="D65">
        <v>3</v>
      </c>
      <c r="E65">
        <v>56</v>
      </c>
      <c r="F65">
        <v>1.41</v>
      </c>
      <c r="G65">
        <v>4.6899999999999997E-2</v>
      </c>
      <c r="H65" t="s">
        <v>410</v>
      </c>
    </row>
    <row r="66" spans="1:8" x14ac:dyDescent="0.3">
      <c r="A66" t="s">
        <v>411</v>
      </c>
      <c r="B66" t="s">
        <v>412</v>
      </c>
      <c r="C66" s="166" t="s">
        <v>413</v>
      </c>
      <c r="D66">
        <v>10</v>
      </c>
      <c r="E66">
        <v>135</v>
      </c>
      <c r="F66">
        <v>1.55</v>
      </c>
      <c r="G66" s="139">
        <v>1.9399999999999999E-9</v>
      </c>
      <c r="H66" t="s">
        <v>414</v>
      </c>
    </row>
    <row r="67" spans="1:8" x14ac:dyDescent="0.3">
      <c r="A67" t="s">
        <v>411</v>
      </c>
      <c r="B67" t="s">
        <v>415</v>
      </c>
      <c r="C67" s="166" t="s">
        <v>416</v>
      </c>
      <c r="D67">
        <v>7</v>
      </c>
      <c r="E67">
        <v>28</v>
      </c>
      <c r="F67">
        <v>2.0699999999999998</v>
      </c>
      <c r="G67" s="139">
        <v>1.9399999999999999E-9</v>
      </c>
      <c r="H67" t="s">
        <v>417</v>
      </c>
    </row>
    <row r="68" spans="1:8" x14ac:dyDescent="0.3">
      <c r="A68" t="s">
        <v>411</v>
      </c>
      <c r="B68" t="s">
        <v>418</v>
      </c>
      <c r="C68" s="166" t="s">
        <v>419</v>
      </c>
      <c r="D68">
        <v>7</v>
      </c>
      <c r="E68">
        <v>38</v>
      </c>
      <c r="F68">
        <v>1.94</v>
      </c>
      <c r="G68" s="139">
        <v>7.8399999999999994E-9</v>
      </c>
      <c r="H68" t="s">
        <v>420</v>
      </c>
    </row>
    <row r="69" spans="1:8" x14ac:dyDescent="0.3">
      <c r="A69" t="s">
        <v>411</v>
      </c>
      <c r="B69" t="s">
        <v>421</v>
      </c>
      <c r="C69" s="166" t="s">
        <v>422</v>
      </c>
      <c r="D69">
        <v>17</v>
      </c>
      <c r="E69">
        <v>1643</v>
      </c>
      <c r="F69">
        <v>0.69</v>
      </c>
      <c r="G69" s="139">
        <v>2.1500000000000001E-5</v>
      </c>
      <c r="H69" t="s">
        <v>423</v>
      </c>
    </row>
    <row r="70" spans="1:8" x14ac:dyDescent="0.3">
      <c r="A70" t="s">
        <v>411</v>
      </c>
      <c r="B70" t="s">
        <v>424</v>
      </c>
      <c r="C70" s="166" t="s">
        <v>425</v>
      </c>
      <c r="D70">
        <v>9</v>
      </c>
      <c r="E70">
        <v>333</v>
      </c>
      <c r="F70">
        <v>1.1100000000000001</v>
      </c>
      <c r="G70" s="139">
        <v>3.2499999999999997E-5</v>
      </c>
      <c r="H70" t="s">
        <v>426</v>
      </c>
    </row>
    <row r="71" spans="1:8" x14ac:dyDescent="0.3">
      <c r="A71" t="s">
        <v>411</v>
      </c>
      <c r="B71" t="s">
        <v>427</v>
      </c>
      <c r="C71" s="166" t="s">
        <v>428</v>
      </c>
      <c r="D71">
        <v>11</v>
      </c>
      <c r="E71">
        <v>605</v>
      </c>
      <c r="F71">
        <v>0.94</v>
      </c>
      <c r="G71" s="139">
        <v>3.5800000000000003E-5</v>
      </c>
      <c r="H71" t="s">
        <v>429</v>
      </c>
    </row>
    <row r="72" spans="1:8" x14ac:dyDescent="0.3">
      <c r="A72" t="s">
        <v>411</v>
      </c>
      <c r="B72" t="s">
        <v>430</v>
      </c>
      <c r="C72" s="166" t="s">
        <v>431</v>
      </c>
      <c r="D72">
        <v>2</v>
      </c>
      <c r="E72">
        <v>2</v>
      </c>
      <c r="F72">
        <v>2.68</v>
      </c>
      <c r="G72">
        <v>1.41E-2</v>
      </c>
      <c r="H72" t="s">
        <v>350</v>
      </c>
    </row>
    <row r="73" spans="1:8" x14ac:dyDescent="0.3">
      <c r="A73" t="s">
        <v>432</v>
      </c>
      <c r="B73" t="s">
        <v>433</v>
      </c>
      <c r="C73" s="166" t="s">
        <v>434</v>
      </c>
      <c r="D73">
        <v>10</v>
      </c>
      <c r="E73">
        <v>710</v>
      </c>
      <c r="F73">
        <v>0.83</v>
      </c>
      <c r="G73">
        <v>4.0000000000000001E-3</v>
      </c>
      <c r="H73" t="s">
        <v>435</v>
      </c>
    </row>
    <row r="74" spans="1:8" x14ac:dyDescent="0.3">
      <c r="A74" t="s">
        <v>432</v>
      </c>
      <c r="B74" t="s">
        <v>436</v>
      </c>
      <c r="C74" s="166" t="s">
        <v>437</v>
      </c>
      <c r="D74">
        <v>8</v>
      </c>
      <c r="E74">
        <v>478</v>
      </c>
      <c r="F74">
        <v>0.9</v>
      </c>
      <c r="G74">
        <v>7.1000000000000004E-3</v>
      </c>
      <c r="H74" t="s">
        <v>438</v>
      </c>
    </row>
    <row r="75" spans="1:8" x14ac:dyDescent="0.3">
      <c r="A75" t="s">
        <v>432</v>
      </c>
      <c r="B75" t="s">
        <v>439</v>
      </c>
      <c r="C75" s="166" t="s">
        <v>440</v>
      </c>
      <c r="D75">
        <v>17</v>
      </c>
      <c r="E75">
        <v>2609</v>
      </c>
      <c r="F75">
        <v>0.49</v>
      </c>
      <c r="G75">
        <v>8.0999999999999996E-3</v>
      </c>
      <c r="H75" t="s">
        <v>441</v>
      </c>
    </row>
    <row r="76" spans="1:8" ht="28.8" x14ac:dyDescent="0.3">
      <c r="A76" t="s">
        <v>442</v>
      </c>
      <c r="B76" t="s">
        <v>443</v>
      </c>
      <c r="C76" s="166" t="s">
        <v>444</v>
      </c>
      <c r="D76">
        <v>10</v>
      </c>
      <c r="E76">
        <v>150</v>
      </c>
      <c r="F76">
        <v>1.5</v>
      </c>
      <c r="G76" s="139">
        <v>5.2400000000000001E-9</v>
      </c>
      <c r="H76" t="s">
        <v>445</v>
      </c>
    </row>
    <row r="77" spans="1:8" ht="28.8" x14ac:dyDescent="0.3">
      <c r="A77" t="s">
        <v>442</v>
      </c>
      <c r="B77" t="s">
        <v>446</v>
      </c>
      <c r="C77" s="166" t="s">
        <v>447</v>
      </c>
      <c r="D77">
        <v>9</v>
      </c>
      <c r="E77">
        <v>125</v>
      </c>
      <c r="F77">
        <v>1.53</v>
      </c>
      <c r="G77" s="139">
        <v>2.0599999999999999E-8</v>
      </c>
      <c r="H77" t="s">
        <v>448</v>
      </c>
    </row>
    <row r="78" spans="1:8" ht="28.8" x14ac:dyDescent="0.3">
      <c r="A78" t="s">
        <v>442</v>
      </c>
      <c r="B78" t="s">
        <v>449</v>
      </c>
      <c r="C78" s="166" t="s">
        <v>450</v>
      </c>
      <c r="D78">
        <v>6</v>
      </c>
      <c r="E78">
        <v>66</v>
      </c>
      <c r="F78">
        <v>1.64</v>
      </c>
      <c r="G78" s="139">
        <v>1.4100000000000001E-5</v>
      </c>
      <c r="H78" t="s">
        <v>451</v>
      </c>
    </row>
    <row r="79" spans="1:8" ht="28.8" x14ac:dyDescent="0.3">
      <c r="A79" t="s">
        <v>442</v>
      </c>
      <c r="B79" t="s">
        <v>452</v>
      </c>
      <c r="C79" s="166" t="s">
        <v>453</v>
      </c>
      <c r="D79">
        <v>4</v>
      </c>
      <c r="E79">
        <v>30</v>
      </c>
      <c r="F79">
        <v>1.8</v>
      </c>
      <c r="G79">
        <v>9.3000000000000005E-4</v>
      </c>
      <c r="H79" t="s">
        <v>454</v>
      </c>
    </row>
    <row r="80" spans="1:8" x14ac:dyDescent="0.3">
      <c r="A80" t="s">
        <v>455</v>
      </c>
      <c r="B80" t="s">
        <v>456</v>
      </c>
      <c r="C80" s="166" t="s">
        <v>457</v>
      </c>
      <c r="D80">
        <v>12</v>
      </c>
      <c r="E80">
        <v>354</v>
      </c>
      <c r="F80">
        <v>1.21</v>
      </c>
      <c r="G80" s="139">
        <v>3.1E-9</v>
      </c>
      <c r="H80" t="s">
        <v>458</v>
      </c>
    </row>
    <row r="81" spans="1:8" x14ac:dyDescent="0.3">
      <c r="A81" t="s">
        <v>459</v>
      </c>
      <c r="B81" t="s">
        <v>460</v>
      </c>
      <c r="C81" s="166" t="s">
        <v>461</v>
      </c>
      <c r="D81">
        <v>8</v>
      </c>
      <c r="E81">
        <v>186</v>
      </c>
      <c r="F81">
        <v>1.31</v>
      </c>
      <c r="G81" s="139">
        <v>1.08E-5</v>
      </c>
      <c r="H81" t="s">
        <v>462</v>
      </c>
    </row>
    <row r="82" spans="1:8" x14ac:dyDescent="0.3">
      <c r="A82" t="s">
        <v>459</v>
      </c>
      <c r="B82" t="s">
        <v>463</v>
      </c>
      <c r="C82" s="166" t="s">
        <v>464</v>
      </c>
      <c r="D82">
        <v>10</v>
      </c>
      <c r="E82">
        <v>404</v>
      </c>
      <c r="F82">
        <v>1.07</v>
      </c>
      <c r="G82" s="139">
        <v>1.08E-5</v>
      </c>
      <c r="H82" t="s">
        <v>465</v>
      </c>
    </row>
    <row r="83" spans="1:8" x14ac:dyDescent="0.3">
      <c r="A83" t="s">
        <v>459</v>
      </c>
      <c r="B83" t="s">
        <v>466</v>
      </c>
      <c r="C83" s="166" t="s">
        <v>467</v>
      </c>
      <c r="D83">
        <v>10</v>
      </c>
      <c r="E83">
        <v>584</v>
      </c>
      <c r="F83">
        <v>0.91</v>
      </c>
      <c r="G83">
        <v>1.8000000000000001E-4</v>
      </c>
      <c r="H83" t="s">
        <v>465</v>
      </c>
    </row>
    <row r="84" spans="1:8" x14ac:dyDescent="0.3">
      <c r="A84" t="s">
        <v>459</v>
      </c>
      <c r="B84" t="s">
        <v>468</v>
      </c>
      <c r="C84" s="166" t="s">
        <v>469</v>
      </c>
      <c r="D84">
        <v>6</v>
      </c>
      <c r="E84">
        <v>205</v>
      </c>
      <c r="F84">
        <v>1.1399999999999999</v>
      </c>
      <c r="G84">
        <v>1.4E-3</v>
      </c>
      <c r="H84" t="s">
        <v>470</v>
      </c>
    </row>
    <row r="85" spans="1:8" x14ac:dyDescent="0.3">
      <c r="A85" t="s">
        <v>459</v>
      </c>
      <c r="B85" t="s">
        <v>471</v>
      </c>
      <c r="C85" s="166" t="s">
        <v>472</v>
      </c>
      <c r="D85">
        <v>2</v>
      </c>
      <c r="E85">
        <v>6</v>
      </c>
      <c r="F85">
        <v>2.2000000000000002</v>
      </c>
      <c r="G85">
        <v>2.8799999999999999E-2</v>
      </c>
      <c r="H85" t="s">
        <v>350</v>
      </c>
    </row>
    <row r="86" spans="1:8" x14ac:dyDescent="0.3">
      <c r="A86" t="s">
        <v>473</v>
      </c>
      <c r="B86" t="s">
        <v>474</v>
      </c>
      <c r="C86" s="166" t="s">
        <v>475</v>
      </c>
      <c r="D86">
        <v>9</v>
      </c>
      <c r="E86">
        <v>229</v>
      </c>
      <c r="F86">
        <v>1.27</v>
      </c>
      <c r="G86" s="139">
        <v>1.2300000000000001E-5</v>
      </c>
      <c r="H86" t="s">
        <v>476</v>
      </c>
    </row>
    <row r="87" spans="1:8" x14ac:dyDescent="0.3">
      <c r="A87" t="s">
        <v>473</v>
      </c>
      <c r="B87" t="s">
        <v>477</v>
      </c>
      <c r="C87" s="166" t="s">
        <v>478</v>
      </c>
      <c r="D87">
        <v>7</v>
      </c>
      <c r="E87">
        <v>135</v>
      </c>
      <c r="F87">
        <v>1.39</v>
      </c>
      <c r="G87" s="139">
        <v>7.8200000000000003E-5</v>
      </c>
      <c r="H87" t="s">
        <v>479</v>
      </c>
    </row>
    <row r="88" spans="1:8" x14ac:dyDescent="0.3">
      <c r="A88" t="s">
        <v>473</v>
      </c>
      <c r="B88" t="s">
        <v>480</v>
      </c>
      <c r="C88" s="166" t="s">
        <v>481</v>
      </c>
      <c r="D88">
        <v>6</v>
      </c>
      <c r="E88">
        <v>79</v>
      </c>
      <c r="F88">
        <v>1.56</v>
      </c>
      <c r="G88" s="139">
        <v>7.8200000000000003E-5</v>
      </c>
      <c r="H88" t="s">
        <v>482</v>
      </c>
    </row>
    <row r="89" spans="1:8" x14ac:dyDescent="0.3">
      <c r="A89" t="s">
        <v>473</v>
      </c>
      <c r="B89" t="s">
        <v>483</v>
      </c>
      <c r="C89" s="166" t="s">
        <v>484</v>
      </c>
      <c r="D89">
        <v>25</v>
      </c>
      <c r="E89">
        <v>4256</v>
      </c>
      <c r="F89">
        <v>0.45</v>
      </c>
      <c r="G89">
        <v>3.6000000000000002E-4</v>
      </c>
      <c r="H89" t="s">
        <v>485</v>
      </c>
    </row>
    <row r="90" spans="1:8" x14ac:dyDescent="0.3">
      <c r="A90" t="s">
        <v>473</v>
      </c>
      <c r="B90" t="s">
        <v>486</v>
      </c>
      <c r="C90" s="166" t="s">
        <v>487</v>
      </c>
      <c r="D90">
        <v>8</v>
      </c>
      <c r="E90">
        <v>335</v>
      </c>
      <c r="F90">
        <v>1.05</v>
      </c>
      <c r="G90">
        <v>8.9999999999999998E-4</v>
      </c>
      <c r="H90" t="s">
        <v>488</v>
      </c>
    </row>
    <row r="91" spans="1:8" x14ac:dyDescent="0.3">
      <c r="A91" t="s">
        <v>473</v>
      </c>
      <c r="B91" t="s">
        <v>489</v>
      </c>
      <c r="C91" s="166" t="s">
        <v>490</v>
      </c>
      <c r="D91">
        <v>22</v>
      </c>
      <c r="E91">
        <v>3684</v>
      </c>
      <c r="F91">
        <v>0.45</v>
      </c>
      <c r="G91">
        <v>1.6999999999999999E-3</v>
      </c>
      <c r="H91" t="s">
        <v>491</v>
      </c>
    </row>
    <row r="92" spans="1:8" x14ac:dyDescent="0.3">
      <c r="A92" t="s">
        <v>473</v>
      </c>
      <c r="B92" t="s">
        <v>492</v>
      </c>
      <c r="C92" s="166" t="s">
        <v>493</v>
      </c>
      <c r="D92">
        <v>9</v>
      </c>
      <c r="E92">
        <v>524</v>
      </c>
      <c r="F92">
        <v>0.91</v>
      </c>
      <c r="G92">
        <v>1.6999999999999999E-3</v>
      </c>
      <c r="H92" t="s">
        <v>494</v>
      </c>
    </row>
    <row r="93" spans="1:8" x14ac:dyDescent="0.3">
      <c r="A93" t="s">
        <v>473</v>
      </c>
      <c r="B93" t="s">
        <v>495</v>
      </c>
      <c r="C93" s="166" t="s">
        <v>496</v>
      </c>
      <c r="D93">
        <v>5</v>
      </c>
      <c r="E93">
        <v>89</v>
      </c>
      <c r="F93">
        <v>1.43</v>
      </c>
      <c r="G93">
        <v>1.6999999999999999E-3</v>
      </c>
      <c r="H93" t="s">
        <v>497</v>
      </c>
    </row>
    <row r="94" spans="1:8" x14ac:dyDescent="0.3">
      <c r="A94" t="s">
        <v>473</v>
      </c>
      <c r="B94" t="s">
        <v>498</v>
      </c>
      <c r="C94" s="166" t="s">
        <v>499</v>
      </c>
      <c r="D94">
        <v>4</v>
      </c>
      <c r="E94">
        <v>39</v>
      </c>
      <c r="F94">
        <v>1.69</v>
      </c>
      <c r="G94">
        <v>1.9E-3</v>
      </c>
      <c r="H94" t="s">
        <v>500</v>
      </c>
    </row>
    <row r="95" spans="1:8" x14ac:dyDescent="0.3">
      <c r="A95" t="s">
        <v>473</v>
      </c>
      <c r="B95" t="s">
        <v>501</v>
      </c>
      <c r="C95" s="166" t="s">
        <v>502</v>
      </c>
      <c r="D95">
        <v>7</v>
      </c>
      <c r="E95">
        <v>279</v>
      </c>
      <c r="F95">
        <v>1.08</v>
      </c>
      <c r="G95">
        <v>1.9E-3</v>
      </c>
      <c r="H95" t="s">
        <v>503</v>
      </c>
    </row>
    <row r="96" spans="1:8" x14ac:dyDescent="0.3">
      <c r="A96" t="s">
        <v>473</v>
      </c>
      <c r="B96" t="s">
        <v>504</v>
      </c>
      <c r="C96" s="166" t="s">
        <v>505</v>
      </c>
      <c r="D96">
        <v>24</v>
      </c>
      <c r="E96">
        <v>4534</v>
      </c>
      <c r="F96">
        <v>0.4</v>
      </c>
      <c r="G96">
        <v>2E-3</v>
      </c>
      <c r="H96" t="s">
        <v>506</v>
      </c>
    </row>
    <row r="97" spans="1:8" x14ac:dyDescent="0.3">
      <c r="A97" t="s">
        <v>473</v>
      </c>
      <c r="B97" t="s">
        <v>507</v>
      </c>
      <c r="C97" s="166" t="s">
        <v>508</v>
      </c>
      <c r="D97">
        <v>8</v>
      </c>
      <c r="E97">
        <v>425</v>
      </c>
      <c r="F97">
        <v>0.95</v>
      </c>
      <c r="G97">
        <v>2.0999999999999999E-3</v>
      </c>
      <c r="H97" t="s">
        <v>509</v>
      </c>
    </row>
    <row r="98" spans="1:8" x14ac:dyDescent="0.3">
      <c r="A98" t="s">
        <v>473</v>
      </c>
      <c r="B98" t="s">
        <v>510</v>
      </c>
      <c r="C98" s="166" t="s">
        <v>511</v>
      </c>
      <c r="D98">
        <v>9</v>
      </c>
      <c r="E98">
        <v>583</v>
      </c>
      <c r="F98">
        <v>0.87</v>
      </c>
      <c r="G98">
        <v>2.2000000000000001E-3</v>
      </c>
      <c r="H98" t="s">
        <v>512</v>
      </c>
    </row>
    <row r="99" spans="1:8" x14ac:dyDescent="0.3">
      <c r="A99" t="s">
        <v>473</v>
      </c>
      <c r="B99" t="s">
        <v>513</v>
      </c>
      <c r="C99" s="166" t="s">
        <v>514</v>
      </c>
      <c r="D99">
        <v>5</v>
      </c>
      <c r="E99">
        <v>117</v>
      </c>
      <c r="F99">
        <v>1.31</v>
      </c>
      <c r="G99">
        <v>3.5000000000000001E-3</v>
      </c>
      <c r="H99" t="s">
        <v>515</v>
      </c>
    </row>
    <row r="100" spans="1:8" x14ac:dyDescent="0.3">
      <c r="A100" t="s">
        <v>473</v>
      </c>
      <c r="B100" t="s">
        <v>516</v>
      </c>
      <c r="C100" s="166" t="s">
        <v>517</v>
      </c>
      <c r="D100">
        <v>5</v>
      </c>
      <c r="E100">
        <v>117</v>
      </c>
      <c r="F100">
        <v>1.31</v>
      </c>
      <c r="G100">
        <v>3.5000000000000001E-3</v>
      </c>
      <c r="H100" t="s">
        <v>518</v>
      </c>
    </row>
    <row r="101" spans="1:8" x14ac:dyDescent="0.3">
      <c r="A101" t="s">
        <v>473</v>
      </c>
      <c r="B101" t="s">
        <v>519</v>
      </c>
      <c r="C101" s="166" t="s">
        <v>520</v>
      </c>
      <c r="D101">
        <v>3</v>
      </c>
      <c r="E101">
        <v>14</v>
      </c>
      <c r="F101">
        <v>2.0099999999999998</v>
      </c>
      <c r="G101">
        <v>3.5000000000000001E-3</v>
      </c>
      <c r="H101" t="s">
        <v>521</v>
      </c>
    </row>
    <row r="102" spans="1:8" x14ac:dyDescent="0.3">
      <c r="A102" t="s">
        <v>473</v>
      </c>
      <c r="B102" t="s">
        <v>522</v>
      </c>
      <c r="C102" s="166" t="s">
        <v>523</v>
      </c>
      <c r="D102">
        <v>3</v>
      </c>
      <c r="E102">
        <v>15</v>
      </c>
      <c r="F102">
        <v>1.98</v>
      </c>
      <c r="G102">
        <v>3.5000000000000001E-3</v>
      </c>
      <c r="H102" t="s">
        <v>524</v>
      </c>
    </row>
    <row r="103" spans="1:8" x14ac:dyDescent="0.3">
      <c r="A103" t="s">
        <v>473</v>
      </c>
      <c r="B103" t="s">
        <v>525</v>
      </c>
      <c r="C103" s="166" t="s">
        <v>526</v>
      </c>
      <c r="D103">
        <v>5</v>
      </c>
      <c r="E103">
        <v>133</v>
      </c>
      <c r="F103">
        <v>1.25</v>
      </c>
      <c r="G103">
        <v>4.3E-3</v>
      </c>
      <c r="H103" t="s">
        <v>527</v>
      </c>
    </row>
    <row r="104" spans="1:8" x14ac:dyDescent="0.3">
      <c r="A104" t="s">
        <v>473</v>
      </c>
      <c r="B104" t="s">
        <v>528</v>
      </c>
      <c r="C104" s="166" t="s">
        <v>529</v>
      </c>
      <c r="D104">
        <v>8</v>
      </c>
      <c r="E104">
        <v>536</v>
      </c>
      <c r="F104">
        <v>0.85</v>
      </c>
      <c r="G104">
        <v>5.4000000000000003E-3</v>
      </c>
      <c r="H104" t="s">
        <v>530</v>
      </c>
    </row>
    <row r="105" spans="1:8" x14ac:dyDescent="0.3">
      <c r="A105" t="s">
        <v>473</v>
      </c>
      <c r="B105" t="s">
        <v>531</v>
      </c>
      <c r="C105" s="166" t="s">
        <v>532</v>
      </c>
      <c r="D105">
        <v>22</v>
      </c>
      <c r="E105">
        <v>4323</v>
      </c>
      <c r="F105">
        <v>0.38</v>
      </c>
      <c r="G105">
        <v>6.0000000000000001E-3</v>
      </c>
      <c r="H105" t="s">
        <v>533</v>
      </c>
    </row>
    <row r="106" spans="1:8" x14ac:dyDescent="0.3">
      <c r="A106" t="s">
        <v>473</v>
      </c>
      <c r="B106" t="s">
        <v>534</v>
      </c>
      <c r="C106" s="166" t="s">
        <v>535</v>
      </c>
      <c r="D106">
        <v>12</v>
      </c>
      <c r="E106">
        <v>1394</v>
      </c>
      <c r="F106">
        <v>0.61</v>
      </c>
      <c r="G106">
        <v>7.6E-3</v>
      </c>
      <c r="H106" t="s">
        <v>536</v>
      </c>
    </row>
    <row r="107" spans="1:8" x14ac:dyDescent="0.3">
      <c r="A107" t="s">
        <v>473</v>
      </c>
      <c r="B107" t="s">
        <v>537</v>
      </c>
      <c r="C107" s="166" t="s">
        <v>538</v>
      </c>
      <c r="D107">
        <v>3</v>
      </c>
      <c r="E107">
        <v>24</v>
      </c>
      <c r="F107">
        <v>1.77</v>
      </c>
      <c r="G107">
        <v>7.6E-3</v>
      </c>
      <c r="H107" t="s">
        <v>539</v>
      </c>
    </row>
    <row r="108" spans="1:8" x14ac:dyDescent="0.3">
      <c r="A108" t="s">
        <v>473</v>
      </c>
      <c r="B108" t="s">
        <v>540</v>
      </c>
      <c r="C108" s="166" t="s">
        <v>541</v>
      </c>
      <c r="D108">
        <v>4</v>
      </c>
      <c r="E108">
        <v>80</v>
      </c>
      <c r="F108">
        <v>1.38</v>
      </c>
      <c r="G108">
        <v>8.6999999999999994E-3</v>
      </c>
      <c r="H108" t="s">
        <v>542</v>
      </c>
    </row>
    <row r="109" spans="1:8" x14ac:dyDescent="0.3">
      <c r="A109" t="s">
        <v>473</v>
      </c>
      <c r="B109" t="s">
        <v>543</v>
      </c>
      <c r="C109" s="166" t="s">
        <v>544</v>
      </c>
      <c r="D109">
        <v>3</v>
      </c>
      <c r="E109">
        <v>27</v>
      </c>
      <c r="F109">
        <v>1.72</v>
      </c>
      <c r="G109">
        <v>9.4999999999999998E-3</v>
      </c>
      <c r="H109" t="s">
        <v>545</v>
      </c>
    </row>
    <row r="110" spans="1:8" x14ac:dyDescent="0.3">
      <c r="A110" t="s">
        <v>473</v>
      </c>
      <c r="B110" t="s">
        <v>546</v>
      </c>
      <c r="C110" s="166" t="s">
        <v>547</v>
      </c>
      <c r="D110">
        <v>4</v>
      </c>
      <c r="E110">
        <v>87</v>
      </c>
      <c r="F110">
        <v>1.34</v>
      </c>
      <c r="G110">
        <v>1.0800000000000001E-2</v>
      </c>
      <c r="H110" t="s">
        <v>548</v>
      </c>
    </row>
    <row r="111" spans="1:8" x14ac:dyDescent="0.3">
      <c r="A111" t="s">
        <v>473</v>
      </c>
      <c r="B111" t="s">
        <v>549</v>
      </c>
      <c r="C111" s="166" t="s">
        <v>550</v>
      </c>
      <c r="D111">
        <v>10</v>
      </c>
      <c r="E111">
        <v>1026</v>
      </c>
      <c r="F111">
        <v>0.67</v>
      </c>
      <c r="G111">
        <v>1.2200000000000001E-2</v>
      </c>
      <c r="H111" t="s">
        <v>551</v>
      </c>
    </row>
    <row r="112" spans="1:8" x14ac:dyDescent="0.3">
      <c r="A112" t="s">
        <v>473</v>
      </c>
      <c r="B112" t="s">
        <v>552</v>
      </c>
      <c r="C112" s="166" t="s">
        <v>553</v>
      </c>
      <c r="D112">
        <v>8</v>
      </c>
      <c r="E112">
        <v>630</v>
      </c>
      <c r="F112">
        <v>0.78</v>
      </c>
      <c r="G112">
        <v>1.2500000000000001E-2</v>
      </c>
      <c r="H112" t="s">
        <v>554</v>
      </c>
    </row>
    <row r="113" spans="1:8" x14ac:dyDescent="0.3">
      <c r="A113" t="s">
        <v>473</v>
      </c>
      <c r="B113" t="s">
        <v>555</v>
      </c>
      <c r="C113" s="166" t="s">
        <v>556</v>
      </c>
      <c r="D113">
        <v>16</v>
      </c>
      <c r="E113">
        <v>2638</v>
      </c>
      <c r="F113">
        <v>0.46</v>
      </c>
      <c r="G113">
        <v>1.4200000000000001E-2</v>
      </c>
      <c r="H113" t="s">
        <v>557</v>
      </c>
    </row>
    <row r="114" spans="1:8" x14ac:dyDescent="0.3">
      <c r="A114" t="s">
        <v>473</v>
      </c>
      <c r="B114" t="s">
        <v>558</v>
      </c>
      <c r="C114" s="166" t="s">
        <v>559</v>
      </c>
      <c r="D114">
        <v>4</v>
      </c>
      <c r="E114">
        <v>97</v>
      </c>
      <c r="F114">
        <v>1.29</v>
      </c>
      <c r="G114">
        <v>1.44E-2</v>
      </c>
      <c r="H114" t="s">
        <v>560</v>
      </c>
    </row>
    <row r="115" spans="1:8" x14ac:dyDescent="0.3">
      <c r="A115" t="s">
        <v>473</v>
      </c>
      <c r="B115" t="s">
        <v>561</v>
      </c>
      <c r="C115" s="166" t="s">
        <v>562</v>
      </c>
      <c r="D115">
        <v>12</v>
      </c>
      <c r="E115">
        <v>1540</v>
      </c>
      <c r="F115">
        <v>0.56999999999999995</v>
      </c>
      <c r="G115">
        <v>1.46E-2</v>
      </c>
      <c r="H115" t="s">
        <v>563</v>
      </c>
    </row>
    <row r="116" spans="1:8" x14ac:dyDescent="0.3">
      <c r="A116" t="s">
        <v>473</v>
      </c>
      <c r="B116" t="s">
        <v>564</v>
      </c>
      <c r="C116" s="166" t="s">
        <v>565</v>
      </c>
      <c r="D116">
        <v>2</v>
      </c>
      <c r="E116">
        <v>4</v>
      </c>
      <c r="F116">
        <v>2.38</v>
      </c>
      <c r="G116">
        <v>1.47E-2</v>
      </c>
      <c r="H116" t="s">
        <v>566</v>
      </c>
    </row>
    <row r="117" spans="1:8" ht="28.8" x14ac:dyDescent="0.3">
      <c r="A117" t="s">
        <v>473</v>
      </c>
      <c r="B117" t="s">
        <v>567</v>
      </c>
      <c r="C117" s="166" t="s">
        <v>568</v>
      </c>
      <c r="D117">
        <v>2</v>
      </c>
      <c r="E117">
        <v>4</v>
      </c>
      <c r="F117">
        <v>2.38</v>
      </c>
      <c r="G117">
        <v>1.47E-2</v>
      </c>
      <c r="H117" t="s">
        <v>569</v>
      </c>
    </row>
    <row r="118" spans="1:8" x14ac:dyDescent="0.3">
      <c r="A118" t="s">
        <v>473</v>
      </c>
      <c r="B118" t="s">
        <v>570</v>
      </c>
      <c r="C118" s="166" t="s">
        <v>571</v>
      </c>
      <c r="D118">
        <v>3</v>
      </c>
      <c r="E118">
        <v>35</v>
      </c>
      <c r="F118">
        <v>1.61</v>
      </c>
      <c r="G118">
        <v>1.5100000000000001E-2</v>
      </c>
      <c r="H118" t="s">
        <v>572</v>
      </c>
    </row>
    <row r="119" spans="1:8" x14ac:dyDescent="0.3">
      <c r="A119" t="s">
        <v>473</v>
      </c>
      <c r="B119" t="s">
        <v>573</v>
      </c>
      <c r="C119" s="166" t="s">
        <v>574</v>
      </c>
      <c r="D119">
        <v>6</v>
      </c>
      <c r="E119">
        <v>350</v>
      </c>
      <c r="F119">
        <v>0.91</v>
      </c>
      <c r="G119">
        <v>1.9E-2</v>
      </c>
      <c r="H119" t="s">
        <v>575</v>
      </c>
    </row>
    <row r="120" spans="1:8" x14ac:dyDescent="0.3">
      <c r="A120" t="s">
        <v>473</v>
      </c>
      <c r="B120" t="s">
        <v>576</v>
      </c>
      <c r="C120" s="166" t="s">
        <v>577</v>
      </c>
      <c r="D120">
        <v>3</v>
      </c>
      <c r="E120">
        <v>39</v>
      </c>
      <c r="F120">
        <v>1.56</v>
      </c>
      <c r="G120">
        <v>1.9E-2</v>
      </c>
      <c r="H120" t="s">
        <v>578</v>
      </c>
    </row>
    <row r="121" spans="1:8" x14ac:dyDescent="0.3">
      <c r="A121" t="s">
        <v>473</v>
      </c>
      <c r="B121" t="s">
        <v>579</v>
      </c>
      <c r="C121" s="166" t="s">
        <v>580</v>
      </c>
      <c r="D121">
        <v>5</v>
      </c>
      <c r="E121">
        <v>217</v>
      </c>
      <c r="F121">
        <v>1.04</v>
      </c>
      <c r="G121">
        <v>1.9300000000000001E-2</v>
      </c>
      <c r="H121" t="s">
        <v>581</v>
      </c>
    </row>
    <row r="122" spans="1:8" x14ac:dyDescent="0.3">
      <c r="A122" t="s">
        <v>473</v>
      </c>
      <c r="B122" t="s">
        <v>582</v>
      </c>
      <c r="C122" s="166" t="s">
        <v>583</v>
      </c>
      <c r="D122">
        <v>2</v>
      </c>
      <c r="E122">
        <v>6</v>
      </c>
      <c r="F122">
        <v>2.2000000000000002</v>
      </c>
      <c r="G122">
        <v>2.1600000000000001E-2</v>
      </c>
      <c r="H122" t="s">
        <v>584</v>
      </c>
    </row>
    <row r="123" spans="1:8" x14ac:dyDescent="0.3">
      <c r="A123" t="s">
        <v>473</v>
      </c>
      <c r="B123" t="s">
        <v>585</v>
      </c>
      <c r="C123" s="166" t="s">
        <v>586</v>
      </c>
      <c r="D123">
        <v>13</v>
      </c>
      <c r="E123">
        <v>1929</v>
      </c>
      <c r="F123">
        <v>0.51</v>
      </c>
      <c r="G123">
        <v>2.1899999999999999E-2</v>
      </c>
      <c r="H123" t="s">
        <v>587</v>
      </c>
    </row>
    <row r="124" spans="1:8" x14ac:dyDescent="0.3">
      <c r="A124" t="s">
        <v>473</v>
      </c>
      <c r="B124" t="s">
        <v>588</v>
      </c>
      <c r="C124" s="166" t="s">
        <v>589</v>
      </c>
      <c r="D124">
        <v>5</v>
      </c>
      <c r="E124">
        <v>228</v>
      </c>
      <c r="F124">
        <v>1.02</v>
      </c>
      <c r="G124">
        <v>2.1899999999999999E-2</v>
      </c>
      <c r="H124" t="s">
        <v>590</v>
      </c>
    </row>
    <row r="125" spans="1:8" x14ac:dyDescent="0.3">
      <c r="A125" t="s">
        <v>473</v>
      </c>
      <c r="B125" t="s">
        <v>591</v>
      </c>
      <c r="C125" s="166" t="s">
        <v>592</v>
      </c>
      <c r="D125">
        <v>6</v>
      </c>
      <c r="E125">
        <v>372</v>
      </c>
      <c r="F125">
        <v>0.88</v>
      </c>
      <c r="G125">
        <v>2.2200000000000001E-2</v>
      </c>
      <c r="H125" t="s">
        <v>593</v>
      </c>
    </row>
    <row r="126" spans="1:8" x14ac:dyDescent="0.3">
      <c r="A126" t="s">
        <v>473</v>
      </c>
      <c r="B126" t="s">
        <v>594</v>
      </c>
      <c r="C126" s="166" t="s">
        <v>595</v>
      </c>
      <c r="D126">
        <v>6</v>
      </c>
      <c r="E126">
        <v>380</v>
      </c>
      <c r="F126">
        <v>0.87</v>
      </c>
      <c r="G126">
        <v>2.4400000000000002E-2</v>
      </c>
      <c r="H126" t="s">
        <v>596</v>
      </c>
    </row>
    <row r="127" spans="1:8" x14ac:dyDescent="0.3">
      <c r="A127" t="s">
        <v>473</v>
      </c>
      <c r="B127" t="s">
        <v>597</v>
      </c>
      <c r="C127" s="166" t="s">
        <v>598</v>
      </c>
      <c r="D127">
        <v>3</v>
      </c>
      <c r="E127">
        <v>47</v>
      </c>
      <c r="F127">
        <v>1.48</v>
      </c>
      <c r="G127">
        <v>2.5499999999999998E-2</v>
      </c>
      <c r="H127" t="s">
        <v>539</v>
      </c>
    </row>
    <row r="128" spans="1:8" x14ac:dyDescent="0.3">
      <c r="A128" t="s">
        <v>473</v>
      </c>
      <c r="B128" t="s">
        <v>599</v>
      </c>
      <c r="C128" s="166" t="s">
        <v>600</v>
      </c>
      <c r="D128">
        <v>8</v>
      </c>
      <c r="E128">
        <v>761</v>
      </c>
      <c r="F128">
        <v>0.7</v>
      </c>
      <c r="G128">
        <v>2.8199999999999999E-2</v>
      </c>
      <c r="H128" t="s">
        <v>601</v>
      </c>
    </row>
    <row r="129" spans="1:8" ht="28.8" x14ac:dyDescent="0.3">
      <c r="A129" t="s">
        <v>473</v>
      </c>
      <c r="B129" t="s">
        <v>602</v>
      </c>
      <c r="C129" s="166" t="s">
        <v>603</v>
      </c>
      <c r="D129">
        <v>2</v>
      </c>
      <c r="E129">
        <v>8</v>
      </c>
      <c r="F129">
        <v>2.0699999999999998</v>
      </c>
      <c r="G129">
        <v>2.9700000000000001E-2</v>
      </c>
      <c r="H129" t="s">
        <v>604</v>
      </c>
    </row>
    <row r="130" spans="1:8" x14ac:dyDescent="0.3">
      <c r="A130" t="s">
        <v>473</v>
      </c>
      <c r="B130" t="s">
        <v>605</v>
      </c>
      <c r="C130" s="166" t="s">
        <v>606</v>
      </c>
      <c r="D130">
        <v>3</v>
      </c>
      <c r="E130">
        <v>51</v>
      </c>
      <c r="F130">
        <v>1.45</v>
      </c>
      <c r="G130">
        <v>3.04E-2</v>
      </c>
      <c r="H130" t="s">
        <v>607</v>
      </c>
    </row>
    <row r="131" spans="1:8" x14ac:dyDescent="0.3">
      <c r="A131" t="s">
        <v>473</v>
      </c>
      <c r="B131" t="s">
        <v>608</v>
      </c>
      <c r="C131" s="166" t="s">
        <v>609</v>
      </c>
      <c r="D131">
        <v>4</v>
      </c>
      <c r="E131">
        <v>135</v>
      </c>
      <c r="F131">
        <v>1.1499999999999999</v>
      </c>
      <c r="G131">
        <v>3.0800000000000001E-2</v>
      </c>
      <c r="H131" t="s">
        <v>610</v>
      </c>
    </row>
    <row r="132" spans="1:8" x14ac:dyDescent="0.3">
      <c r="A132" t="s">
        <v>473</v>
      </c>
      <c r="B132" t="s">
        <v>611</v>
      </c>
      <c r="C132" s="166" t="s">
        <v>612</v>
      </c>
      <c r="D132">
        <v>21</v>
      </c>
      <c r="E132">
        <v>4676</v>
      </c>
      <c r="F132">
        <v>0.33</v>
      </c>
      <c r="G132">
        <v>3.15E-2</v>
      </c>
      <c r="H132" t="s">
        <v>613</v>
      </c>
    </row>
    <row r="133" spans="1:8" x14ac:dyDescent="0.3">
      <c r="A133" t="s">
        <v>473</v>
      </c>
      <c r="B133" t="s">
        <v>614</v>
      </c>
      <c r="C133" s="166" t="s">
        <v>615</v>
      </c>
      <c r="D133">
        <v>7</v>
      </c>
      <c r="E133">
        <v>604</v>
      </c>
      <c r="F133">
        <v>0.74</v>
      </c>
      <c r="G133">
        <v>3.7699999999999997E-2</v>
      </c>
      <c r="H133" t="s">
        <v>616</v>
      </c>
    </row>
    <row r="134" spans="1:8" x14ac:dyDescent="0.3">
      <c r="A134" t="s">
        <v>473</v>
      </c>
      <c r="B134" t="s">
        <v>617</v>
      </c>
      <c r="C134" s="166" t="s">
        <v>618</v>
      </c>
      <c r="D134">
        <v>4</v>
      </c>
      <c r="E134">
        <v>151</v>
      </c>
      <c r="F134">
        <v>1.1000000000000001</v>
      </c>
      <c r="G134">
        <v>4.2999999999999997E-2</v>
      </c>
      <c r="H134" t="s">
        <v>619</v>
      </c>
    </row>
    <row r="135" spans="1:8" x14ac:dyDescent="0.3">
      <c r="A135" t="s">
        <v>473</v>
      </c>
      <c r="B135" t="s">
        <v>620</v>
      </c>
      <c r="C135" s="166" t="s">
        <v>621</v>
      </c>
      <c r="D135">
        <v>9</v>
      </c>
      <c r="E135">
        <v>1062</v>
      </c>
      <c r="F135">
        <v>0.6</v>
      </c>
      <c r="G135">
        <v>4.4299999999999999E-2</v>
      </c>
      <c r="H135" t="s">
        <v>622</v>
      </c>
    </row>
    <row r="136" spans="1:8" x14ac:dyDescent="0.3">
      <c r="A136" t="s">
        <v>473</v>
      </c>
      <c r="B136" t="s">
        <v>623</v>
      </c>
      <c r="C136" s="166" t="s">
        <v>624</v>
      </c>
      <c r="D136">
        <v>10</v>
      </c>
      <c r="E136">
        <v>1306</v>
      </c>
      <c r="F136">
        <v>0.56000000000000005</v>
      </c>
      <c r="G136">
        <v>4.4299999999999999E-2</v>
      </c>
      <c r="H136" t="s">
        <v>625</v>
      </c>
    </row>
    <row r="137" spans="1:8" x14ac:dyDescent="0.3">
      <c r="A137" t="s">
        <v>473</v>
      </c>
      <c r="B137" t="s">
        <v>626</v>
      </c>
      <c r="C137" s="166" t="s">
        <v>627</v>
      </c>
      <c r="D137">
        <v>16</v>
      </c>
      <c r="E137">
        <v>3082</v>
      </c>
      <c r="F137">
        <v>0.39</v>
      </c>
      <c r="G137">
        <v>4.6100000000000002E-2</v>
      </c>
      <c r="H137" t="s">
        <v>628</v>
      </c>
    </row>
    <row r="138" spans="1:8" x14ac:dyDescent="0.3">
      <c r="A138" t="s">
        <v>473</v>
      </c>
      <c r="B138" t="s">
        <v>629</v>
      </c>
      <c r="C138" s="166" t="s">
        <v>630</v>
      </c>
      <c r="D138">
        <v>12</v>
      </c>
      <c r="E138">
        <v>1863</v>
      </c>
      <c r="F138">
        <v>0.49</v>
      </c>
      <c r="G138">
        <v>4.6800000000000001E-2</v>
      </c>
      <c r="H138" t="s">
        <v>631</v>
      </c>
    </row>
    <row r="139" spans="1:8" x14ac:dyDescent="0.3">
      <c r="A139" t="s">
        <v>473</v>
      </c>
      <c r="B139" t="s">
        <v>632</v>
      </c>
      <c r="C139" s="166" t="s">
        <v>633</v>
      </c>
      <c r="D139">
        <v>2</v>
      </c>
      <c r="E139">
        <v>12</v>
      </c>
      <c r="F139">
        <v>1.9</v>
      </c>
      <c r="G139">
        <v>4.7899999999999998E-2</v>
      </c>
      <c r="H139" t="s">
        <v>634</v>
      </c>
    </row>
    <row r="140" spans="1:8" x14ac:dyDescent="0.3">
      <c r="A140" t="s">
        <v>473</v>
      </c>
      <c r="B140" t="s">
        <v>635</v>
      </c>
      <c r="C140" s="166" t="s">
        <v>636</v>
      </c>
      <c r="D140">
        <v>2</v>
      </c>
      <c r="E140">
        <v>12</v>
      </c>
      <c r="F140">
        <v>1.9</v>
      </c>
      <c r="G140">
        <v>4.7899999999999998E-2</v>
      </c>
      <c r="H140" t="s">
        <v>637</v>
      </c>
    </row>
    <row r="141" spans="1:8" x14ac:dyDescent="0.3">
      <c r="A141" t="s">
        <v>473</v>
      </c>
      <c r="B141" t="s">
        <v>638</v>
      </c>
      <c r="C141" s="166" t="s">
        <v>639</v>
      </c>
      <c r="D141">
        <v>2</v>
      </c>
      <c r="E141">
        <v>12</v>
      </c>
      <c r="F141">
        <v>1.9</v>
      </c>
      <c r="G141">
        <v>4.7899999999999998E-2</v>
      </c>
      <c r="H141" t="s">
        <v>584</v>
      </c>
    </row>
    <row r="142" spans="1:8" x14ac:dyDescent="0.3">
      <c r="A142" t="s">
        <v>473</v>
      </c>
      <c r="B142" t="s">
        <v>640</v>
      </c>
      <c r="C142" s="166" t="s">
        <v>641</v>
      </c>
      <c r="D142">
        <v>5</v>
      </c>
      <c r="E142">
        <v>296</v>
      </c>
      <c r="F142">
        <v>0.9</v>
      </c>
      <c r="G142">
        <v>4.8800000000000003E-2</v>
      </c>
      <c r="H142" t="s">
        <v>642</v>
      </c>
    </row>
    <row r="143" spans="1:8" x14ac:dyDescent="0.3">
      <c r="A143" t="s">
        <v>643</v>
      </c>
      <c r="B143" t="s">
        <v>644</v>
      </c>
      <c r="C143" s="166" t="s">
        <v>645</v>
      </c>
      <c r="D143">
        <v>7</v>
      </c>
      <c r="E143">
        <v>73</v>
      </c>
      <c r="F143">
        <v>1.66</v>
      </c>
      <c r="G143" s="139">
        <v>6.7400000000000003E-7</v>
      </c>
      <c r="H143" t="s">
        <v>646</v>
      </c>
    </row>
    <row r="144" spans="1:8" x14ac:dyDescent="0.3">
      <c r="A144" t="s">
        <v>643</v>
      </c>
      <c r="B144" t="s">
        <v>647</v>
      </c>
      <c r="C144" s="166" t="s">
        <v>648</v>
      </c>
      <c r="D144">
        <v>5</v>
      </c>
      <c r="E144">
        <v>22</v>
      </c>
      <c r="F144">
        <v>2.0299999999999998</v>
      </c>
      <c r="G144" s="139">
        <v>2.3199999999999998E-6</v>
      </c>
      <c r="H144" t="s">
        <v>649</v>
      </c>
    </row>
    <row r="145" spans="1:8" x14ac:dyDescent="0.3">
      <c r="A145" t="s">
        <v>643</v>
      </c>
      <c r="B145" t="s">
        <v>650</v>
      </c>
      <c r="C145" s="166" t="s">
        <v>651</v>
      </c>
      <c r="D145">
        <v>4</v>
      </c>
      <c r="E145">
        <v>28</v>
      </c>
      <c r="F145">
        <v>1.83</v>
      </c>
      <c r="G145">
        <v>3.1E-4</v>
      </c>
      <c r="H145" t="s">
        <v>652</v>
      </c>
    </row>
    <row r="146" spans="1:8" x14ac:dyDescent="0.3">
      <c r="A146" t="s">
        <v>643</v>
      </c>
      <c r="B146" t="s">
        <v>653</v>
      </c>
      <c r="C146" s="166" t="s">
        <v>654</v>
      </c>
      <c r="D146">
        <v>9</v>
      </c>
      <c r="E146">
        <v>553</v>
      </c>
      <c r="F146">
        <v>0.89</v>
      </c>
      <c r="G146">
        <v>9.1E-4</v>
      </c>
      <c r="H146" t="s">
        <v>655</v>
      </c>
    </row>
    <row r="147" spans="1:8" x14ac:dyDescent="0.3">
      <c r="A147" t="s">
        <v>643</v>
      </c>
      <c r="B147" t="s">
        <v>656</v>
      </c>
      <c r="C147" s="166" t="s">
        <v>657</v>
      </c>
      <c r="D147">
        <v>3</v>
      </c>
      <c r="E147">
        <v>10</v>
      </c>
      <c r="F147">
        <v>2.15</v>
      </c>
      <c r="G147">
        <v>9.1E-4</v>
      </c>
      <c r="H147" t="s">
        <v>658</v>
      </c>
    </row>
    <row r="148" spans="1:8" x14ac:dyDescent="0.3">
      <c r="A148" t="s">
        <v>643</v>
      </c>
      <c r="B148" t="s">
        <v>659</v>
      </c>
      <c r="C148" s="166" t="s">
        <v>660</v>
      </c>
      <c r="D148">
        <v>4</v>
      </c>
      <c r="E148">
        <v>77</v>
      </c>
      <c r="F148">
        <v>1.39</v>
      </c>
      <c r="G148">
        <v>5.8999999999999999E-3</v>
      </c>
      <c r="H148" t="s">
        <v>661</v>
      </c>
    </row>
    <row r="149" spans="1:8" x14ac:dyDescent="0.3">
      <c r="A149" t="s">
        <v>643</v>
      </c>
      <c r="B149" t="s">
        <v>662</v>
      </c>
      <c r="C149" s="166" t="s">
        <v>663</v>
      </c>
      <c r="D149">
        <v>4</v>
      </c>
      <c r="E149">
        <v>87</v>
      </c>
      <c r="F149">
        <v>1.34</v>
      </c>
      <c r="G149">
        <v>7.1999999999999998E-3</v>
      </c>
      <c r="H149" t="s">
        <v>664</v>
      </c>
    </row>
    <row r="150" spans="1:8" x14ac:dyDescent="0.3">
      <c r="A150" t="s">
        <v>643</v>
      </c>
      <c r="B150" t="s">
        <v>665</v>
      </c>
      <c r="C150" s="166" t="s">
        <v>666</v>
      </c>
      <c r="D150">
        <v>6</v>
      </c>
      <c r="E150">
        <v>313</v>
      </c>
      <c r="F150">
        <v>0.96</v>
      </c>
      <c r="G150">
        <v>8.3999999999999995E-3</v>
      </c>
      <c r="H150" t="s">
        <v>667</v>
      </c>
    </row>
    <row r="151" spans="1:8" x14ac:dyDescent="0.3">
      <c r="A151" t="s">
        <v>643</v>
      </c>
      <c r="B151" t="s">
        <v>668</v>
      </c>
      <c r="C151" s="166" t="s">
        <v>669</v>
      </c>
      <c r="D151">
        <v>4</v>
      </c>
      <c r="E151">
        <v>93</v>
      </c>
      <c r="F151">
        <v>1.31</v>
      </c>
      <c r="G151">
        <v>8.3999999999999995E-3</v>
      </c>
      <c r="H151" t="s">
        <v>670</v>
      </c>
    </row>
    <row r="152" spans="1:8" x14ac:dyDescent="0.3">
      <c r="A152" t="s">
        <v>643</v>
      </c>
      <c r="B152" t="s">
        <v>671</v>
      </c>
      <c r="C152" s="166" t="s">
        <v>672</v>
      </c>
      <c r="D152">
        <v>5</v>
      </c>
      <c r="E152">
        <v>213</v>
      </c>
      <c r="F152">
        <v>1.05</v>
      </c>
      <c r="G152">
        <v>1.2699999999999999E-2</v>
      </c>
      <c r="H152" t="s">
        <v>673</v>
      </c>
    </row>
    <row r="153" spans="1:8" x14ac:dyDescent="0.3">
      <c r="A153" t="s">
        <v>643</v>
      </c>
      <c r="B153" t="s">
        <v>674</v>
      </c>
      <c r="C153" s="166" t="s">
        <v>675</v>
      </c>
      <c r="D153">
        <v>16</v>
      </c>
      <c r="E153">
        <v>2762</v>
      </c>
      <c r="F153">
        <v>0.44</v>
      </c>
      <c r="G153">
        <v>1.2699999999999999E-2</v>
      </c>
      <c r="H153" t="s">
        <v>676</v>
      </c>
    </row>
    <row r="154" spans="1:8" x14ac:dyDescent="0.3">
      <c r="A154" t="s">
        <v>643</v>
      </c>
      <c r="B154" t="s">
        <v>677</v>
      </c>
      <c r="C154" s="166" t="s">
        <v>678</v>
      </c>
      <c r="D154">
        <v>2</v>
      </c>
      <c r="E154">
        <v>5</v>
      </c>
      <c r="F154">
        <v>2.2799999999999998</v>
      </c>
      <c r="G154">
        <v>1.2699999999999999E-2</v>
      </c>
      <c r="H154" t="s">
        <v>679</v>
      </c>
    </row>
    <row r="155" spans="1:8" x14ac:dyDescent="0.3">
      <c r="A155" t="s">
        <v>643</v>
      </c>
      <c r="B155" t="s">
        <v>680</v>
      </c>
      <c r="C155" s="166" t="s">
        <v>681</v>
      </c>
      <c r="D155">
        <v>15</v>
      </c>
      <c r="E155">
        <v>2575</v>
      </c>
      <c r="F155">
        <v>0.44</v>
      </c>
      <c r="G155">
        <v>1.89E-2</v>
      </c>
      <c r="H155" t="s">
        <v>682</v>
      </c>
    </row>
    <row r="156" spans="1:8" x14ac:dyDescent="0.3">
      <c r="A156" t="s">
        <v>643</v>
      </c>
      <c r="B156" t="s">
        <v>683</v>
      </c>
      <c r="C156" s="166" t="s">
        <v>684</v>
      </c>
      <c r="D156">
        <v>2</v>
      </c>
      <c r="E156">
        <v>8</v>
      </c>
      <c r="F156">
        <v>2.0699999999999998</v>
      </c>
      <c r="G156">
        <v>2.0400000000000001E-2</v>
      </c>
      <c r="H156" t="s">
        <v>685</v>
      </c>
    </row>
    <row r="157" spans="1:8" x14ac:dyDescent="0.3">
      <c r="A157" t="s">
        <v>643</v>
      </c>
      <c r="B157" t="s">
        <v>686</v>
      </c>
      <c r="C157" s="166" t="s">
        <v>687</v>
      </c>
      <c r="D157">
        <v>5</v>
      </c>
      <c r="E157">
        <v>274</v>
      </c>
      <c r="F157">
        <v>0.94</v>
      </c>
      <c r="G157">
        <v>2.5600000000000001E-2</v>
      </c>
      <c r="H157" t="s">
        <v>688</v>
      </c>
    </row>
    <row r="158" spans="1:8" x14ac:dyDescent="0.3">
      <c r="A158" t="s">
        <v>689</v>
      </c>
      <c r="B158" t="s">
        <v>690</v>
      </c>
      <c r="C158" s="166" t="s">
        <v>440</v>
      </c>
      <c r="D158">
        <v>15</v>
      </c>
      <c r="E158">
        <v>1660</v>
      </c>
      <c r="F158">
        <v>0.63</v>
      </c>
      <c r="G158">
        <v>2E-3</v>
      </c>
      <c r="H158" t="s">
        <v>691</v>
      </c>
    </row>
    <row r="159" spans="1:8" x14ac:dyDescent="0.3">
      <c r="A159" t="s">
        <v>689</v>
      </c>
      <c r="B159" t="s">
        <v>692</v>
      </c>
      <c r="C159" s="166" t="s">
        <v>437</v>
      </c>
      <c r="D159">
        <v>7</v>
      </c>
      <c r="E159">
        <v>395</v>
      </c>
      <c r="F159">
        <v>0.92</v>
      </c>
      <c r="G159">
        <v>1.66E-2</v>
      </c>
      <c r="H159" t="s">
        <v>693</v>
      </c>
    </row>
    <row r="160" spans="1:8" x14ac:dyDescent="0.3">
      <c r="A160" t="s">
        <v>689</v>
      </c>
      <c r="B160" t="s">
        <v>694</v>
      </c>
      <c r="C160" s="166" t="s">
        <v>695</v>
      </c>
      <c r="D160">
        <v>13</v>
      </c>
      <c r="E160">
        <v>1570</v>
      </c>
      <c r="F160">
        <v>0.59</v>
      </c>
      <c r="G160">
        <v>1.66E-2</v>
      </c>
      <c r="H160" t="s">
        <v>696</v>
      </c>
    </row>
    <row r="161" spans="1:8" x14ac:dyDescent="0.3">
      <c r="A161" t="s">
        <v>689</v>
      </c>
      <c r="B161" t="s">
        <v>697</v>
      </c>
      <c r="C161" s="166" t="s">
        <v>698</v>
      </c>
      <c r="D161">
        <v>12</v>
      </c>
      <c r="E161">
        <v>1456</v>
      </c>
      <c r="F161">
        <v>0.59</v>
      </c>
      <c r="G161">
        <v>0.02</v>
      </c>
      <c r="H161" t="s">
        <v>699</v>
      </c>
    </row>
    <row r="162" spans="1:8" x14ac:dyDescent="0.3">
      <c r="A162" t="s">
        <v>689</v>
      </c>
      <c r="B162" t="s">
        <v>700</v>
      </c>
      <c r="C162" s="166" t="s">
        <v>701</v>
      </c>
      <c r="D162">
        <v>40</v>
      </c>
      <c r="E162">
        <v>13279</v>
      </c>
      <c r="F162">
        <v>0.16</v>
      </c>
      <c r="G162">
        <v>3.6799999999999999E-2</v>
      </c>
      <c r="H162" t="s">
        <v>702</v>
      </c>
    </row>
    <row r="163" spans="1:8" x14ac:dyDescent="0.3">
      <c r="A163" t="s">
        <v>703</v>
      </c>
      <c r="B163" t="s">
        <v>704</v>
      </c>
      <c r="C163" s="166" t="s">
        <v>705</v>
      </c>
      <c r="D163">
        <v>10</v>
      </c>
      <c r="E163">
        <v>44</v>
      </c>
      <c r="F163">
        <v>2.0299999999999998</v>
      </c>
      <c r="G163" s="139">
        <v>7.1300000000000003E-15</v>
      </c>
      <c r="H163" t="s">
        <v>445</v>
      </c>
    </row>
    <row r="164" spans="1:8" x14ac:dyDescent="0.3">
      <c r="A164" t="s">
        <v>703</v>
      </c>
      <c r="B164" t="s">
        <v>706</v>
      </c>
      <c r="C164" s="166" t="s">
        <v>707</v>
      </c>
      <c r="D164">
        <v>12</v>
      </c>
      <c r="E164">
        <v>249</v>
      </c>
      <c r="F164">
        <v>1.36</v>
      </c>
      <c r="G164" s="139">
        <v>4.7200000000000002E-11</v>
      </c>
      <c r="H164" t="s">
        <v>708</v>
      </c>
    </row>
    <row r="165" spans="1:8" x14ac:dyDescent="0.3">
      <c r="A165" t="s">
        <v>703</v>
      </c>
      <c r="B165" t="s">
        <v>709</v>
      </c>
      <c r="C165" s="166" t="s">
        <v>710</v>
      </c>
      <c r="D165">
        <v>6</v>
      </c>
      <c r="E165">
        <v>23</v>
      </c>
      <c r="F165">
        <v>2.09</v>
      </c>
      <c r="G165" s="139">
        <v>5.0700000000000001E-9</v>
      </c>
      <c r="H165" t="s">
        <v>711</v>
      </c>
    </row>
    <row r="166" spans="1:8" x14ac:dyDescent="0.3">
      <c r="A166" t="s">
        <v>703</v>
      </c>
      <c r="B166" t="s">
        <v>712</v>
      </c>
      <c r="C166" s="166" t="s">
        <v>713</v>
      </c>
      <c r="D166">
        <v>7</v>
      </c>
      <c r="E166">
        <v>104</v>
      </c>
      <c r="F166">
        <v>1.5</v>
      </c>
      <c r="G166" s="139">
        <v>4.3799999999999998E-7</v>
      </c>
      <c r="H166" t="s">
        <v>714</v>
      </c>
    </row>
    <row r="167" spans="1:8" x14ac:dyDescent="0.3">
      <c r="A167" t="s">
        <v>703</v>
      </c>
      <c r="B167" t="s">
        <v>715</v>
      </c>
      <c r="C167" s="166" t="s">
        <v>716</v>
      </c>
      <c r="D167">
        <v>14</v>
      </c>
      <c r="E167">
        <v>1626</v>
      </c>
      <c r="F167">
        <v>0.61</v>
      </c>
      <c r="G167">
        <v>4.4000000000000002E-4</v>
      </c>
      <c r="H167" t="s">
        <v>717</v>
      </c>
    </row>
    <row r="168" spans="1:8" x14ac:dyDescent="0.3">
      <c r="A168" t="s">
        <v>703</v>
      </c>
      <c r="B168" t="s">
        <v>718</v>
      </c>
      <c r="C168" s="166" t="s">
        <v>719</v>
      </c>
      <c r="D168">
        <v>18</v>
      </c>
      <c r="E168">
        <v>3618</v>
      </c>
      <c r="F168">
        <v>0.37</v>
      </c>
      <c r="G168">
        <v>0.02</v>
      </c>
      <c r="H168" t="s">
        <v>720</v>
      </c>
    </row>
    <row r="169" spans="1:8" x14ac:dyDescent="0.3">
      <c r="A169" t="s">
        <v>721</v>
      </c>
      <c r="B169" t="s">
        <v>722</v>
      </c>
      <c r="C169" s="166" t="s">
        <v>723</v>
      </c>
      <c r="D169">
        <v>2</v>
      </c>
      <c r="E169">
        <v>2</v>
      </c>
      <c r="F169">
        <v>2.68</v>
      </c>
      <c r="G169">
        <v>1.9699999999999999E-2</v>
      </c>
      <c r="H169" t="s">
        <v>350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63"/>
  <sheetViews>
    <sheetView workbookViewId="0"/>
  </sheetViews>
  <sheetFormatPr defaultRowHeight="14.4" x14ac:dyDescent="0.3"/>
  <cols>
    <col min="1" max="1" width="14.6640625" customWidth="1"/>
    <col min="2" max="2" width="18.109375" customWidth="1"/>
    <col min="3" max="3" width="57" customWidth="1"/>
  </cols>
  <sheetData>
    <row r="1" spans="1:9" x14ac:dyDescent="0.3">
      <c r="A1" s="138" t="s">
        <v>2715</v>
      </c>
    </row>
    <row r="3" spans="1:9" x14ac:dyDescent="0.3">
      <c r="A3" t="s">
        <v>217</v>
      </c>
      <c r="B3" t="s">
        <v>218</v>
      </c>
      <c r="C3" t="s">
        <v>219</v>
      </c>
      <c r="D3" t="s">
        <v>220</v>
      </c>
      <c r="E3" t="s">
        <v>221</v>
      </c>
      <c r="F3" t="s">
        <v>222</v>
      </c>
      <c r="G3" t="s">
        <v>223</v>
      </c>
      <c r="H3" t="s">
        <v>724</v>
      </c>
      <c r="I3" t="s">
        <v>224</v>
      </c>
    </row>
    <row r="4" spans="1:9" x14ac:dyDescent="0.3">
      <c r="A4" t="s">
        <v>225</v>
      </c>
      <c r="B4" t="s">
        <v>725</v>
      </c>
      <c r="C4" t="s">
        <v>726</v>
      </c>
      <c r="D4">
        <v>30</v>
      </c>
      <c r="E4">
        <v>2190</v>
      </c>
      <c r="F4">
        <v>0.73</v>
      </c>
      <c r="G4" s="139">
        <v>9.4500000000000003E-12</v>
      </c>
      <c r="H4" t="s">
        <v>727</v>
      </c>
      <c r="I4" t="s">
        <v>728</v>
      </c>
    </row>
    <row r="5" spans="1:9" x14ac:dyDescent="0.3">
      <c r="A5" t="s">
        <v>225</v>
      </c>
      <c r="B5" t="s">
        <v>729</v>
      </c>
      <c r="C5" t="s">
        <v>730</v>
      </c>
      <c r="D5">
        <v>22</v>
      </c>
      <c r="E5">
        <v>1180</v>
      </c>
      <c r="F5">
        <v>0.86</v>
      </c>
      <c r="G5" s="139">
        <v>4.3599999999999999E-10</v>
      </c>
      <c r="H5" t="s">
        <v>731</v>
      </c>
      <c r="I5" t="s">
        <v>732</v>
      </c>
    </row>
    <row r="6" spans="1:9" x14ac:dyDescent="0.3">
      <c r="A6" t="s">
        <v>225</v>
      </c>
      <c r="B6" t="s">
        <v>733</v>
      </c>
      <c r="C6" t="s">
        <v>734</v>
      </c>
      <c r="D6">
        <v>13</v>
      </c>
      <c r="E6">
        <v>300</v>
      </c>
      <c r="F6">
        <v>1.23</v>
      </c>
      <c r="G6" s="139">
        <v>3.4999999999999999E-9</v>
      </c>
      <c r="H6" t="s">
        <v>735</v>
      </c>
      <c r="I6" t="s">
        <v>736</v>
      </c>
    </row>
    <row r="7" spans="1:9" x14ac:dyDescent="0.3">
      <c r="A7" t="s">
        <v>225</v>
      </c>
      <c r="B7" t="s">
        <v>737</v>
      </c>
      <c r="C7" t="s">
        <v>738</v>
      </c>
      <c r="D7">
        <v>19</v>
      </c>
      <c r="E7">
        <v>943</v>
      </c>
      <c r="F7">
        <v>0.9</v>
      </c>
      <c r="G7" s="139">
        <v>3.9600000000000004E-9</v>
      </c>
      <c r="H7" t="s">
        <v>739</v>
      </c>
      <c r="I7" t="s">
        <v>740</v>
      </c>
    </row>
    <row r="8" spans="1:9" x14ac:dyDescent="0.3">
      <c r="A8" t="s">
        <v>225</v>
      </c>
      <c r="B8" t="s">
        <v>741</v>
      </c>
      <c r="C8" t="s">
        <v>742</v>
      </c>
      <c r="D8">
        <v>14</v>
      </c>
      <c r="E8">
        <v>431</v>
      </c>
      <c r="F8">
        <v>1.1000000000000001</v>
      </c>
      <c r="G8" s="139">
        <v>1.0099999999999999E-8</v>
      </c>
      <c r="H8" t="s">
        <v>743</v>
      </c>
      <c r="I8" t="s">
        <v>744</v>
      </c>
    </row>
    <row r="9" spans="1:9" x14ac:dyDescent="0.3">
      <c r="A9" t="s">
        <v>225</v>
      </c>
      <c r="B9" t="s">
        <v>330</v>
      </c>
      <c r="C9" t="s">
        <v>331</v>
      </c>
      <c r="D9">
        <v>14</v>
      </c>
      <c r="E9">
        <v>454</v>
      </c>
      <c r="F9">
        <v>1.08</v>
      </c>
      <c r="G9" s="139">
        <v>1.7299999999999999E-8</v>
      </c>
      <c r="H9" t="s">
        <v>745</v>
      </c>
      <c r="I9" t="s">
        <v>746</v>
      </c>
    </row>
    <row r="10" spans="1:9" x14ac:dyDescent="0.3">
      <c r="A10" t="s">
        <v>225</v>
      </c>
      <c r="B10" t="s">
        <v>250</v>
      </c>
      <c r="C10" t="s">
        <v>251</v>
      </c>
      <c r="D10">
        <v>17</v>
      </c>
      <c r="E10">
        <v>810</v>
      </c>
      <c r="F10">
        <v>0.91</v>
      </c>
      <c r="G10" s="139">
        <v>2.3800000000000001E-8</v>
      </c>
      <c r="H10" t="s">
        <v>747</v>
      </c>
      <c r="I10" t="s">
        <v>748</v>
      </c>
    </row>
    <row r="11" spans="1:9" x14ac:dyDescent="0.3">
      <c r="A11" t="s">
        <v>225</v>
      </c>
      <c r="B11" t="s">
        <v>749</v>
      </c>
      <c r="C11" t="s">
        <v>750</v>
      </c>
      <c r="D11">
        <v>33</v>
      </c>
      <c r="E11">
        <v>4105</v>
      </c>
      <c r="F11">
        <v>0.5</v>
      </c>
      <c r="G11" s="139">
        <v>5.9200000000000001E-8</v>
      </c>
      <c r="H11" t="s">
        <v>751</v>
      </c>
      <c r="I11" t="s">
        <v>752</v>
      </c>
    </row>
    <row r="12" spans="1:9" x14ac:dyDescent="0.3">
      <c r="A12" t="s">
        <v>225</v>
      </c>
      <c r="B12" t="s">
        <v>753</v>
      </c>
      <c r="C12" t="s">
        <v>754</v>
      </c>
      <c r="D12">
        <v>16</v>
      </c>
      <c r="E12">
        <v>763</v>
      </c>
      <c r="F12">
        <v>0.91</v>
      </c>
      <c r="G12" s="139">
        <v>8.2300000000000002E-8</v>
      </c>
      <c r="H12" t="s">
        <v>755</v>
      </c>
      <c r="I12" t="s">
        <v>756</v>
      </c>
    </row>
    <row r="13" spans="1:9" x14ac:dyDescent="0.3">
      <c r="A13" t="s">
        <v>225</v>
      </c>
      <c r="B13" t="s">
        <v>757</v>
      </c>
      <c r="C13" t="s">
        <v>758</v>
      </c>
      <c r="D13">
        <v>34</v>
      </c>
      <c r="E13">
        <v>4513</v>
      </c>
      <c r="F13">
        <v>0.47</v>
      </c>
      <c r="G13" s="139">
        <v>1.0700000000000001E-7</v>
      </c>
      <c r="H13" t="s">
        <v>759</v>
      </c>
      <c r="I13" t="s">
        <v>760</v>
      </c>
    </row>
    <row r="14" spans="1:9" x14ac:dyDescent="0.3">
      <c r="A14" t="s">
        <v>225</v>
      </c>
      <c r="B14" t="s">
        <v>761</v>
      </c>
      <c r="C14" t="s">
        <v>762</v>
      </c>
      <c r="D14">
        <v>18</v>
      </c>
      <c r="E14">
        <v>1067</v>
      </c>
      <c r="F14">
        <v>0.82</v>
      </c>
      <c r="G14" s="139">
        <v>1.1300000000000001E-7</v>
      </c>
      <c r="H14" t="s">
        <v>763</v>
      </c>
      <c r="I14" t="s">
        <v>764</v>
      </c>
    </row>
    <row r="15" spans="1:9" x14ac:dyDescent="0.3">
      <c r="A15" t="s">
        <v>225</v>
      </c>
      <c r="B15" t="s">
        <v>765</v>
      </c>
      <c r="C15" t="s">
        <v>766</v>
      </c>
      <c r="D15">
        <v>12</v>
      </c>
      <c r="E15">
        <v>387</v>
      </c>
      <c r="F15">
        <v>1.08</v>
      </c>
      <c r="G15" s="139">
        <v>3.0499999999999999E-7</v>
      </c>
      <c r="H15" t="s">
        <v>767</v>
      </c>
      <c r="I15" t="s">
        <v>768</v>
      </c>
    </row>
    <row r="16" spans="1:9" x14ac:dyDescent="0.3">
      <c r="A16" t="s">
        <v>225</v>
      </c>
      <c r="B16" t="s">
        <v>769</v>
      </c>
      <c r="C16" t="s">
        <v>770</v>
      </c>
      <c r="D16">
        <v>13</v>
      </c>
      <c r="E16">
        <v>485</v>
      </c>
      <c r="F16">
        <v>1.02</v>
      </c>
      <c r="G16" s="139">
        <v>3.0499999999999999E-7</v>
      </c>
      <c r="H16" t="s">
        <v>771</v>
      </c>
      <c r="I16" t="s">
        <v>772</v>
      </c>
    </row>
    <row r="17" spans="1:9" x14ac:dyDescent="0.3">
      <c r="A17" t="s">
        <v>225</v>
      </c>
      <c r="B17" t="s">
        <v>773</v>
      </c>
      <c r="C17" t="s">
        <v>774</v>
      </c>
      <c r="D17">
        <v>13</v>
      </c>
      <c r="E17">
        <v>525</v>
      </c>
      <c r="F17">
        <v>0.98</v>
      </c>
      <c r="G17" s="139">
        <v>6.8899999999999999E-7</v>
      </c>
      <c r="H17" t="s">
        <v>771</v>
      </c>
      <c r="I17" t="s">
        <v>772</v>
      </c>
    </row>
    <row r="18" spans="1:9" x14ac:dyDescent="0.3">
      <c r="A18" t="s">
        <v>225</v>
      </c>
      <c r="B18" t="s">
        <v>775</v>
      </c>
      <c r="C18" t="s">
        <v>776</v>
      </c>
      <c r="D18">
        <v>18</v>
      </c>
      <c r="E18">
        <v>1210</v>
      </c>
      <c r="F18">
        <v>0.76</v>
      </c>
      <c r="G18" s="139">
        <v>6.8899999999999999E-7</v>
      </c>
      <c r="H18" t="s">
        <v>777</v>
      </c>
      <c r="I18" t="s">
        <v>778</v>
      </c>
    </row>
    <row r="19" spans="1:9" x14ac:dyDescent="0.3">
      <c r="A19" t="s">
        <v>225</v>
      </c>
      <c r="B19" t="s">
        <v>779</v>
      </c>
      <c r="C19" t="s">
        <v>780</v>
      </c>
      <c r="D19">
        <v>37</v>
      </c>
      <c r="E19">
        <v>6028</v>
      </c>
      <c r="F19">
        <v>0.38</v>
      </c>
      <c r="G19" s="139">
        <v>1.7E-6</v>
      </c>
      <c r="H19" t="s">
        <v>781</v>
      </c>
      <c r="I19" t="s">
        <v>782</v>
      </c>
    </row>
    <row r="20" spans="1:9" x14ac:dyDescent="0.3">
      <c r="A20" t="s">
        <v>225</v>
      </c>
      <c r="B20" t="s">
        <v>783</v>
      </c>
      <c r="C20" t="s">
        <v>784</v>
      </c>
      <c r="D20">
        <v>9</v>
      </c>
      <c r="E20">
        <v>204</v>
      </c>
      <c r="F20">
        <v>1.24</v>
      </c>
      <c r="G20" s="139">
        <v>2.2199999999999999E-6</v>
      </c>
      <c r="H20" t="s">
        <v>785</v>
      </c>
      <c r="I20" t="s">
        <v>786</v>
      </c>
    </row>
    <row r="21" spans="1:9" x14ac:dyDescent="0.3">
      <c r="A21" t="s">
        <v>225</v>
      </c>
      <c r="B21" t="s">
        <v>384</v>
      </c>
      <c r="C21" t="s">
        <v>385</v>
      </c>
      <c r="D21">
        <v>11</v>
      </c>
      <c r="E21">
        <v>541</v>
      </c>
      <c r="F21">
        <v>0.9</v>
      </c>
      <c r="G21" s="139">
        <v>6.8999999999999997E-5</v>
      </c>
      <c r="H21" t="s">
        <v>787</v>
      </c>
      <c r="I21" t="s">
        <v>788</v>
      </c>
    </row>
    <row r="22" spans="1:9" x14ac:dyDescent="0.3">
      <c r="A22" t="s">
        <v>225</v>
      </c>
      <c r="B22" t="s">
        <v>789</v>
      </c>
      <c r="C22" t="s">
        <v>790</v>
      </c>
      <c r="D22">
        <v>8</v>
      </c>
      <c r="E22">
        <v>239</v>
      </c>
      <c r="F22">
        <v>1.1200000000000001</v>
      </c>
      <c r="G22">
        <v>1.1E-4</v>
      </c>
      <c r="H22" t="s">
        <v>791</v>
      </c>
      <c r="I22" t="s">
        <v>792</v>
      </c>
    </row>
    <row r="23" spans="1:9" x14ac:dyDescent="0.3">
      <c r="A23" t="s">
        <v>225</v>
      </c>
      <c r="B23" t="s">
        <v>793</v>
      </c>
      <c r="C23" t="s">
        <v>794</v>
      </c>
      <c r="D23">
        <v>4</v>
      </c>
      <c r="E23">
        <v>20</v>
      </c>
      <c r="F23">
        <v>1.89</v>
      </c>
      <c r="G23">
        <v>1.9000000000000001E-4</v>
      </c>
      <c r="H23" t="s">
        <v>795</v>
      </c>
      <c r="I23" t="s">
        <v>796</v>
      </c>
    </row>
    <row r="24" spans="1:9" x14ac:dyDescent="0.3">
      <c r="A24" t="s">
        <v>225</v>
      </c>
      <c r="B24" t="s">
        <v>797</v>
      </c>
      <c r="C24" t="s">
        <v>798</v>
      </c>
      <c r="D24">
        <v>39</v>
      </c>
      <c r="E24">
        <v>7908</v>
      </c>
      <c r="F24">
        <v>0.28000000000000003</v>
      </c>
      <c r="G24">
        <v>1.9000000000000001E-4</v>
      </c>
      <c r="H24" t="s">
        <v>799</v>
      </c>
      <c r="I24" t="s">
        <v>800</v>
      </c>
    </row>
    <row r="25" spans="1:9" x14ac:dyDescent="0.3">
      <c r="A25" t="s">
        <v>225</v>
      </c>
      <c r="B25" t="s">
        <v>801</v>
      </c>
      <c r="C25" t="s">
        <v>802</v>
      </c>
      <c r="D25">
        <v>5</v>
      </c>
      <c r="E25">
        <v>55</v>
      </c>
      <c r="F25">
        <v>1.55</v>
      </c>
      <c r="G25">
        <v>2.0000000000000001E-4</v>
      </c>
      <c r="H25" t="s">
        <v>803</v>
      </c>
      <c r="I25" t="s">
        <v>804</v>
      </c>
    </row>
    <row r="26" spans="1:9" x14ac:dyDescent="0.3">
      <c r="A26" t="s">
        <v>225</v>
      </c>
      <c r="B26" t="s">
        <v>805</v>
      </c>
      <c r="C26" t="s">
        <v>806</v>
      </c>
      <c r="D26">
        <v>9</v>
      </c>
      <c r="E26">
        <v>374</v>
      </c>
      <c r="F26">
        <v>0.97</v>
      </c>
      <c r="G26">
        <v>2.3000000000000001E-4</v>
      </c>
      <c r="H26" t="s">
        <v>807</v>
      </c>
      <c r="I26" t="s">
        <v>808</v>
      </c>
    </row>
    <row r="27" spans="1:9" x14ac:dyDescent="0.3">
      <c r="A27" t="s">
        <v>225</v>
      </c>
      <c r="B27" t="s">
        <v>809</v>
      </c>
      <c r="C27" t="s">
        <v>810</v>
      </c>
      <c r="D27">
        <v>5</v>
      </c>
      <c r="E27">
        <v>63</v>
      </c>
      <c r="F27">
        <v>1.49</v>
      </c>
      <c r="G27">
        <v>3.6000000000000002E-4</v>
      </c>
      <c r="H27" t="s">
        <v>803</v>
      </c>
      <c r="I27" t="s">
        <v>804</v>
      </c>
    </row>
    <row r="28" spans="1:9" x14ac:dyDescent="0.3">
      <c r="A28" t="s">
        <v>225</v>
      </c>
      <c r="B28" t="s">
        <v>811</v>
      </c>
      <c r="C28" t="s">
        <v>812</v>
      </c>
      <c r="D28">
        <v>6</v>
      </c>
      <c r="E28">
        <v>134</v>
      </c>
      <c r="F28">
        <v>1.24</v>
      </c>
      <c r="G28">
        <v>6.4000000000000005E-4</v>
      </c>
      <c r="H28" t="s">
        <v>813</v>
      </c>
      <c r="I28" t="s">
        <v>814</v>
      </c>
    </row>
    <row r="29" spans="1:9" x14ac:dyDescent="0.3">
      <c r="A29" t="s">
        <v>225</v>
      </c>
      <c r="B29" t="s">
        <v>815</v>
      </c>
      <c r="C29" t="s">
        <v>816</v>
      </c>
      <c r="D29">
        <v>8</v>
      </c>
      <c r="E29">
        <v>337</v>
      </c>
      <c r="F29">
        <v>0.97</v>
      </c>
      <c r="G29">
        <v>1E-3</v>
      </c>
      <c r="H29" t="s">
        <v>817</v>
      </c>
      <c r="I29" t="s">
        <v>818</v>
      </c>
    </row>
    <row r="30" spans="1:9" x14ac:dyDescent="0.3">
      <c r="A30" t="s">
        <v>225</v>
      </c>
      <c r="B30" t="s">
        <v>819</v>
      </c>
      <c r="C30" t="s">
        <v>820</v>
      </c>
      <c r="D30">
        <v>32</v>
      </c>
      <c r="E30">
        <v>5948</v>
      </c>
      <c r="F30">
        <v>0.32</v>
      </c>
      <c r="G30">
        <v>1E-3</v>
      </c>
      <c r="H30" t="s">
        <v>821</v>
      </c>
      <c r="I30" t="s">
        <v>822</v>
      </c>
    </row>
    <row r="31" spans="1:9" x14ac:dyDescent="0.3">
      <c r="A31" t="s">
        <v>225</v>
      </c>
      <c r="B31" t="s">
        <v>823</v>
      </c>
      <c r="C31" t="s">
        <v>824</v>
      </c>
      <c r="D31">
        <v>24</v>
      </c>
      <c r="E31">
        <v>3588</v>
      </c>
      <c r="F31">
        <v>0.42</v>
      </c>
      <c r="G31">
        <v>1.1000000000000001E-3</v>
      </c>
      <c r="H31" t="s">
        <v>825</v>
      </c>
      <c r="I31" t="s">
        <v>826</v>
      </c>
    </row>
    <row r="32" spans="1:9" x14ac:dyDescent="0.3">
      <c r="A32" t="s">
        <v>225</v>
      </c>
      <c r="B32" t="s">
        <v>827</v>
      </c>
      <c r="C32" t="s">
        <v>828</v>
      </c>
      <c r="D32">
        <v>7</v>
      </c>
      <c r="E32">
        <v>244</v>
      </c>
      <c r="F32">
        <v>1.05</v>
      </c>
      <c r="G32">
        <v>1.2999999999999999E-3</v>
      </c>
      <c r="H32" t="s">
        <v>829</v>
      </c>
      <c r="I32" t="s">
        <v>830</v>
      </c>
    </row>
    <row r="33" spans="1:9" x14ac:dyDescent="0.3">
      <c r="A33" t="s">
        <v>225</v>
      </c>
      <c r="B33" t="s">
        <v>831</v>
      </c>
      <c r="C33" t="s">
        <v>832</v>
      </c>
      <c r="D33">
        <v>25</v>
      </c>
      <c r="E33">
        <v>3918</v>
      </c>
      <c r="F33">
        <v>0.4</v>
      </c>
      <c r="G33">
        <v>1.2999999999999999E-3</v>
      </c>
      <c r="H33" t="s">
        <v>833</v>
      </c>
      <c r="I33" t="s">
        <v>834</v>
      </c>
    </row>
    <row r="34" spans="1:9" x14ac:dyDescent="0.3">
      <c r="A34" t="s">
        <v>225</v>
      </c>
      <c r="B34" t="s">
        <v>835</v>
      </c>
      <c r="C34" t="s">
        <v>836</v>
      </c>
      <c r="D34">
        <v>3</v>
      </c>
      <c r="E34">
        <v>10</v>
      </c>
      <c r="F34">
        <v>2.0699999999999998</v>
      </c>
      <c r="G34">
        <v>1.6000000000000001E-3</v>
      </c>
      <c r="H34" t="s">
        <v>837</v>
      </c>
      <c r="I34" t="s">
        <v>838</v>
      </c>
    </row>
    <row r="35" spans="1:9" x14ac:dyDescent="0.3">
      <c r="A35" t="s">
        <v>225</v>
      </c>
      <c r="B35" t="s">
        <v>839</v>
      </c>
      <c r="C35" t="s">
        <v>840</v>
      </c>
      <c r="D35">
        <v>5</v>
      </c>
      <c r="E35">
        <v>100</v>
      </c>
      <c r="F35">
        <v>1.29</v>
      </c>
      <c r="G35">
        <v>2.3E-3</v>
      </c>
      <c r="H35" t="s">
        <v>841</v>
      </c>
      <c r="I35" t="s">
        <v>842</v>
      </c>
    </row>
    <row r="36" spans="1:9" x14ac:dyDescent="0.3">
      <c r="A36" t="s">
        <v>225</v>
      </c>
      <c r="B36" t="s">
        <v>843</v>
      </c>
      <c r="C36" t="s">
        <v>844</v>
      </c>
      <c r="D36">
        <v>9</v>
      </c>
      <c r="E36">
        <v>531</v>
      </c>
      <c r="F36">
        <v>0.82</v>
      </c>
      <c r="G36">
        <v>2.7000000000000001E-3</v>
      </c>
      <c r="H36" t="s">
        <v>845</v>
      </c>
      <c r="I36" t="s">
        <v>846</v>
      </c>
    </row>
    <row r="37" spans="1:9" x14ac:dyDescent="0.3">
      <c r="A37" t="s">
        <v>225</v>
      </c>
      <c r="B37" t="s">
        <v>847</v>
      </c>
      <c r="C37" t="s">
        <v>848</v>
      </c>
      <c r="D37">
        <v>9</v>
      </c>
      <c r="E37">
        <v>562</v>
      </c>
      <c r="F37">
        <v>0.8</v>
      </c>
      <c r="G37">
        <v>4.0000000000000001E-3</v>
      </c>
      <c r="H37" t="s">
        <v>849</v>
      </c>
      <c r="I37" t="s">
        <v>850</v>
      </c>
    </row>
    <row r="38" spans="1:9" x14ac:dyDescent="0.3">
      <c r="A38" t="s">
        <v>225</v>
      </c>
      <c r="B38" t="s">
        <v>241</v>
      </c>
      <c r="C38" t="s">
        <v>242</v>
      </c>
      <c r="D38">
        <v>10</v>
      </c>
      <c r="E38">
        <v>747</v>
      </c>
      <c r="F38">
        <v>0.72</v>
      </c>
      <c r="G38">
        <v>5.7000000000000002E-3</v>
      </c>
      <c r="H38" t="s">
        <v>851</v>
      </c>
      <c r="I38" t="s">
        <v>852</v>
      </c>
    </row>
    <row r="39" spans="1:9" x14ac:dyDescent="0.3">
      <c r="A39" t="s">
        <v>225</v>
      </c>
      <c r="B39" t="s">
        <v>853</v>
      </c>
      <c r="C39" t="s">
        <v>854</v>
      </c>
      <c r="D39">
        <v>18</v>
      </c>
      <c r="E39">
        <v>2406</v>
      </c>
      <c r="F39">
        <v>0.47</v>
      </c>
      <c r="G39">
        <v>5.7000000000000002E-3</v>
      </c>
      <c r="H39" t="s">
        <v>855</v>
      </c>
      <c r="I39" t="s">
        <v>856</v>
      </c>
    </row>
    <row r="40" spans="1:9" x14ac:dyDescent="0.3">
      <c r="A40" t="s">
        <v>225</v>
      </c>
      <c r="B40" t="s">
        <v>857</v>
      </c>
      <c r="C40" t="s">
        <v>858</v>
      </c>
      <c r="D40">
        <v>10</v>
      </c>
      <c r="E40">
        <v>766</v>
      </c>
      <c r="F40">
        <v>0.71</v>
      </c>
      <c r="G40">
        <v>6.7999999999999996E-3</v>
      </c>
      <c r="H40" t="s">
        <v>859</v>
      </c>
      <c r="I40" t="s">
        <v>860</v>
      </c>
    </row>
    <row r="41" spans="1:9" x14ac:dyDescent="0.3">
      <c r="A41" t="s">
        <v>225</v>
      </c>
      <c r="B41" t="s">
        <v>861</v>
      </c>
      <c r="C41" t="s">
        <v>862</v>
      </c>
      <c r="D41">
        <v>5</v>
      </c>
      <c r="E41">
        <v>132</v>
      </c>
      <c r="F41">
        <v>1.17</v>
      </c>
      <c r="G41">
        <v>7.3000000000000001E-3</v>
      </c>
      <c r="H41" t="s">
        <v>863</v>
      </c>
      <c r="I41" t="s">
        <v>864</v>
      </c>
    </row>
    <row r="42" spans="1:9" x14ac:dyDescent="0.3">
      <c r="A42" t="s">
        <v>225</v>
      </c>
      <c r="B42" t="s">
        <v>865</v>
      </c>
      <c r="C42" t="s">
        <v>866</v>
      </c>
      <c r="D42">
        <v>18</v>
      </c>
      <c r="E42">
        <v>2546</v>
      </c>
      <c r="F42">
        <v>0.44</v>
      </c>
      <c r="G42">
        <v>1.11E-2</v>
      </c>
      <c r="H42" t="s">
        <v>867</v>
      </c>
      <c r="I42" t="s">
        <v>868</v>
      </c>
    </row>
    <row r="43" spans="1:9" x14ac:dyDescent="0.3">
      <c r="A43" t="s">
        <v>225</v>
      </c>
      <c r="B43" t="s">
        <v>869</v>
      </c>
      <c r="C43" t="s">
        <v>870</v>
      </c>
      <c r="D43">
        <v>4</v>
      </c>
      <c r="E43">
        <v>72</v>
      </c>
      <c r="F43">
        <v>1.34</v>
      </c>
      <c r="G43">
        <v>1.12E-2</v>
      </c>
      <c r="H43" t="s">
        <v>871</v>
      </c>
      <c r="I43" t="s">
        <v>872</v>
      </c>
    </row>
    <row r="44" spans="1:9" x14ac:dyDescent="0.3">
      <c r="A44" t="s">
        <v>225</v>
      </c>
      <c r="B44" t="s">
        <v>339</v>
      </c>
      <c r="C44" t="s">
        <v>340</v>
      </c>
      <c r="D44">
        <v>23</v>
      </c>
      <c r="E44">
        <v>3943</v>
      </c>
      <c r="F44">
        <v>0.36</v>
      </c>
      <c r="G44">
        <v>1.32E-2</v>
      </c>
      <c r="H44" t="s">
        <v>873</v>
      </c>
      <c r="I44" t="s">
        <v>874</v>
      </c>
    </row>
    <row r="45" spans="1:9" x14ac:dyDescent="0.3">
      <c r="A45" t="s">
        <v>225</v>
      </c>
      <c r="B45" t="s">
        <v>875</v>
      </c>
      <c r="C45" t="s">
        <v>876</v>
      </c>
      <c r="D45">
        <v>3</v>
      </c>
      <c r="E45">
        <v>27</v>
      </c>
      <c r="F45">
        <v>1.64</v>
      </c>
      <c r="G45">
        <v>1.54E-2</v>
      </c>
      <c r="H45" t="s">
        <v>877</v>
      </c>
      <c r="I45" t="s">
        <v>878</v>
      </c>
    </row>
    <row r="46" spans="1:9" x14ac:dyDescent="0.3">
      <c r="A46" t="s">
        <v>225</v>
      </c>
      <c r="B46" t="s">
        <v>879</v>
      </c>
      <c r="C46" t="s">
        <v>880</v>
      </c>
      <c r="D46">
        <v>3</v>
      </c>
      <c r="E46">
        <v>27</v>
      </c>
      <c r="F46">
        <v>1.64</v>
      </c>
      <c r="G46">
        <v>1.54E-2</v>
      </c>
      <c r="H46" t="s">
        <v>881</v>
      </c>
      <c r="I46" t="s">
        <v>882</v>
      </c>
    </row>
    <row r="47" spans="1:9" x14ac:dyDescent="0.3">
      <c r="A47" t="s">
        <v>225</v>
      </c>
      <c r="B47" t="s">
        <v>883</v>
      </c>
      <c r="C47" t="s">
        <v>884</v>
      </c>
      <c r="D47">
        <v>2</v>
      </c>
      <c r="E47">
        <v>3</v>
      </c>
      <c r="F47">
        <v>2.41</v>
      </c>
      <c r="G47">
        <v>1.54E-2</v>
      </c>
      <c r="H47" t="s">
        <v>885</v>
      </c>
      <c r="I47" t="s">
        <v>886</v>
      </c>
    </row>
    <row r="48" spans="1:9" x14ac:dyDescent="0.3">
      <c r="A48" t="s">
        <v>225</v>
      </c>
      <c r="B48" t="s">
        <v>887</v>
      </c>
      <c r="C48" t="s">
        <v>888</v>
      </c>
      <c r="D48">
        <v>2</v>
      </c>
      <c r="E48">
        <v>4</v>
      </c>
      <c r="F48">
        <v>2.29</v>
      </c>
      <c r="G48">
        <v>2.23E-2</v>
      </c>
      <c r="H48" t="s">
        <v>889</v>
      </c>
      <c r="I48" t="s">
        <v>890</v>
      </c>
    </row>
    <row r="49" spans="1:9" x14ac:dyDescent="0.3">
      <c r="A49" t="s">
        <v>225</v>
      </c>
      <c r="B49" t="s">
        <v>891</v>
      </c>
      <c r="C49" t="s">
        <v>892</v>
      </c>
      <c r="D49">
        <v>5</v>
      </c>
      <c r="E49">
        <v>178</v>
      </c>
      <c r="F49">
        <v>1.04</v>
      </c>
      <c r="G49">
        <v>2.4E-2</v>
      </c>
      <c r="H49" t="s">
        <v>893</v>
      </c>
      <c r="I49" t="s">
        <v>894</v>
      </c>
    </row>
    <row r="50" spans="1:9" x14ac:dyDescent="0.3">
      <c r="A50" t="s">
        <v>225</v>
      </c>
      <c r="B50" t="s">
        <v>895</v>
      </c>
      <c r="C50" t="s">
        <v>896</v>
      </c>
      <c r="D50">
        <v>5</v>
      </c>
      <c r="E50">
        <v>193</v>
      </c>
      <c r="F50">
        <v>1</v>
      </c>
      <c r="G50">
        <v>3.4200000000000001E-2</v>
      </c>
      <c r="H50" t="s">
        <v>897</v>
      </c>
      <c r="I50" t="s">
        <v>898</v>
      </c>
    </row>
    <row r="51" spans="1:9" x14ac:dyDescent="0.3">
      <c r="A51" t="s">
        <v>225</v>
      </c>
      <c r="B51" t="s">
        <v>899</v>
      </c>
      <c r="C51" t="s">
        <v>900</v>
      </c>
      <c r="D51">
        <v>4</v>
      </c>
      <c r="E51">
        <v>102</v>
      </c>
      <c r="F51">
        <v>1.18</v>
      </c>
      <c r="G51">
        <v>3.5099999999999999E-2</v>
      </c>
      <c r="H51" t="s">
        <v>901</v>
      </c>
      <c r="I51" t="s">
        <v>902</v>
      </c>
    </row>
    <row r="52" spans="1:9" x14ac:dyDescent="0.3">
      <c r="A52" t="s">
        <v>225</v>
      </c>
      <c r="B52" t="s">
        <v>342</v>
      </c>
      <c r="C52" t="s">
        <v>343</v>
      </c>
      <c r="D52">
        <v>5</v>
      </c>
      <c r="E52">
        <v>196</v>
      </c>
      <c r="F52">
        <v>1</v>
      </c>
      <c r="G52">
        <v>3.5700000000000003E-2</v>
      </c>
      <c r="H52" t="s">
        <v>903</v>
      </c>
      <c r="I52" t="s">
        <v>904</v>
      </c>
    </row>
    <row r="53" spans="1:9" x14ac:dyDescent="0.3">
      <c r="A53" t="s">
        <v>225</v>
      </c>
      <c r="B53" t="s">
        <v>905</v>
      </c>
      <c r="C53" t="s">
        <v>906</v>
      </c>
      <c r="D53">
        <v>2</v>
      </c>
      <c r="E53">
        <v>6</v>
      </c>
      <c r="F53">
        <v>2.11</v>
      </c>
      <c r="G53">
        <v>3.8699999999999998E-2</v>
      </c>
      <c r="H53" t="s">
        <v>907</v>
      </c>
      <c r="I53" t="s">
        <v>908</v>
      </c>
    </row>
    <row r="54" spans="1:9" x14ac:dyDescent="0.3">
      <c r="A54" t="s">
        <v>225</v>
      </c>
      <c r="B54" t="s">
        <v>909</v>
      </c>
      <c r="C54" t="s">
        <v>910</v>
      </c>
      <c r="D54">
        <v>7</v>
      </c>
      <c r="E54">
        <v>462</v>
      </c>
      <c r="F54">
        <v>0.77</v>
      </c>
      <c r="G54">
        <v>3.9699999999999999E-2</v>
      </c>
      <c r="H54" t="s">
        <v>911</v>
      </c>
      <c r="I54" t="s">
        <v>912</v>
      </c>
    </row>
    <row r="55" spans="1:9" x14ac:dyDescent="0.3">
      <c r="A55" t="s">
        <v>225</v>
      </c>
      <c r="B55" t="s">
        <v>913</v>
      </c>
      <c r="C55" t="s">
        <v>914</v>
      </c>
      <c r="D55">
        <v>5</v>
      </c>
      <c r="E55">
        <v>208</v>
      </c>
      <c r="F55">
        <v>0.97</v>
      </c>
      <c r="G55">
        <v>4.48E-2</v>
      </c>
      <c r="H55" t="s">
        <v>915</v>
      </c>
      <c r="I55" t="s">
        <v>916</v>
      </c>
    </row>
    <row r="56" spans="1:9" x14ac:dyDescent="0.3">
      <c r="A56" t="s">
        <v>432</v>
      </c>
      <c r="B56" t="s">
        <v>917</v>
      </c>
      <c r="C56" t="s">
        <v>918</v>
      </c>
      <c r="D56">
        <v>18</v>
      </c>
      <c r="E56">
        <v>1168</v>
      </c>
      <c r="F56">
        <v>0.78</v>
      </c>
      <c r="G56" s="139">
        <v>8.6600000000000005E-7</v>
      </c>
      <c r="H56" t="s">
        <v>919</v>
      </c>
      <c r="I56" t="s">
        <v>920</v>
      </c>
    </row>
    <row r="57" spans="1:9" x14ac:dyDescent="0.3">
      <c r="A57" t="s">
        <v>432</v>
      </c>
      <c r="B57" t="s">
        <v>921</v>
      </c>
      <c r="C57" t="s">
        <v>922</v>
      </c>
      <c r="D57">
        <v>21</v>
      </c>
      <c r="E57">
        <v>1721</v>
      </c>
      <c r="F57">
        <v>0.68</v>
      </c>
      <c r="G57" s="139">
        <v>8.6600000000000005E-7</v>
      </c>
      <c r="H57" t="s">
        <v>923</v>
      </c>
      <c r="I57" t="s">
        <v>924</v>
      </c>
    </row>
    <row r="58" spans="1:9" x14ac:dyDescent="0.3">
      <c r="A58" t="s">
        <v>432</v>
      </c>
      <c r="B58" t="s">
        <v>925</v>
      </c>
      <c r="C58" t="s">
        <v>926</v>
      </c>
      <c r="D58">
        <v>12</v>
      </c>
      <c r="E58">
        <v>522</v>
      </c>
      <c r="F58">
        <v>0.95</v>
      </c>
      <c r="G58" s="139">
        <v>5.6300000000000003E-6</v>
      </c>
      <c r="H58" t="s">
        <v>927</v>
      </c>
      <c r="I58" t="s">
        <v>928</v>
      </c>
    </row>
    <row r="59" spans="1:9" x14ac:dyDescent="0.3">
      <c r="A59" t="s">
        <v>432</v>
      </c>
      <c r="B59" t="s">
        <v>929</v>
      </c>
      <c r="C59" t="s">
        <v>930</v>
      </c>
      <c r="D59">
        <v>14</v>
      </c>
      <c r="E59">
        <v>832</v>
      </c>
      <c r="F59">
        <v>0.82</v>
      </c>
      <c r="G59" s="139">
        <v>9.7499999999999998E-6</v>
      </c>
      <c r="H59" t="s">
        <v>931</v>
      </c>
      <c r="I59" t="s">
        <v>932</v>
      </c>
    </row>
    <row r="60" spans="1:9" x14ac:dyDescent="0.3">
      <c r="A60" t="s">
        <v>432</v>
      </c>
      <c r="B60" t="s">
        <v>933</v>
      </c>
      <c r="C60" t="s">
        <v>934</v>
      </c>
      <c r="D60">
        <v>18</v>
      </c>
      <c r="E60">
        <v>1589</v>
      </c>
      <c r="F60">
        <v>0.65</v>
      </c>
      <c r="G60" s="139">
        <v>1.7E-5</v>
      </c>
      <c r="H60" t="s">
        <v>935</v>
      </c>
      <c r="I60" t="s">
        <v>936</v>
      </c>
    </row>
    <row r="61" spans="1:9" x14ac:dyDescent="0.3">
      <c r="A61" t="s">
        <v>432</v>
      </c>
      <c r="B61" t="s">
        <v>937</v>
      </c>
      <c r="C61" t="s">
        <v>938</v>
      </c>
      <c r="D61">
        <v>13</v>
      </c>
      <c r="E61">
        <v>784</v>
      </c>
      <c r="F61">
        <v>0.81</v>
      </c>
      <c r="G61" s="139">
        <v>2.3200000000000001E-5</v>
      </c>
      <c r="H61" t="s">
        <v>939</v>
      </c>
      <c r="I61" t="s">
        <v>940</v>
      </c>
    </row>
    <row r="62" spans="1:9" x14ac:dyDescent="0.3">
      <c r="A62" t="s">
        <v>432</v>
      </c>
      <c r="B62" t="s">
        <v>941</v>
      </c>
      <c r="C62" t="s">
        <v>942</v>
      </c>
      <c r="D62">
        <v>13</v>
      </c>
      <c r="E62">
        <v>801</v>
      </c>
      <c r="F62">
        <v>0.8</v>
      </c>
      <c r="G62" s="139">
        <v>2.5999999999999998E-5</v>
      </c>
      <c r="H62" t="s">
        <v>943</v>
      </c>
      <c r="I62" t="s">
        <v>944</v>
      </c>
    </row>
    <row r="63" spans="1:9" x14ac:dyDescent="0.3">
      <c r="A63" t="s">
        <v>432</v>
      </c>
      <c r="B63" t="s">
        <v>945</v>
      </c>
      <c r="C63" t="s">
        <v>946</v>
      </c>
      <c r="D63">
        <v>10</v>
      </c>
      <c r="E63">
        <v>431</v>
      </c>
      <c r="F63">
        <v>0.96</v>
      </c>
      <c r="G63" s="139">
        <v>3.5099999999999999E-5</v>
      </c>
      <c r="H63" t="s">
        <v>947</v>
      </c>
      <c r="I63" t="s">
        <v>948</v>
      </c>
    </row>
    <row r="64" spans="1:9" x14ac:dyDescent="0.3">
      <c r="A64" t="s">
        <v>432</v>
      </c>
      <c r="B64" t="s">
        <v>949</v>
      </c>
      <c r="C64" t="s">
        <v>950</v>
      </c>
      <c r="D64">
        <v>22</v>
      </c>
      <c r="E64">
        <v>2622</v>
      </c>
      <c r="F64">
        <v>0.51</v>
      </c>
      <c r="G64" s="139">
        <v>3.79E-5</v>
      </c>
      <c r="H64" t="s">
        <v>951</v>
      </c>
      <c r="I64" t="s">
        <v>952</v>
      </c>
    </row>
    <row r="65" spans="1:9" x14ac:dyDescent="0.3">
      <c r="A65" t="s">
        <v>432</v>
      </c>
      <c r="B65" t="s">
        <v>953</v>
      </c>
      <c r="C65" t="s">
        <v>954</v>
      </c>
      <c r="D65">
        <v>10</v>
      </c>
      <c r="E65">
        <v>479</v>
      </c>
      <c r="F65">
        <v>0.91</v>
      </c>
      <c r="G65" s="139">
        <v>5.3699999999999997E-5</v>
      </c>
      <c r="H65" t="s">
        <v>955</v>
      </c>
      <c r="I65" t="s">
        <v>956</v>
      </c>
    </row>
    <row r="66" spans="1:9" x14ac:dyDescent="0.3">
      <c r="A66" t="s">
        <v>432</v>
      </c>
      <c r="B66" t="s">
        <v>957</v>
      </c>
      <c r="C66" t="s">
        <v>958</v>
      </c>
      <c r="D66">
        <v>12</v>
      </c>
      <c r="E66">
        <v>847</v>
      </c>
      <c r="F66">
        <v>0.74</v>
      </c>
      <c r="G66">
        <v>1.7000000000000001E-4</v>
      </c>
      <c r="H66" t="s">
        <v>959</v>
      </c>
      <c r="I66" t="s">
        <v>960</v>
      </c>
    </row>
    <row r="67" spans="1:9" x14ac:dyDescent="0.3">
      <c r="A67" t="s">
        <v>432</v>
      </c>
      <c r="B67" t="s">
        <v>961</v>
      </c>
      <c r="C67" t="s">
        <v>962</v>
      </c>
      <c r="D67">
        <v>19</v>
      </c>
      <c r="E67">
        <v>2232</v>
      </c>
      <c r="F67">
        <v>0.52</v>
      </c>
      <c r="G67">
        <v>1.8000000000000001E-4</v>
      </c>
      <c r="H67" t="s">
        <v>963</v>
      </c>
      <c r="I67" t="s">
        <v>964</v>
      </c>
    </row>
    <row r="68" spans="1:9" x14ac:dyDescent="0.3">
      <c r="A68" t="s">
        <v>432</v>
      </c>
      <c r="B68" t="s">
        <v>965</v>
      </c>
      <c r="C68" t="s">
        <v>966</v>
      </c>
      <c r="D68">
        <v>8</v>
      </c>
      <c r="E68">
        <v>331</v>
      </c>
      <c r="F68">
        <v>0.97</v>
      </c>
      <c r="G68">
        <v>2.4000000000000001E-4</v>
      </c>
      <c r="H68" t="s">
        <v>967</v>
      </c>
      <c r="I68" t="s">
        <v>968</v>
      </c>
    </row>
    <row r="69" spans="1:9" x14ac:dyDescent="0.3">
      <c r="A69" t="s">
        <v>432</v>
      </c>
      <c r="B69" t="s">
        <v>969</v>
      </c>
      <c r="C69" t="s">
        <v>970</v>
      </c>
      <c r="D69">
        <v>6</v>
      </c>
      <c r="E69">
        <v>154</v>
      </c>
      <c r="F69">
        <v>1.18</v>
      </c>
      <c r="G69">
        <v>3.4000000000000002E-4</v>
      </c>
      <c r="H69" t="s">
        <v>971</v>
      </c>
      <c r="I69" t="s">
        <v>972</v>
      </c>
    </row>
    <row r="70" spans="1:9" x14ac:dyDescent="0.3">
      <c r="A70" t="s">
        <v>432</v>
      </c>
      <c r="B70" t="s">
        <v>973</v>
      </c>
      <c r="C70" t="s">
        <v>974</v>
      </c>
      <c r="D70">
        <v>4</v>
      </c>
      <c r="E70">
        <v>44</v>
      </c>
      <c r="F70">
        <v>1.55</v>
      </c>
      <c r="G70">
        <v>6.7000000000000002E-4</v>
      </c>
      <c r="H70" t="s">
        <v>975</v>
      </c>
      <c r="I70" t="s">
        <v>976</v>
      </c>
    </row>
    <row r="71" spans="1:9" x14ac:dyDescent="0.3">
      <c r="A71" t="s">
        <v>432</v>
      </c>
      <c r="B71" t="s">
        <v>977</v>
      </c>
      <c r="C71" t="s">
        <v>978</v>
      </c>
      <c r="D71">
        <v>5</v>
      </c>
      <c r="E71">
        <v>114</v>
      </c>
      <c r="F71">
        <v>1.23</v>
      </c>
      <c r="G71">
        <v>1.1999999999999999E-3</v>
      </c>
      <c r="H71" t="s">
        <v>979</v>
      </c>
      <c r="I71" t="s">
        <v>980</v>
      </c>
    </row>
    <row r="72" spans="1:9" x14ac:dyDescent="0.3">
      <c r="A72" t="s">
        <v>432</v>
      </c>
      <c r="B72" t="s">
        <v>981</v>
      </c>
      <c r="C72" t="s">
        <v>982</v>
      </c>
      <c r="D72">
        <v>6</v>
      </c>
      <c r="E72">
        <v>215</v>
      </c>
      <c r="F72">
        <v>1.04</v>
      </c>
      <c r="G72">
        <v>1.8E-3</v>
      </c>
      <c r="H72" t="s">
        <v>983</v>
      </c>
      <c r="I72" t="s">
        <v>984</v>
      </c>
    </row>
    <row r="73" spans="1:9" x14ac:dyDescent="0.3">
      <c r="A73" t="s">
        <v>432</v>
      </c>
      <c r="B73" t="s">
        <v>985</v>
      </c>
      <c r="C73" t="s">
        <v>986</v>
      </c>
      <c r="D73">
        <v>6</v>
      </c>
      <c r="E73">
        <v>231</v>
      </c>
      <c r="F73">
        <v>1.01</v>
      </c>
      <c r="G73">
        <v>2.5999999999999999E-3</v>
      </c>
      <c r="H73" t="s">
        <v>987</v>
      </c>
      <c r="I73" t="s">
        <v>988</v>
      </c>
    </row>
    <row r="74" spans="1:9" x14ac:dyDescent="0.3">
      <c r="A74" t="s">
        <v>432</v>
      </c>
      <c r="B74" t="s">
        <v>989</v>
      </c>
      <c r="C74" t="s">
        <v>990</v>
      </c>
      <c r="D74">
        <v>12</v>
      </c>
      <c r="E74">
        <v>1193</v>
      </c>
      <c r="F74">
        <v>0.59</v>
      </c>
      <c r="G74">
        <v>3.3E-3</v>
      </c>
      <c r="H74" t="s">
        <v>991</v>
      </c>
      <c r="I74" t="s">
        <v>992</v>
      </c>
    </row>
    <row r="75" spans="1:9" x14ac:dyDescent="0.3">
      <c r="A75" t="s">
        <v>432</v>
      </c>
      <c r="B75" t="s">
        <v>993</v>
      </c>
      <c r="C75" t="s">
        <v>994</v>
      </c>
      <c r="D75">
        <v>4</v>
      </c>
      <c r="E75">
        <v>75</v>
      </c>
      <c r="F75">
        <v>1.32</v>
      </c>
      <c r="G75">
        <v>3.7000000000000002E-3</v>
      </c>
      <c r="H75" t="s">
        <v>995</v>
      </c>
      <c r="I75" t="s">
        <v>996</v>
      </c>
    </row>
    <row r="76" spans="1:9" x14ac:dyDescent="0.3">
      <c r="A76" t="s">
        <v>432</v>
      </c>
      <c r="B76" t="s">
        <v>997</v>
      </c>
      <c r="C76" t="s">
        <v>998</v>
      </c>
      <c r="D76">
        <v>3</v>
      </c>
      <c r="E76">
        <v>29</v>
      </c>
      <c r="F76">
        <v>1.61</v>
      </c>
      <c r="G76">
        <v>5.1000000000000004E-3</v>
      </c>
      <c r="H76" t="s">
        <v>999</v>
      </c>
      <c r="I76" t="s">
        <v>1000</v>
      </c>
    </row>
    <row r="77" spans="1:9" x14ac:dyDescent="0.3">
      <c r="A77" t="s">
        <v>432</v>
      </c>
      <c r="B77" t="s">
        <v>1001</v>
      </c>
      <c r="C77" t="s">
        <v>1002</v>
      </c>
      <c r="D77">
        <v>4</v>
      </c>
      <c r="E77">
        <v>116</v>
      </c>
      <c r="F77">
        <v>1.1299999999999999</v>
      </c>
      <c r="G77">
        <v>1.5699999999999999E-2</v>
      </c>
      <c r="H77" t="s">
        <v>1003</v>
      </c>
      <c r="I77" t="s">
        <v>1004</v>
      </c>
    </row>
    <row r="78" spans="1:9" x14ac:dyDescent="0.3">
      <c r="A78" t="s">
        <v>432</v>
      </c>
      <c r="B78" t="s">
        <v>1005</v>
      </c>
      <c r="C78" t="s">
        <v>1006</v>
      </c>
      <c r="D78">
        <v>8</v>
      </c>
      <c r="E78">
        <v>687</v>
      </c>
      <c r="F78">
        <v>0.66</v>
      </c>
      <c r="G78">
        <v>2.2100000000000002E-2</v>
      </c>
      <c r="H78" t="s">
        <v>1007</v>
      </c>
      <c r="I78" t="s">
        <v>1008</v>
      </c>
    </row>
    <row r="79" spans="1:9" x14ac:dyDescent="0.3">
      <c r="A79" t="s">
        <v>432</v>
      </c>
      <c r="B79" t="s">
        <v>1009</v>
      </c>
      <c r="C79" t="s">
        <v>1010</v>
      </c>
      <c r="D79">
        <v>3</v>
      </c>
      <c r="E79">
        <v>54</v>
      </c>
      <c r="F79">
        <v>1.34</v>
      </c>
      <c r="G79">
        <v>2.46E-2</v>
      </c>
      <c r="H79" t="s">
        <v>1011</v>
      </c>
      <c r="I79" t="s">
        <v>1012</v>
      </c>
    </row>
    <row r="80" spans="1:9" x14ac:dyDescent="0.3">
      <c r="A80" t="s">
        <v>432</v>
      </c>
      <c r="B80" t="s">
        <v>1013</v>
      </c>
      <c r="C80" t="s">
        <v>1014</v>
      </c>
      <c r="D80">
        <v>6</v>
      </c>
      <c r="E80">
        <v>420</v>
      </c>
      <c r="F80">
        <v>0.75</v>
      </c>
      <c r="G80">
        <v>4.2500000000000003E-2</v>
      </c>
      <c r="H80" t="s">
        <v>1015</v>
      </c>
      <c r="I80" t="s">
        <v>1016</v>
      </c>
    </row>
    <row r="81" spans="1:9" x14ac:dyDescent="0.3">
      <c r="A81" t="s">
        <v>442</v>
      </c>
      <c r="B81" t="s">
        <v>1017</v>
      </c>
      <c r="C81" t="s">
        <v>1018</v>
      </c>
      <c r="D81">
        <v>6</v>
      </c>
      <c r="E81">
        <v>60</v>
      </c>
      <c r="F81">
        <v>1.59</v>
      </c>
      <c r="G81" s="139">
        <v>5.0699999999999999E-5</v>
      </c>
      <c r="H81" t="s">
        <v>1019</v>
      </c>
      <c r="I81" t="s">
        <v>1020</v>
      </c>
    </row>
    <row r="82" spans="1:9" x14ac:dyDescent="0.3">
      <c r="A82" t="s">
        <v>442</v>
      </c>
      <c r="B82" t="s">
        <v>1021</v>
      </c>
      <c r="C82" t="s">
        <v>1022</v>
      </c>
      <c r="D82">
        <v>5</v>
      </c>
      <c r="E82">
        <v>24</v>
      </c>
      <c r="F82">
        <v>1.91</v>
      </c>
      <c r="G82" s="139">
        <v>5.0699999999999999E-5</v>
      </c>
      <c r="H82" t="s">
        <v>1023</v>
      </c>
      <c r="I82" t="s">
        <v>1024</v>
      </c>
    </row>
    <row r="83" spans="1:9" x14ac:dyDescent="0.3">
      <c r="A83" t="s">
        <v>442</v>
      </c>
      <c r="B83" t="s">
        <v>1025</v>
      </c>
      <c r="C83" t="s">
        <v>1026</v>
      </c>
      <c r="D83">
        <v>4</v>
      </c>
      <c r="E83">
        <v>11</v>
      </c>
      <c r="F83">
        <v>2.15</v>
      </c>
      <c r="G83" s="139">
        <v>5.2899999999999998E-5</v>
      </c>
      <c r="H83" t="s">
        <v>1027</v>
      </c>
      <c r="I83" t="s">
        <v>1028</v>
      </c>
    </row>
    <row r="84" spans="1:9" x14ac:dyDescent="0.3">
      <c r="A84" t="s">
        <v>442</v>
      </c>
      <c r="B84" t="s">
        <v>1029</v>
      </c>
      <c r="C84" t="s">
        <v>1030</v>
      </c>
      <c r="D84">
        <v>5</v>
      </c>
      <c r="E84">
        <v>132</v>
      </c>
      <c r="F84">
        <v>1.17</v>
      </c>
      <c r="G84">
        <v>9.9000000000000008E-3</v>
      </c>
      <c r="H84" t="s">
        <v>1031</v>
      </c>
      <c r="I84" t="s">
        <v>1032</v>
      </c>
    </row>
    <row r="85" spans="1:9" x14ac:dyDescent="0.3">
      <c r="A85" t="s">
        <v>442</v>
      </c>
      <c r="B85" t="s">
        <v>1033</v>
      </c>
      <c r="C85" t="s">
        <v>974</v>
      </c>
      <c r="D85">
        <v>3</v>
      </c>
      <c r="E85">
        <v>30</v>
      </c>
      <c r="F85">
        <v>1.59</v>
      </c>
      <c r="G85">
        <v>2.87E-2</v>
      </c>
      <c r="H85" t="s">
        <v>999</v>
      </c>
      <c r="I85" t="s">
        <v>1000</v>
      </c>
    </row>
    <row r="86" spans="1:9" x14ac:dyDescent="0.3">
      <c r="A86" t="s">
        <v>442</v>
      </c>
      <c r="B86" t="s">
        <v>1034</v>
      </c>
      <c r="C86" t="s">
        <v>1035</v>
      </c>
      <c r="D86">
        <v>2</v>
      </c>
      <c r="E86">
        <v>5</v>
      </c>
      <c r="F86">
        <v>2.19</v>
      </c>
      <c r="G86">
        <v>4.3799999999999999E-2</v>
      </c>
      <c r="H86" t="s">
        <v>1036</v>
      </c>
      <c r="I86" t="s">
        <v>1037</v>
      </c>
    </row>
    <row r="87" spans="1:9" x14ac:dyDescent="0.3">
      <c r="A87" t="s">
        <v>455</v>
      </c>
      <c r="B87" t="s">
        <v>1038</v>
      </c>
      <c r="C87" t="s">
        <v>1039</v>
      </c>
      <c r="D87">
        <v>7</v>
      </c>
      <c r="E87">
        <v>191</v>
      </c>
      <c r="F87">
        <v>1.1599999999999999</v>
      </c>
      <c r="G87">
        <v>2.4000000000000001E-4</v>
      </c>
      <c r="H87" t="s">
        <v>1040</v>
      </c>
      <c r="I87" t="s">
        <v>1041</v>
      </c>
    </row>
    <row r="88" spans="1:9" x14ac:dyDescent="0.3">
      <c r="A88" t="s">
        <v>455</v>
      </c>
      <c r="B88" t="s">
        <v>1042</v>
      </c>
      <c r="C88" t="s">
        <v>406</v>
      </c>
      <c r="D88">
        <v>4</v>
      </c>
      <c r="E88">
        <v>80</v>
      </c>
      <c r="F88">
        <v>1.29</v>
      </c>
      <c r="G88">
        <v>1.06E-2</v>
      </c>
      <c r="H88" t="s">
        <v>1043</v>
      </c>
      <c r="I88" t="s">
        <v>1044</v>
      </c>
    </row>
    <row r="89" spans="1:9" x14ac:dyDescent="0.3">
      <c r="A89" t="s">
        <v>455</v>
      </c>
      <c r="B89" t="s">
        <v>1045</v>
      </c>
      <c r="C89" t="s">
        <v>1046</v>
      </c>
      <c r="D89">
        <v>4</v>
      </c>
      <c r="E89">
        <v>110</v>
      </c>
      <c r="F89">
        <v>1.1499999999999999</v>
      </c>
      <c r="G89">
        <v>2.3E-2</v>
      </c>
      <c r="H89" t="s">
        <v>1047</v>
      </c>
      <c r="I89" t="s">
        <v>1048</v>
      </c>
    </row>
    <row r="90" spans="1:9" x14ac:dyDescent="0.3">
      <c r="A90" t="s">
        <v>455</v>
      </c>
      <c r="B90" t="s">
        <v>1049</v>
      </c>
      <c r="C90" t="s">
        <v>1050</v>
      </c>
      <c r="D90">
        <v>4</v>
      </c>
      <c r="E90">
        <v>141</v>
      </c>
      <c r="F90">
        <v>1.04</v>
      </c>
      <c r="G90">
        <v>4.3099999999999999E-2</v>
      </c>
      <c r="H90" t="s">
        <v>1051</v>
      </c>
      <c r="I90" t="s">
        <v>1052</v>
      </c>
    </row>
    <row r="91" spans="1:9" x14ac:dyDescent="0.3">
      <c r="A91" t="s">
        <v>455</v>
      </c>
      <c r="B91" t="s">
        <v>1053</v>
      </c>
      <c r="C91" t="s">
        <v>1054</v>
      </c>
      <c r="D91">
        <v>3</v>
      </c>
      <c r="E91">
        <v>62</v>
      </c>
      <c r="F91">
        <v>1.28</v>
      </c>
      <c r="G91">
        <v>4.3099999999999999E-2</v>
      </c>
      <c r="H91" t="s">
        <v>1055</v>
      </c>
      <c r="I91" t="s">
        <v>1056</v>
      </c>
    </row>
    <row r="92" spans="1:9" x14ac:dyDescent="0.3">
      <c r="A92" t="s">
        <v>455</v>
      </c>
      <c r="B92" t="s">
        <v>1057</v>
      </c>
      <c r="C92" t="s">
        <v>1058</v>
      </c>
      <c r="D92">
        <v>3</v>
      </c>
      <c r="E92">
        <v>73</v>
      </c>
      <c r="F92">
        <v>1.2</v>
      </c>
      <c r="G92">
        <v>4.3099999999999999E-2</v>
      </c>
      <c r="H92" t="s">
        <v>1059</v>
      </c>
      <c r="I92" t="s">
        <v>1060</v>
      </c>
    </row>
    <row r="93" spans="1:9" x14ac:dyDescent="0.3">
      <c r="A93" t="s">
        <v>455</v>
      </c>
      <c r="B93" t="s">
        <v>1061</v>
      </c>
      <c r="C93" t="s">
        <v>1062</v>
      </c>
      <c r="D93">
        <v>4</v>
      </c>
      <c r="E93">
        <v>145</v>
      </c>
      <c r="F93">
        <v>1.03</v>
      </c>
      <c r="G93">
        <v>4.3099999999999999E-2</v>
      </c>
      <c r="H93" t="s">
        <v>1063</v>
      </c>
      <c r="I93" t="s">
        <v>1064</v>
      </c>
    </row>
    <row r="94" spans="1:9" x14ac:dyDescent="0.3">
      <c r="A94" t="s">
        <v>455</v>
      </c>
      <c r="B94" t="s">
        <v>1065</v>
      </c>
      <c r="C94" t="s">
        <v>1066</v>
      </c>
      <c r="D94">
        <v>3</v>
      </c>
      <c r="E94">
        <v>69</v>
      </c>
      <c r="F94">
        <v>1.23</v>
      </c>
      <c r="G94">
        <v>4.3099999999999999E-2</v>
      </c>
      <c r="H94" t="s">
        <v>1055</v>
      </c>
      <c r="I94" t="s">
        <v>1056</v>
      </c>
    </row>
    <row r="95" spans="1:9" x14ac:dyDescent="0.3">
      <c r="A95" t="s">
        <v>455</v>
      </c>
      <c r="B95" t="s">
        <v>1067</v>
      </c>
      <c r="C95" t="s">
        <v>1068</v>
      </c>
      <c r="D95">
        <v>3</v>
      </c>
      <c r="E95">
        <v>78</v>
      </c>
      <c r="F95">
        <v>1.18</v>
      </c>
      <c r="G95">
        <v>4.3299999999999998E-2</v>
      </c>
      <c r="H95" t="s">
        <v>1069</v>
      </c>
      <c r="I95" t="s">
        <v>1070</v>
      </c>
    </row>
    <row r="96" spans="1:9" x14ac:dyDescent="0.3">
      <c r="A96" t="s">
        <v>455</v>
      </c>
      <c r="B96" t="s">
        <v>1071</v>
      </c>
      <c r="C96" t="s">
        <v>1072</v>
      </c>
      <c r="D96">
        <v>3</v>
      </c>
      <c r="E96">
        <v>85</v>
      </c>
      <c r="F96">
        <v>1.1399999999999999</v>
      </c>
      <c r="G96">
        <v>4.9500000000000002E-2</v>
      </c>
      <c r="H96" t="s">
        <v>1073</v>
      </c>
      <c r="I96" t="s">
        <v>1074</v>
      </c>
    </row>
    <row r="97" spans="1:9" x14ac:dyDescent="0.3">
      <c r="A97" t="s">
        <v>459</v>
      </c>
      <c r="B97" t="s">
        <v>466</v>
      </c>
      <c r="C97" t="s">
        <v>467</v>
      </c>
      <c r="D97">
        <v>9</v>
      </c>
      <c r="E97">
        <v>584</v>
      </c>
      <c r="F97">
        <v>0.78</v>
      </c>
      <c r="G97">
        <v>3.0099999999999998E-2</v>
      </c>
      <c r="H97" t="s">
        <v>1075</v>
      </c>
      <c r="I97" t="s">
        <v>1076</v>
      </c>
    </row>
    <row r="98" spans="1:9" x14ac:dyDescent="0.3">
      <c r="A98" t="s">
        <v>459</v>
      </c>
      <c r="B98" t="s">
        <v>1077</v>
      </c>
      <c r="C98" t="s">
        <v>1078</v>
      </c>
      <c r="D98">
        <v>4</v>
      </c>
      <c r="E98">
        <v>77</v>
      </c>
      <c r="F98">
        <v>1.31</v>
      </c>
      <c r="G98">
        <v>3.0800000000000001E-2</v>
      </c>
      <c r="H98" t="s">
        <v>1079</v>
      </c>
      <c r="I98" t="s">
        <v>1080</v>
      </c>
    </row>
    <row r="99" spans="1:9" x14ac:dyDescent="0.3">
      <c r="A99" t="s">
        <v>459</v>
      </c>
      <c r="B99" t="s">
        <v>1081</v>
      </c>
      <c r="C99" t="s">
        <v>1082</v>
      </c>
      <c r="D99">
        <v>3</v>
      </c>
      <c r="E99">
        <v>31</v>
      </c>
      <c r="F99">
        <v>1.58</v>
      </c>
      <c r="G99">
        <v>3.7600000000000001E-2</v>
      </c>
      <c r="H99" t="s">
        <v>1083</v>
      </c>
      <c r="I99" t="s">
        <v>1084</v>
      </c>
    </row>
    <row r="100" spans="1:9" x14ac:dyDescent="0.3">
      <c r="A100" t="s">
        <v>1085</v>
      </c>
      <c r="B100" t="s">
        <v>1086</v>
      </c>
      <c r="C100" t="s">
        <v>1087</v>
      </c>
      <c r="D100">
        <v>5</v>
      </c>
      <c r="E100">
        <v>144</v>
      </c>
      <c r="F100">
        <v>1.1299999999999999</v>
      </c>
      <c r="G100">
        <v>7.7999999999999996E-3</v>
      </c>
      <c r="H100" t="s">
        <v>1088</v>
      </c>
      <c r="I100" t="s">
        <v>1089</v>
      </c>
    </row>
    <row r="101" spans="1:9" x14ac:dyDescent="0.3">
      <c r="A101" t="s">
        <v>473</v>
      </c>
      <c r="B101" t="s">
        <v>489</v>
      </c>
      <c r="C101" t="s">
        <v>490</v>
      </c>
      <c r="D101">
        <v>31</v>
      </c>
      <c r="E101">
        <v>3684</v>
      </c>
      <c r="F101">
        <v>0.52</v>
      </c>
      <c r="G101" s="139">
        <v>6.68E-7</v>
      </c>
      <c r="H101" t="s">
        <v>1090</v>
      </c>
      <c r="I101" t="s">
        <v>1091</v>
      </c>
    </row>
    <row r="102" spans="1:9" x14ac:dyDescent="0.3">
      <c r="A102" t="s">
        <v>473</v>
      </c>
      <c r="B102" t="s">
        <v>1092</v>
      </c>
      <c r="C102" t="s">
        <v>1093</v>
      </c>
      <c r="D102">
        <v>10</v>
      </c>
      <c r="E102">
        <v>231</v>
      </c>
      <c r="F102">
        <v>1.23</v>
      </c>
      <c r="G102" s="139">
        <v>2.1399999999999998E-6</v>
      </c>
      <c r="H102" t="s">
        <v>1094</v>
      </c>
      <c r="I102" t="s">
        <v>1095</v>
      </c>
    </row>
    <row r="103" spans="1:9" x14ac:dyDescent="0.3">
      <c r="A103" t="s">
        <v>473</v>
      </c>
      <c r="B103" t="s">
        <v>585</v>
      </c>
      <c r="C103" t="s">
        <v>586</v>
      </c>
      <c r="D103">
        <v>22</v>
      </c>
      <c r="E103">
        <v>1929</v>
      </c>
      <c r="F103">
        <v>0.65</v>
      </c>
      <c r="G103" s="139">
        <v>2.21E-6</v>
      </c>
      <c r="H103" t="s">
        <v>1096</v>
      </c>
      <c r="I103" t="s">
        <v>1097</v>
      </c>
    </row>
    <row r="104" spans="1:9" x14ac:dyDescent="0.3">
      <c r="A104" t="s">
        <v>473</v>
      </c>
      <c r="B104" t="s">
        <v>1098</v>
      </c>
      <c r="C104" t="s">
        <v>1099</v>
      </c>
      <c r="D104">
        <v>8</v>
      </c>
      <c r="E104">
        <v>128</v>
      </c>
      <c r="F104">
        <v>1.39</v>
      </c>
      <c r="G104" s="139">
        <v>4.3000000000000003E-6</v>
      </c>
      <c r="H104" t="s">
        <v>1100</v>
      </c>
      <c r="I104" t="s">
        <v>1101</v>
      </c>
    </row>
    <row r="105" spans="1:9" x14ac:dyDescent="0.3">
      <c r="A105" t="s">
        <v>473</v>
      </c>
      <c r="B105" t="s">
        <v>1102</v>
      </c>
      <c r="C105" t="s">
        <v>1103</v>
      </c>
      <c r="D105">
        <v>15</v>
      </c>
      <c r="E105">
        <v>925</v>
      </c>
      <c r="F105">
        <v>0.8</v>
      </c>
      <c r="G105" s="139">
        <v>1.5E-5</v>
      </c>
      <c r="H105" t="s">
        <v>1104</v>
      </c>
      <c r="I105" t="s">
        <v>1105</v>
      </c>
    </row>
    <row r="106" spans="1:9" x14ac:dyDescent="0.3">
      <c r="A106" t="s">
        <v>473</v>
      </c>
      <c r="B106" t="s">
        <v>1106</v>
      </c>
      <c r="C106" t="s">
        <v>1107</v>
      </c>
      <c r="D106">
        <v>12</v>
      </c>
      <c r="E106">
        <v>579</v>
      </c>
      <c r="F106">
        <v>0.91</v>
      </c>
      <c r="G106" s="139">
        <v>3.65E-5</v>
      </c>
      <c r="H106" t="s">
        <v>1108</v>
      </c>
      <c r="I106" t="s">
        <v>1109</v>
      </c>
    </row>
    <row r="107" spans="1:9" x14ac:dyDescent="0.3">
      <c r="A107" t="s">
        <v>473</v>
      </c>
      <c r="B107" t="s">
        <v>1110</v>
      </c>
      <c r="C107" t="s">
        <v>1111</v>
      </c>
      <c r="D107">
        <v>13</v>
      </c>
      <c r="E107">
        <v>747</v>
      </c>
      <c r="F107">
        <v>0.83</v>
      </c>
      <c r="G107" s="139">
        <v>4.3900000000000003E-5</v>
      </c>
      <c r="H107" t="s">
        <v>1112</v>
      </c>
      <c r="I107" t="s">
        <v>1113</v>
      </c>
    </row>
    <row r="108" spans="1:9" x14ac:dyDescent="0.3">
      <c r="A108" t="s">
        <v>473</v>
      </c>
      <c r="B108" t="s">
        <v>1114</v>
      </c>
      <c r="C108" t="s">
        <v>1115</v>
      </c>
      <c r="D108">
        <v>9</v>
      </c>
      <c r="E108">
        <v>303</v>
      </c>
      <c r="F108">
        <v>1.06</v>
      </c>
      <c r="G108" s="139">
        <v>7.86E-5</v>
      </c>
      <c r="H108" t="s">
        <v>1116</v>
      </c>
      <c r="I108" t="s">
        <v>1117</v>
      </c>
    </row>
    <row r="109" spans="1:9" x14ac:dyDescent="0.3">
      <c r="A109" t="s">
        <v>473</v>
      </c>
      <c r="B109" t="s">
        <v>1118</v>
      </c>
      <c r="C109" t="s">
        <v>1119</v>
      </c>
      <c r="D109">
        <v>9</v>
      </c>
      <c r="E109">
        <v>329</v>
      </c>
      <c r="F109">
        <v>1.03</v>
      </c>
      <c r="G109">
        <v>1.3999999999999999E-4</v>
      </c>
      <c r="H109" t="s">
        <v>1120</v>
      </c>
      <c r="I109" t="s">
        <v>1121</v>
      </c>
    </row>
    <row r="110" spans="1:9" x14ac:dyDescent="0.3">
      <c r="A110" t="s">
        <v>473</v>
      </c>
      <c r="B110" t="s">
        <v>549</v>
      </c>
      <c r="C110" t="s">
        <v>550</v>
      </c>
      <c r="D110">
        <v>14</v>
      </c>
      <c r="E110">
        <v>1026</v>
      </c>
      <c r="F110">
        <v>0.73</v>
      </c>
      <c r="G110">
        <v>1.8000000000000001E-4</v>
      </c>
      <c r="H110" t="s">
        <v>1122</v>
      </c>
      <c r="I110" t="s">
        <v>1123</v>
      </c>
    </row>
    <row r="111" spans="1:9" x14ac:dyDescent="0.3">
      <c r="A111" t="s">
        <v>473</v>
      </c>
      <c r="B111" t="s">
        <v>1124</v>
      </c>
      <c r="C111" t="s">
        <v>1125</v>
      </c>
      <c r="D111">
        <v>5</v>
      </c>
      <c r="E111">
        <v>51</v>
      </c>
      <c r="F111">
        <v>1.58</v>
      </c>
      <c r="G111">
        <v>2.1000000000000001E-4</v>
      </c>
      <c r="H111" t="s">
        <v>1126</v>
      </c>
      <c r="I111" t="s">
        <v>1127</v>
      </c>
    </row>
    <row r="112" spans="1:9" x14ac:dyDescent="0.3">
      <c r="A112" t="s">
        <v>473</v>
      </c>
      <c r="B112" t="s">
        <v>1128</v>
      </c>
      <c r="C112" t="s">
        <v>1129</v>
      </c>
      <c r="D112">
        <v>14</v>
      </c>
      <c r="E112">
        <v>1060</v>
      </c>
      <c r="F112">
        <v>0.71</v>
      </c>
      <c r="G112">
        <v>2.2000000000000001E-4</v>
      </c>
      <c r="H112" t="s">
        <v>1130</v>
      </c>
      <c r="I112" t="s">
        <v>1131</v>
      </c>
    </row>
    <row r="113" spans="1:9" x14ac:dyDescent="0.3">
      <c r="A113" t="s">
        <v>473</v>
      </c>
      <c r="B113" t="s">
        <v>1132</v>
      </c>
      <c r="C113" t="s">
        <v>1133</v>
      </c>
      <c r="D113">
        <v>6</v>
      </c>
      <c r="E113">
        <v>112</v>
      </c>
      <c r="F113">
        <v>1.32</v>
      </c>
      <c r="G113">
        <v>3.2000000000000003E-4</v>
      </c>
      <c r="H113" t="s">
        <v>1134</v>
      </c>
      <c r="I113" t="s">
        <v>1135</v>
      </c>
    </row>
    <row r="114" spans="1:9" x14ac:dyDescent="0.3">
      <c r="A114" t="s">
        <v>473</v>
      </c>
      <c r="B114" t="s">
        <v>1136</v>
      </c>
      <c r="C114" t="s">
        <v>1137</v>
      </c>
      <c r="D114">
        <v>8</v>
      </c>
      <c r="E114">
        <v>297</v>
      </c>
      <c r="F114">
        <v>1.02</v>
      </c>
      <c r="G114">
        <v>5.0000000000000001E-4</v>
      </c>
      <c r="H114" t="s">
        <v>1138</v>
      </c>
      <c r="I114" t="s">
        <v>1139</v>
      </c>
    </row>
    <row r="115" spans="1:9" x14ac:dyDescent="0.3">
      <c r="A115" t="s">
        <v>473</v>
      </c>
      <c r="B115" t="s">
        <v>561</v>
      </c>
      <c r="C115" t="s">
        <v>562</v>
      </c>
      <c r="D115">
        <v>16</v>
      </c>
      <c r="E115">
        <v>1540</v>
      </c>
      <c r="F115">
        <v>0.61</v>
      </c>
      <c r="G115">
        <v>5.0000000000000001E-4</v>
      </c>
      <c r="H115" t="s">
        <v>1140</v>
      </c>
      <c r="I115" t="s">
        <v>1141</v>
      </c>
    </row>
    <row r="116" spans="1:9" x14ac:dyDescent="0.3">
      <c r="A116" t="s">
        <v>473</v>
      </c>
      <c r="B116" t="s">
        <v>1142</v>
      </c>
      <c r="C116" t="s">
        <v>1143</v>
      </c>
      <c r="D116">
        <v>16</v>
      </c>
      <c r="E116">
        <v>1523</v>
      </c>
      <c r="F116">
        <v>0.61</v>
      </c>
      <c r="G116">
        <v>5.0000000000000001E-4</v>
      </c>
      <c r="H116" t="s">
        <v>1144</v>
      </c>
      <c r="I116" t="s">
        <v>1145</v>
      </c>
    </row>
    <row r="117" spans="1:9" x14ac:dyDescent="0.3">
      <c r="A117" t="s">
        <v>473</v>
      </c>
      <c r="B117" t="s">
        <v>1146</v>
      </c>
      <c r="C117" t="s">
        <v>1147</v>
      </c>
      <c r="D117">
        <v>5</v>
      </c>
      <c r="E117">
        <v>65</v>
      </c>
      <c r="F117">
        <v>1.48</v>
      </c>
      <c r="G117">
        <v>5.0000000000000001E-4</v>
      </c>
      <c r="H117" t="s">
        <v>1148</v>
      </c>
      <c r="I117" t="s">
        <v>1149</v>
      </c>
    </row>
    <row r="118" spans="1:9" x14ac:dyDescent="0.3">
      <c r="A118" t="s">
        <v>473</v>
      </c>
      <c r="B118" t="s">
        <v>555</v>
      </c>
      <c r="C118" t="s">
        <v>556</v>
      </c>
      <c r="D118">
        <v>21</v>
      </c>
      <c r="E118">
        <v>2638</v>
      </c>
      <c r="F118">
        <v>0.49</v>
      </c>
      <c r="G118">
        <v>5.0000000000000001E-4</v>
      </c>
      <c r="H118" t="s">
        <v>1150</v>
      </c>
      <c r="I118" t="s">
        <v>1151</v>
      </c>
    </row>
    <row r="119" spans="1:9" x14ac:dyDescent="0.3">
      <c r="A119" t="s">
        <v>473</v>
      </c>
      <c r="B119" t="s">
        <v>1152</v>
      </c>
      <c r="C119" t="s">
        <v>1153</v>
      </c>
      <c r="D119">
        <v>8</v>
      </c>
      <c r="E119">
        <v>330</v>
      </c>
      <c r="F119">
        <v>0.98</v>
      </c>
      <c r="G119">
        <v>9.1E-4</v>
      </c>
      <c r="H119" t="s">
        <v>1154</v>
      </c>
      <c r="I119" t="s">
        <v>1155</v>
      </c>
    </row>
    <row r="120" spans="1:9" x14ac:dyDescent="0.3">
      <c r="A120" t="s">
        <v>473</v>
      </c>
      <c r="B120" t="s">
        <v>1156</v>
      </c>
      <c r="C120" t="s">
        <v>1157</v>
      </c>
      <c r="D120">
        <v>6</v>
      </c>
      <c r="E120">
        <v>151</v>
      </c>
      <c r="F120">
        <v>1.19</v>
      </c>
      <c r="G120">
        <v>1.1999999999999999E-3</v>
      </c>
      <c r="H120" t="s">
        <v>1158</v>
      </c>
      <c r="I120" t="s">
        <v>1159</v>
      </c>
    </row>
    <row r="121" spans="1:9" x14ac:dyDescent="0.3">
      <c r="A121" t="s">
        <v>473</v>
      </c>
      <c r="B121" t="s">
        <v>1160</v>
      </c>
      <c r="C121" t="s">
        <v>1161</v>
      </c>
      <c r="D121">
        <v>5</v>
      </c>
      <c r="E121">
        <v>85</v>
      </c>
      <c r="F121">
        <v>1.36</v>
      </c>
      <c r="G121">
        <v>1.2999999999999999E-3</v>
      </c>
      <c r="H121" t="s">
        <v>1162</v>
      </c>
      <c r="I121" t="s">
        <v>1163</v>
      </c>
    </row>
    <row r="122" spans="1:9" x14ac:dyDescent="0.3">
      <c r="A122" t="s">
        <v>473</v>
      </c>
      <c r="B122" t="s">
        <v>504</v>
      </c>
      <c r="C122" t="s">
        <v>505</v>
      </c>
      <c r="D122">
        <v>27</v>
      </c>
      <c r="E122">
        <v>4534</v>
      </c>
      <c r="F122">
        <v>0.37</v>
      </c>
      <c r="G122">
        <v>1.6000000000000001E-3</v>
      </c>
      <c r="H122" t="s">
        <v>1164</v>
      </c>
      <c r="I122" t="s">
        <v>1165</v>
      </c>
    </row>
    <row r="123" spans="1:9" x14ac:dyDescent="0.3">
      <c r="A123" t="s">
        <v>473</v>
      </c>
      <c r="B123" t="s">
        <v>1166</v>
      </c>
      <c r="C123" t="s">
        <v>1167</v>
      </c>
      <c r="D123">
        <v>10</v>
      </c>
      <c r="E123">
        <v>683</v>
      </c>
      <c r="F123">
        <v>0.76</v>
      </c>
      <c r="G123">
        <v>3.0999999999999999E-3</v>
      </c>
      <c r="H123" t="s">
        <v>1168</v>
      </c>
      <c r="I123" t="s">
        <v>1169</v>
      </c>
    </row>
    <row r="124" spans="1:9" x14ac:dyDescent="0.3">
      <c r="A124" t="s">
        <v>473</v>
      </c>
      <c r="B124" t="s">
        <v>1170</v>
      </c>
      <c r="C124" t="s">
        <v>1171</v>
      </c>
      <c r="D124">
        <v>5</v>
      </c>
      <c r="E124">
        <v>109</v>
      </c>
      <c r="F124">
        <v>1.25</v>
      </c>
      <c r="G124">
        <v>3.5999999999999999E-3</v>
      </c>
      <c r="H124" t="s">
        <v>1172</v>
      </c>
      <c r="I124" t="s">
        <v>1173</v>
      </c>
    </row>
    <row r="125" spans="1:9" x14ac:dyDescent="0.3">
      <c r="A125" t="s">
        <v>473</v>
      </c>
      <c r="B125" t="s">
        <v>1174</v>
      </c>
      <c r="C125" t="s">
        <v>1175</v>
      </c>
      <c r="D125">
        <v>5</v>
      </c>
      <c r="E125">
        <v>117</v>
      </c>
      <c r="F125">
        <v>1.22</v>
      </c>
      <c r="G125">
        <v>4.7999999999999996E-3</v>
      </c>
      <c r="H125" t="s">
        <v>1176</v>
      </c>
      <c r="I125" t="s">
        <v>1177</v>
      </c>
    </row>
    <row r="126" spans="1:9" x14ac:dyDescent="0.3">
      <c r="A126" t="s">
        <v>473</v>
      </c>
      <c r="B126" t="s">
        <v>1178</v>
      </c>
      <c r="C126" t="s">
        <v>1179</v>
      </c>
      <c r="D126">
        <v>7</v>
      </c>
      <c r="E126">
        <v>310</v>
      </c>
      <c r="F126">
        <v>0.94</v>
      </c>
      <c r="G126">
        <v>4.8999999999999998E-3</v>
      </c>
      <c r="H126" t="s">
        <v>1180</v>
      </c>
      <c r="I126" t="s">
        <v>1181</v>
      </c>
    </row>
    <row r="127" spans="1:9" x14ac:dyDescent="0.3">
      <c r="A127" t="s">
        <v>473</v>
      </c>
      <c r="B127" t="s">
        <v>1182</v>
      </c>
      <c r="C127" t="s">
        <v>1183</v>
      </c>
      <c r="D127">
        <v>5</v>
      </c>
      <c r="E127">
        <v>125</v>
      </c>
      <c r="F127">
        <v>1.19</v>
      </c>
      <c r="G127">
        <v>6.1000000000000004E-3</v>
      </c>
      <c r="H127" t="s">
        <v>1184</v>
      </c>
      <c r="I127" t="s">
        <v>1185</v>
      </c>
    </row>
    <row r="128" spans="1:9" x14ac:dyDescent="0.3">
      <c r="A128" t="s">
        <v>473</v>
      </c>
      <c r="B128" t="s">
        <v>531</v>
      </c>
      <c r="C128" t="s">
        <v>532</v>
      </c>
      <c r="D128">
        <v>25</v>
      </c>
      <c r="E128">
        <v>4323</v>
      </c>
      <c r="F128">
        <v>0.35</v>
      </c>
      <c r="G128">
        <v>6.4999999999999997E-3</v>
      </c>
      <c r="H128" t="s">
        <v>1186</v>
      </c>
      <c r="I128" t="s">
        <v>1187</v>
      </c>
    </row>
    <row r="129" spans="1:9" x14ac:dyDescent="0.3">
      <c r="A129" t="s">
        <v>473</v>
      </c>
      <c r="B129" t="s">
        <v>1188</v>
      </c>
      <c r="C129" t="s">
        <v>1189</v>
      </c>
      <c r="D129">
        <v>5</v>
      </c>
      <c r="E129">
        <v>139</v>
      </c>
      <c r="F129">
        <v>1.1499999999999999</v>
      </c>
      <c r="G129">
        <v>9.1999999999999998E-3</v>
      </c>
      <c r="H129" t="s">
        <v>1190</v>
      </c>
      <c r="I129" t="s">
        <v>1191</v>
      </c>
    </row>
    <row r="130" spans="1:9" x14ac:dyDescent="0.3">
      <c r="A130" t="s">
        <v>473</v>
      </c>
      <c r="B130" t="s">
        <v>1192</v>
      </c>
      <c r="C130" t="s">
        <v>1193</v>
      </c>
      <c r="D130">
        <v>4</v>
      </c>
      <c r="E130">
        <v>67</v>
      </c>
      <c r="F130">
        <v>1.37</v>
      </c>
      <c r="G130">
        <v>9.1999999999999998E-3</v>
      </c>
      <c r="H130" t="s">
        <v>1194</v>
      </c>
      <c r="I130" t="s">
        <v>1195</v>
      </c>
    </row>
    <row r="131" spans="1:9" x14ac:dyDescent="0.3">
      <c r="A131" t="s">
        <v>473</v>
      </c>
      <c r="B131" t="s">
        <v>1196</v>
      </c>
      <c r="C131" t="s">
        <v>1197</v>
      </c>
      <c r="D131">
        <v>5</v>
      </c>
      <c r="E131">
        <v>145</v>
      </c>
      <c r="F131">
        <v>1.1299999999999999</v>
      </c>
      <c r="G131">
        <v>1.0699999999999999E-2</v>
      </c>
      <c r="H131" t="s">
        <v>1198</v>
      </c>
      <c r="I131" t="s">
        <v>1199</v>
      </c>
    </row>
    <row r="132" spans="1:9" x14ac:dyDescent="0.3">
      <c r="A132" t="s">
        <v>473</v>
      </c>
      <c r="B132" t="s">
        <v>1200</v>
      </c>
      <c r="C132" t="s">
        <v>1201</v>
      </c>
      <c r="D132">
        <v>7</v>
      </c>
      <c r="E132">
        <v>372</v>
      </c>
      <c r="F132">
        <v>0.87</v>
      </c>
      <c r="G132">
        <v>1.2500000000000001E-2</v>
      </c>
      <c r="H132" t="s">
        <v>1202</v>
      </c>
      <c r="I132" t="s">
        <v>1203</v>
      </c>
    </row>
    <row r="133" spans="1:9" x14ac:dyDescent="0.3">
      <c r="A133" t="s">
        <v>473</v>
      </c>
      <c r="B133" t="s">
        <v>620</v>
      </c>
      <c r="C133" t="s">
        <v>621</v>
      </c>
      <c r="D133">
        <v>11</v>
      </c>
      <c r="E133">
        <v>1062</v>
      </c>
      <c r="F133">
        <v>0.61</v>
      </c>
      <c r="G133">
        <v>1.7999999999999999E-2</v>
      </c>
      <c r="H133" t="s">
        <v>1204</v>
      </c>
      <c r="I133" t="s">
        <v>1205</v>
      </c>
    </row>
    <row r="134" spans="1:9" x14ac:dyDescent="0.3">
      <c r="A134" t="s">
        <v>473</v>
      </c>
      <c r="B134" t="s">
        <v>1206</v>
      </c>
      <c r="C134" t="s">
        <v>1207</v>
      </c>
      <c r="D134">
        <v>5</v>
      </c>
      <c r="E134">
        <v>177</v>
      </c>
      <c r="F134">
        <v>1.04</v>
      </c>
      <c r="G134">
        <v>2.3599999999999999E-2</v>
      </c>
      <c r="H134" t="s">
        <v>1208</v>
      </c>
      <c r="I134" t="s">
        <v>1209</v>
      </c>
    </row>
    <row r="135" spans="1:9" x14ac:dyDescent="0.3">
      <c r="A135" t="s">
        <v>473</v>
      </c>
      <c r="B135" t="s">
        <v>1210</v>
      </c>
      <c r="C135" t="s">
        <v>1211</v>
      </c>
      <c r="D135">
        <v>7</v>
      </c>
      <c r="E135">
        <v>418</v>
      </c>
      <c r="F135">
        <v>0.81</v>
      </c>
      <c r="G135">
        <v>2.3599999999999999E-2</v>
      </c>
      <c r="H135" t="s">
        <v>1212</v>
      </c>
      <c r="I135" t="s">
        <v>1213</v>
      </c>
    </row>
    <row r="136" spans="1:9" x14ac:dyDescent="0.3">
      <c r="A136" t="s">
        <v>473</v>
      </c>
      <c r="B136" t="s">
        <v>1214</v>
      </c>
      <c r="C136" t="s">
        <v>1215</v>
      </c>
      <c r="D136">
        <v>3</v>
      </c>
      <c r="E136">
        <v>33</v>
      </c>
      <c r="F136">
        <v>1.55</v>
      </c>
      <c r="G136">
        <v>2.3699999999999999E-2</v>
      </c>
      <c r="H136" t="s">
        <v>1216</v>
      </c>
      <c r="I136" t="s">
        <v>1217</v>
      </c>
    </row>
    <row r="137" spans="1:9" x14ac:dyDescent="0.3">
      <c r="A137" t="s">
        <v>473</v>
      </c>
      <c r="B137" t="s">
        <v>1218</v>
      </c>
      <c r="C137" t="s">
        <v>1219</v>
      </c>
      <c r="D137">
        <v>8</v>
      </c>
      <c r="E137">
        <v>587</v>
      </c>
      <c r="F137">
        <v>0.73</v>
      </c>
      <c r="G137">
        <v>2.76E-2</v>
      </c>
      <c r="H137" t="s">
        <v>1220</v>
      </c>
      <c r="I137" t="s">
        <v>1221</v>
      </c>
    </row>
    <row r="138" spans="1:9" x14ac:dyDescent="0.3">
      <c r="A138" t="s">
        <v>473</v>
      </c>
      <c r="B138" t="s">
        <v>1222</v>
      </c>
      <c r="C138" t="s">
        <v>1223</v>
      </c>
      <c r="D138">
        <v>3</v>
      </c>
      <c r="E138">
        <v>39</v>
      </c>
      <c r="F138">
        <v>1.48</v>
      </c>
      <c r="G138">
        <v>3.5799999999999998E-2</v>
      </c>
      <c r="H138" t="s">
        <v>1224</v>
      </c>
      <c r="I138" t="s">
        <v>1225</v>
      </c>
    </row>
    <row r="139" spans="1:9" x14ac:dyDescent="0.3">
      <c r="A139" t="s">
        <v>473</v>
      </c>
      <c r="B139" t="s">
        <v>1226</v>
      </c>
      <c r="C139" t="s">
        <v>1227</v>
      </c>
      <c r="D139">
        <v>2</v>
      </c>
      <c r="E139">
        <v>7</v>
      </c>
      <c r="F139">
        <v>2.0499999999999998</v>
      </c>
      <c r="G139">
        <v>4.7100000000000003E-2</v>
      </c>
      <c r="H139" t="s">
        <v>1228</v>
      </c>
      <c r="I139" t="s">
        <v>1229</v>
      </c>
    </row>
    <row r="140" spans="1:9" x14ac:dyDescent="0.3">
      <c r="A140" t="s">
        <v>643</v>
      </c>
      <c r="B140" t="s">
        <v>680</v>
      </c>
      <c r="C140" t="s">
        <v>681</v>
      </c>
      <c r="D140">
        <v>23</v>
      </c>
      <c r="E140">
        <v>2575</v>
      </c>
      <c r="F140">
        <v>0.54</v>
      </c>
      <c r="G140" s="139">
        <v>6.1400000000000002E-5</v>
      </c>
      <c r="H140" t="s">
        <v>1230</v>
      </c>
      <c r="I140" t="s">
        <v>1231</v>
      </c>
    </row>
    <row r="141" spans="1:9" x14ac:dyDescent="0.3">
      <c r="A141" t="s">
        <v>643</v>
      </c>
      <c r="B141" t="s">
        <v>1232</v>
      </c>
      <c r="C141" t="s">
        <v>1233</v>
      </c>
      <c r="D141">
        <v>25</v>
      </c>
      <c r="E141">
        <v>3283</v>
      </c>
      <c r="F141">
        <v>0.47</v>
      </c>
      <c r="G141" s="139">
        <v>7.5199999999999998E-5</v>
      </c>
      <c r="H141" t="s">
        <v>1234</v>
      </c>
      <c r="I141" t="s">
        <v>1235</v>
      </c>
    </row>
    <row r="142" spans="1:9" x14ac:dyDescent="0.3">
      <c r="A142" t="s">
        <v>689</v>
      </c>
      <c r="B142" t="s">
        <v>1236</v>
      </c>
      <c r="C142" t="s">
        <v>918</v>
      </c>
      <c r="D142">
        <v>14</v>
      </c>
      <c r="E142">
        <v>758</v>
      </c>
      <c r="F142">
        <v>0.86</v>
      </c>
      <c r="G142" s="139">
        <v>1.3200000000000001E-5</v>
      </c>
      <c r="H142" t="s">
        <v>1237</v>
      </c>
      <c r="I142" t="s">
        <v>1238</v>
      </c>
    </row>
    <row r="143" spans="1:9" x14ac:dyDescent="0.3">
      <c r="A143" t="s">
        <v>689</v>
      </c>
      <c r="B143" t="s">
        <v>1239</v>
      </c>
      <c r="C143" t="s">
        <v>934</v>
      </c>
      <c r="D143">
        <v>16</v>
      </c>
      <c r="E143">
        <v>1074</v>
      </c>
      <c r="F143">
        <v>0.76</v>
      </c>
      <c r="G143" s="139">
        <v>1.3200000000000001E-5</v>
      </c>
      <c r="H143" t="s">
        <v>1240</v>
      </c>
      <c r="I143" t="s">
        <v>1241</v>
      </c>
    </row>
    <row r="144" spans="1:9" x14ac:dyDescent="0.3">
      <c r="A144" t="s">
        <v>689</v>
      </c>
      <c r="B144" t="s">
        <v>1242</v>
      </c>
      <c r="C144" t="s">
        <v>962</v>
      </c>
      <c r="D144">
        <v>18</v>
      </c>
      <c r="E144">
        <v>1534</v>
      </c>
      <c r="F144">
        <v>0.66</v>
      </c>
      <c r="G144" s="139">
        <v>1.9400000000000001E-5</v>
      </c>
      <c r="H144" t="s">
        <v>1243</v>
      </c>
      <c r="I144" t="s">
        <v>1244</v>
      </c>
    </row>
    <row r="145" spans="1:9" x14ac:dyDescent="0.3">
      <c r="A145" t="s">
        <v>689</v>
      </c>
      <c r="B145" t="s">
        <v>1245</v>
      </c>
      <c r="C145" t="s">
        <v>926</v>
      </c>
      <c r="D145">
        <v>9</v>
      </c>
      <c r="E145">
        <v>261</v>
      </c>
      <c r="F145">
        <v>1.1299999999999999</v>
      </c>
      <c r="G145" s="139">
        <v>1.9400000000000001E-5</v>
      </c>
      <c r="H145" t="s">
        <v>1246</v>
      </c>
      <c r="I145" t="s">
        <v>1247</v>
      </c>
    </row>
    <row r="146" spans="1:9" x14ac:dyDescent="0.3">
      <c r="A146" t="s">
        <v>689</v>
      </c>
      <c r="B146" t="s">
        <v>1248</v>
      </c>
      <c r="C146" t="s">
        <v>946</v>
      </c>
      <c r="D146">
        <v>9</v>
      </c>
      <c r="E146">
        <v>305</v>
      </c>
      <c r="F146">
        <v>1.06</v>
      </c>
      <c r="G146" s="139">
        <v>4.2299999999999998E-5</v>
      </c>
      <c r="H146" t="s">
        <v>1249</v>
      </c>
      <c r="I146" t="s">
        <v>1250</v>
      </c>
    </row>
    <row r="147" spans="1:9" x14ac:dyDescent="0.3">
      <c r="A147" t="s">
        <v>689</v>
      </c>
      <c r="B147" t="s">
        <v>1251</v>
      </c>
      <c r="C147" t="s">
        <v>942</v>
      </c>
      <c r="D147">
        <v>11</v>
      </c>
      <c r="E147">
        <v>598</v>
      </c>
      <c r="F147">
        <v>0.86</v>
      </c>
      <c r="G147" s="139">
        <v>8.2600000000000002E-5</v>
      </c>
      <c r="H147" t="s">
        <v>1252</v>
      </c>
      <c r="I147" t="s">
        <v>1253</v>
      </c>
    </row>
    <row r="148" spans="1:9" x14ac:dyDescent="0.3">
      <c r="A148" t="s">
        <v>689</v>
      </c>
      <c r="B148" t="s">
        <v>1254</v>
      </c>
      <c r="C148" t="s">
        <v>922</v>
      </c>
      <c r="D148">
        <v>14</v>
      </c>
      <c r="E148">
        <v>1122</v>
      </c>
      <c r="F148">
        <v>0.69</v>
      </c>
      <c r="G148">
        <v>1.6000000000000001E-4</v>
      </c>
      <c r="H148" t="s">
        <v>1255</v>
      </c>
      <c r="I148" t="s">
        <v>1256</v>
      </c>
    </row>
    <row r="149" spans="1:9" x14ac:dyDescent="0.3">
      <c r="A149" t="s">
        <v>689</v>
      </c>
      <c r="B149" t="s">
        <v>1257</v>
      </c>
      <c r="C149" t="s">
        <v>930</v>
      </c>
      <c r="D149">
        <v>10</v>
      </c>
      <c r="E149">
        <v>536</v>
      </c>
      <c r="F149">
        <v>0.86</v>
      </c>
      <c r="G149">
        <v>2.2000000000000001E-4</v>
      </c>
      <c r="H149" t="s">
        <v>1258</v>
      </c>
      <c r="I149" t="s">
        <v>1259</v>
      </c>
    </row>
    <row r="150" spans="1:9" x14ac:dyDescent="0.3">
      <c r="A150" t="s">
        <v>689</v>
      </c>
      <c r="B150" t="s">
        <v>1260</v>
      </c>
      <c r="C150" t="s">
        <v>954</v>
      </c>
      <c r="D150">
        <v>8</v>
      </c>
      <c r="E150">
        <v>387</v>
      </c>
      <c r="F150">
        <v>0.91</v>
      </c>
      <c r="G150">
        <v>1.1000000000000001E-3</v>
      </c>
      <c r="H150" t="s">
        <v>1261</v>
      </c>
      <c r="I150" t="s">
        <v>1262</v>
      </c>
    </row>
    <row r="151" spans="1:9" x14ac:dyDescent="0.3">
      <c r="A151" t="s">
        <v>689</v>
      </c>
      <c r="B151" t="s">
        <v>1263</v>
      </c>
      <c r="C151" t="s">
        <v>978</v>
      </c>
      <c r="D151">
        <v>5</v>
      </c>
      <c r="E151">
        <v>97</v>
      </c>
      <c r="F151">
        <v>1.3</v>
      </c>
      <c r="G151">
        <v>1.1000000000000001E-3</v>
      </c>
      <c r="H151" t="s">
        <v>979</v>
      </c>
      <c r="I151" t="s">
        <v>980</v>
      </c>
    </row>
    <row r="152" spans="1:9" x14ac:dyDescent="0.3">
      <c r="A152" t="s">
        <v>689</v>
      </c>
      <c r="B152" t="s">
        <v>1264</v>
      </c>
      <c r="C152" t="s">
        <v>950</v>
      </c>
      <c r="D152">
        <v>16</v>
      </c>
      <c r="E152">
        <v>1905</v>
      </c>
      <c r="F152">
        <v>0.52</v>
      </c>
      <c r="G152">
        <v>2.3999999999999998E-3</v>
      </c>
      <c r="H152" t="s">
        <v>1265</v>
      </c>
      <c r="I152" t="s">
        <v>1266</v>
      </c>
    </row>
    <row r="153" spans="1:9" x14ac:dyDescent="0.3">
      <c r="A153" t="s">
        <v>689</v>
      </c>
      <c r="B153" t="s">
        <v>1267</v>
      </c>
      <c r="C153" t="s">
        <v>994</v>
      </c>
      <c r="D153">
        <v>4</v>
      </c>
      <c r="E153">
        <v>75</v>
      </c>
      <c r="F153">
        <v>1.32</v>
      </c>
      <c r="G153">
        <v>6.1000000000000004E-3</v>
      </c>
      <c r="H153" t="s">
        <v>995</v>
      </c>
      <c r="I153" t="s">
        <v>996</v>
      </c>
    </row>
    <row r="154" spans="1:9" x14ac:dyDescent="0.3">
      <c r="A154" t="s">
        <v>689</v>
      </c>
      <c r="B154" t="s">
        <v>1268</v>
      </c>
      <c r="C154" t="s">
        <v>998</v>
      </c>
      <c r="D154">
        <v>3</v>
      </c>
      <c r="E154">
        <v>28</v>
      </c>
      <c r="F154">
        <v>1.62</v>
      </c>
      <c r="G154">
        <v>7.7000000000000002E-3</v>
      </c>
      <c r="H154" t="s">
        <v>999</v>
      </c>
      <c r="I154" t="s">
        <v>1000</v>
      </c>
    </row>
    <row r="155" spans="1:9" x14ac:dyDescent="0.3">
      <c r="A155" t="s">
        <v>689</v>
      </c>
      <c r="B155" t="s">
        <v>1269</v>
      </c>
      <c r="C155" t="s">
        <v>938</v>
      </c>
      <c r="D155">
        <v>7</v>
      </c>
      <c r="E155">
        <v>395</v>
      </c>
      <c r="F155">
        <v>0.84</v>
      </c>
      <c r="G155">
        <v>7.7000000000000002E-3</v>
      </c>
      <c r="H155" t="s">
        <v>1270</v>
      </c>
      <c r="I155" t="s">
        <v>1271</v>
      </c>
    </row>
    <row r="156" spans="1:9" x14ac:dyDescent="0.3">
      <c r="A156" t="s">
        <v>689</v>
      </c>
      <c r="B156" t="s">
        <v>1272</v>
      </c>
      <c r="C156" t="s">
        <v>966</v>
      </c>
      <c r="D156">
        <v>6</v>
      </c>
      <c r="E156">
        <v>267</v>
      </c>
      <c r="F156">
        <v>0.94</v>
      </c>
      <c r="G156">
        <v>7.7000000000000002E-3</v>
      </c>
      <c r="H156" t="s">
        <v>1273</v>
      </c>
      <c r="I156" t="s">
        <v>1274</v>
      </c>
    </row>
    <row r="157" spans="1:9" x14ac:dyDescent="0.3">
      <c r="A157" t="s">
        <v>689</v>
      </c>
      <c r="B157" t="s">
        <v>1275</v>
      </c>
      <c r="C157" t="s">
        <v>958</v>
      </c>
      <c r="D157">
        <v>8</v>
      </c>
      <c r="E157">
        <v>593</v>
      </c>
      <c r="F157">
        <v>0.72</v>
      </c>
      <c r="G157">
        <v>1.3100000000000001E-2</v>
      </c>
      <c r="H157" t="s">
        <v>1276</v>
      </c>
      <c r="I157" t="s">
        <v>1277</v>
      </c>
    </row>
    <row r="158" spans="1:9" x14ac:dyDescent="0.3">
      <c r="A158" t="s">
        <v>689</v>
      </c>
      <c r="B158" t="s">
        <v>1278</v>
      </c>
      <c r="C158" t="s">
        <v>1006</v>
      </c>
      <c r="D158">
        <v>7</v>
      </c>
      <c r="E158">
        <v>512</v>
      </c>
      <c r="F158">
        <v>0.73</v>
      </c>
      <c r="G158">
        <v>2.7E-2</v>
      </c>
      <c r="H158" t="s">
        <v>1279</v>
      </c>
      <c r="I158" t="s">
        <v>1280</v>
      </c>
    </row>
    <row r="159" spans="1:9" x14ac:dyDescent="0.3">
      <c r="A159" t="s">
        <v>689</v>
      </c>
      <c r="B159" t="s">
        <v>1281</v>
      </c>
      <c r="C159" t="s">
        <v>1282</v>
      </c>
      <c r="D159">
        <v>20</v>
      </c>
      <c r="E159">
        <v>3688</v>
      </c>
      <c r="F159">
        <v>0.33</v>
      </c>
      <c r="G159">
        <v>4.0500000000000001E-2</v>
      </c>
      <c r="H159" t="s">
        <v>1283</v>
      </c>
      <c r="I159" t="s">
        <v>1284</v>
      </c>
    </row>
    <row r="160" spans="1:9" x14ac:dyDescent="0.3">
      <c r="A160" t="s">
        <v>703</v>
      </c>
      <c r="B160" t="s">
        <v>1285</v>
      </c>
      <c r="C160" t="s">
        <v>962</v>
      </c>
      <c r="D160">
        <v>12</v>
      </c>
      <c r="E160">
        <v>791</v>
      </c>
      <c r="F160">
        <v>0.77</v>
      </c>
      <c r="G160">
        <v>3.6999999999999999E-4</v>
      </c>
      <c r="H160" t="s">
        <v>991</v>
      </c>
      <c r="I160" t="s">
        <v>992</v>
      </c>
    </row>
    <row r="161" spans="1:9" x14ac:dyDescent="0.3">
      <c r="A161" t="s">
        <v>703</v>
      </c>
      <c r="B161" t="s">
        <v>1286</v>
      </c>
      <c r="C161" t="s">
        <v>934</v>
      </c>
      <c r="D161">
        <v>9</v>
      </c>
      <c r="E161">
        <v>457</v>
      </c>
      <c r="F161">
        <v>0.89</v>
      </c>
      <c r="G161">
        <v>6.9999999999999999E-4</v>
      </c>
      <c r="H161" t="s">
        <v>1287</v>
      </c>
      <c r="I161" t="s">
        <v>1288</v>
      </c>
    </row>
    <row r="162" spans="1:9" x14ac:dyDescent="0.3">
      <c r="A162" t="s">
        <v>703</v>
      </c>
      <c r="B162" t="s">
        <v>1289</v>
      </c>
      <c r="C162" t="s">
        <v>1290</v>
      </c>
      <c r="D162">
        <v>7</v>
      </c>
      <c r="E162">
        <v>269</v>
      </c>
      <c r="F162">
        <v>1.01</v>
      </c>
      <c r="G162">
        <v>1.1999999999999999E-3</v>
      </c>
      <c r="H162" t="s">
        <v>1291</v>
      </c>
      <c r="I162" t="s">
        <v>1292</v>
      </c>
    </row>
    <row r="163" spans="1:9" x14ac:dyDescent="0.3">
      <c r="A163" t="s">
        <v>703</v>
      </c>
      <c r="B163" t="s">
        <v>1293</v>
      </c>
      <c r="C163" t="s">
        <v>1294</v>
      </c>
      <c r="D163">
        <v>5</v>
      </c>
      <c r="E163">
        <v>143</v>
      </c>
      <c r="F163">
        <v>1.1299999999999999</v>
      </c>
      <c r="G163">
        <v>5.1999999999999998E-3</v>
      </c>
      <c r="H163" t="s">
        <v>1295</v>
      </c>
      <c r="I163" t="s">
        <v>1296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66"/>
  <sheetViews>
    <sheetView workbookViewId="0"/>
  </sheetViews>
  <sheetFormatPr defaultRowHeight="14.4" x14ac:dyDescent="0.3"/>
  <cols>
    <col min="1" max="1" width="19" customWidth="1"/>
    <col min="2" max="2" width="14" customWidth="1"/>
    <col min="3" max="3" width="44" customWidth="1"/>
  </cols>
  <sheetData>
    <row r="1" spans="1:8" x14ac:dyDescent="0.3">
      <c r="A1" s="138" t="s">
        <v>2716</v>
      </c>
    </row>
    <row r="3" spans="1:8" x14ac:dyDescent="0.3">
      <c r="A3" t="s">
        <v>217</v>
      </c>
      <c r="B3" t="s">
        <v>218</v>
      </c>
      <c r="C3" t="s">
        <v>219</v>
      </c>
      <c r="D3" t="s">
        <v>220</v>
      </c>
      <c r="E3" t="s">
        <v>221</v>
      </c>
      <c r="F3" t="s">
        <v>222</v>
      </c>
      <c r="G3" t="s">
        <v>223</v>
      </c>
      <c r="H3" t="s">
        <v>224</v>
      </c>
    </row>
    <row r="4" spans="1:8" x14ac:dyDescent="0.3">
      <c r="A4" t="s">
        <v>225</v>
      </c>
      <c r="B4" t="s">
        <v>2190</v>
      </c>
      <c r="C4" t="s">
        <v>2191</v>
      </c>
      <c r="D4">
        <v>3</v>
      </c>
      <c r="E4">
        <v>3</v>
      </c>
      <c r="F4">
        <v>2.94</v>
      </c>
      <c r="G4">
        <v>4.2000000000000002E-4</v>
      </c>
      <c r="H4" t="s">
        <v>2192</v>
      </c>
    </row>
    <row r="5" spans="1:8" x14ac:dyDescent="0.3">
      <c r="A5" t="s">
        <v>225</v>
      </c>
      <c r="B5" t="s">
        <v>2193</v>
      </c>
      <c r="C5" t="s">
        <v>2194</v>
      </c>
      <c r="D5">
        <v>3</v>
      </c>
      <c r="E5">
        <v>7</v>
      </c>
      <c r="F5">
        <v>2.57</v>
      </c>
      <c r="G5">
        <v>1.1999999999999999E-3</v>
      </c>
      <c r="H5" t="s">
        <v>2195</v>
      </c>
    </row>
    <row r="6" spans="1:8" x14ac:dyDescent="0.3">
      <c r="A6" t="s">
        <v>225</v>
      </c>
      <c r="B6" t="s">
        <v>2196</v>
      </c>
      <c r="C6" t="s">
        <v>2197</v>
      </c>
      <c r="D6">
        <v>3</v>
      </c>
      <c r="E6">
        <v>11</v>
      </c>
      <c r="F6">
        <v>2.38</v>
      </c>
      <c r="G6">
        <v>1.9E-3</v>
      </c>
      <c r="H6" t="s">
        <v>2192</v>
      </c>
    </row>
    <row r="7" spans="1:8" x14ac:dyDescent="0.3">
      <c r="A7" t="s">
        <v>225</v>
      </c>
      <c r="B7" t="s">
        <v>339</v>
      </c>
      <c r="C7" t="s">
        <v>340</v>
      </c>
      <c r="D7">
        <v>16</v>
      </c>
      <c r="E7">
        <v>3943</v>
      </c>
      <c r="F7">
        <v>0.55000000000000004</v>
      </c>
      <c r="G7">
        <v>1.9E-3</v>
      </c>
      <c r="H7" t="s">
        <v>2198</v>
      </c>
    </row>
    <row r="8" spans="1:8" x14ac:dyDescent="0.3">
      <c r="A8" t="s">
        <v>225</v>
      </c>
      <c r="B8" t="s">
        <v>1329</v>
      </c>
      <c r="C8" t="s">
        <v>1330</v>
      </c>
      <c r="D8">
        <v>6</v>
      </c>
      <c r="E8">
        <v>379</v>
      </c>
      <c r="F8">
        <v>1.1399999999999999</v>
      </c>
      <c r="G8">
        <v>1.01E-2</v>
      </c>
      <c r="H8" t="s">
        <v>2199</v>
      </c>
    </row>
    <row r="9" spans="1:8" x14ac:dyDescent="0.3">
      <c r="A9" t="s">
        <v>225</v>
      </c>
      <c r="B9" t="s">
        <v>2200</v>
      </c>
      <c r="C9" t="s">
        <v>2201</v>
      </c>
      <c r="D9">
        <v>2</v>
      </c>
      <c r="E9">
        <v>2</v>
      </c>
      <c r="F9">
        <v>2.94</v>
      </c>
      <c r="G9">
        <v>1.32E-2</v>
      </c>
      <c r="H9" t="s">
        <v>2202</v>
      </c>
    </row>
    <row r="10" spans="1:8" x14ac:dyDescent="0.3">
      <c r="A10" t="s">
        <v>225</v>
      </c>
      <c r="B10" t="s">
        <v>2203</v>
      </c>
      <c r="C10" t="s">
        <v>2204</v>
      </c>
      <c r="D10">
        <v>5</v>
      </c>
      <c r="E10">
        <v>262</v>
      </c>
      <c r="F10">
        <v>1.22</v>
      </c>
      <c r="G10">
        <v>1.5800000000000002E-2</v>
      </c>
      <c r="H10" t="s">
        <v>2205</v>
      </c>
    </row>
    <row r="11" spans="1:8" x14ac:dyDescent="0.3">
      <c r="A11" t="s">
        <v>225</v>
      </c>
      <c r="B11" t="s">
        <v>1301</v>
      </c>
      <c r="C11" t="s">
        <v>1302</v>
      </c>
      <c r="D11">
        <v>5</v>
      </c>
      <c r="E11">
        <v>260</v>
      </c>
      <c r="F11">
        <v>1.23</v>
      </c>
      <c r="G11">
        <v>1.5800000000000002E-2</v>
      </c>
      <c r="H11" t="s">
        <v>2206</v>
      </c>
    </row>
    <row r="12" spans="1:8" x14ac:dyDescent="0.3">
      <c r="A12" t="s">
        <v>225</v>
      </c>
      <c r="B12" t="s">
        <v>1539</v>
      </c>
      <c r="C12" t="s">
        <v>1540</v>
      </c>
      <c r="D12">
        <v>4</v>
      </c>
      <c r="E12">
        <v>123</v>
      </c>
      <c r="F12">
        <v>1.45</v>
      </c>
      <c r="G12">
        <v>1.5800000000000002E-2</v>
      </c>
      <c r="H12" t="s">
        <v>2207</v>
      </c>
    </row>
    <row r="13" spans="1:8" x14ac:dyDescent="0.3">
      <c r="A13" t="s">
        <v>225</v>
      </c>
      <c r="B13" t="s">
        <v>2208</v>
      </c>
      <c r="C13" t="s">
        <v>2209</v>
      </c>
      <c r="D13">
        <v>2</v>
      </c>
      <c r="E13">
        <v>3</v>
      </c>
      <c r="F13">
        <v>2.77</v>
      </c>
      <c r="G13">
        <v>1.5800000000000002E-2</v>
      </c>
      <c r="H13" t="s">
        <v>2210</v>
      </c>
    </row>
    <row r="14" spans="1:8" x14ac:dyDescent="0.3">
      <c r="A14" t="s">
        <v>225</v>
      </c>
      <c r="B14" t="s">
        <v>2211</v>
      </c>
      <c r="C14" t="s">
        <v>2212</v>
      </c>
      <c r="D14">
        <v>4</v>
      </c>
      <c r="E14">
        <v>136</v>
      </c>
      <c r="F14">
        <v>1.41</v>
      </c>
      <c r="G14">
        <v>1.8200000000000001E-2</v>
      </c>
      <c r="H14" t="s">
        <v>2213</v>
      </c>
    </row>
    <row r="15" spans="1:8" x14ac:dyDescent="0.3">
      <c r="A15" t="s">
        <v>225</v>
      </c>
      <c r="B15" t="s">
        <v>2214</v>
      </c>
      <c r="C15" t="s">
        <v>2215</v>
      </c>
      <c r="D15">
        <v>5</v>
      </c>
      <c r="E15">
        <v>311</v>
      </c>
      <c r="F15">
        <v>1.1499999999999999</v>
      </c>
      <c r="G15">
        <v>2.3900000000000001E-2</v>
      </c>
      <c r="H15" t="s">
        <v>2216</v>
      </c>
    </row>
    <row r="16" spans="1:8" x14ac:dyDescent="0.3">
      <c r="A16" t="s">
        <v>225</v>
      </c>
      <c r="B16" t="s">
        <v>2217</v>
      </c>
      <c r="C16" t="s">
        <v>2218</v>
      </c>
      <c r="D16">
        <v>2</v>
      </c>
      <c r="E16">
        <v>6</v>
      </c>
      <c r="F16">
        <v>2.46</v>
      </c>
      <c r="G16">
        <v>3.0800000000000001E-2</v>
      </c>
      <c r="H16" t="s">
        <v>2210</v>
      </c>
    </row>
    <row r="17" spans="1:8" x14ac:dyDescent="0.3">
      <c r="A17" t="s">
        <v>225</v>
      </c>
      <c r="B17" t="s">
        <v>2219</v>
      </c>
      <c r="C17" t="s">
        <v>2220</v>
      </c>
      <c r="D17">
        <v>2</v>
      </c>
      <c r="E17">
        <v>7</v>
      </c>
      <c r="F17">
        <v>2.4</v>
      </c>
      <c r="G17">
        <v>3.7499999999999999E-2</v>
      </c>
      <c r="H17" t="s">
        <v>2221</v>
      </c>
    </row>
    <row r="18" spans="1:8" x14ac:dyDescent="0.3">
      <c r="A18" t="s">
        <v>225</v>
      </c>
      <c r="B18" t="s">
        <v>2222</v>
      </c>
      <c r="C18" t="s">
        <v>2223</v>
      </c>
      <c r="D18">
        <v>2</v>
      </c>
      <c r="E18">
        <v>8</v>
      </c>
      <c r="F18">
        <v>2.34</v>
      </c>
      <c r="G18">
        <v>4.4499999999999998E-2</v>
      </c>
      <c r="H18" t="s">
        <v>2224</v>
      </c>
    </row>
    <row r="19" spans="1:8" x14ac:dyDescent="0.3">
      <c r="A19" t="s">
        <v>225</v>
      </c>
      <c r="B19" t="s">
        <v>805</v>
      </c>
      <c r="C19" t="s">
        <v>806</v>
      </c>
      <c r="D19">
        <v>5</v>
      </c>
      <c r="E19">
        <v>374</v>
      </c>
      <c r="F19">
        <v>1.07</v>
      </c>
      <c r="G19">
        <v>4.5900000000000003E-2</v>
      </c>
      <c r="H19" t="s">
        <v>2225</v>
      </c>
    </row>
    <row r="20" spans="1:8" x14ac:dyDescent="0.3">
      <c r="A20" t="s">
        <v>411</v>
      </c>
      <c r="B20" t="s">
        <v>2226</v>
      </c>
      <c r="C20" t="s">
        <v>2227</v>
      </c>
      <c r="D20">
        <v>2</v>
      </c>
      <c r="E20">
        <v>2</v>
      </c>
      <c r="F20">
        <v>2.94</v>
      </c>
      <c r="G20">
        <v>3.6900000000000002E-2</v>
      </c>
      <c r="H20" t="s">
        <v>2202</v>
      </c>
    </row>
    <row r="21" spans="1:8" x14ac:dyDescent="0.3">
      <c r="A21" t="s">
        <v>411</v>
      </c>
      <c r="B21" t="s">
        <v>2228</v>
      </c>
      <c r="C21" t="s">
        <v>2229</v>
      </c>
      <c r="D21">
        <v>2</v>
      </c>
      <c r="E21">
        <v>4</v>
      </c>
      <c r="F21">
        <v>2.64</v>
      </c>
      <c r="G21">
        <v>3.6900000000000002E-2</v>
      </c>
      <c r="H21" t="s">
        <v>2230</v>
      </c>
    </row>
    <row r="22" spans="1:8" x14ac:dyDescent="0.3">
      <c r="A22" t="s">
        <v>411</v>
      </c>
      <c r="B22" t="s">
        <v>2231</v>
      </c>
      <c r="C22" t="s">
        <v>2232</v>
      </c>
      <c r="D22">
        <v>2</v>
      </c>
      <c r="E22">
        <v>3</v>
      </c>
      <c r="F22">
        <v>2.77</v>
      </c>
      <c r="G22">
        <v>3.6900000000000002E-2</v>
      </c>
      <c r="H22" t="s">
        <v>2221</v>
      </c>
    </row>
    <row r="23" spans="1:8" x14ac:dyDescent="0.3">
      <c r="A23" s="138" t="s">
        <v>432</v>
      </c>
      <c r="B23" s="138" t="s">
        <v>957</v>
      </c>
      <c r="C23" s="138" t="s">
        <v>958</v>
      </c>
      <c r="D23" s="138">
        <v>11</v>
      </c>
      <c r="E23" s="138">
        <v>847</v>
      </c>
      <c r="F23" s="138">
        <v>1.05</v>
      </c>
      <c r="G23" s="140">
        <v>7.8599999999999997E-7</v>
      </c>
      <c r="H23" s="138" t="s">
        <v>2233</v>
      </c>
    </row>
    <row r="24" spans="1:8" x14ac:dyDescent="0.3">
      <c r="A24" s="138" t="s">
        <v>432</v>
      </c>
      <c r="B24" s="138" t="s">
        <v>917</v>
      </c>
      <c r="C24" s="138" t="s">
        <v>918</v>
      </c>
      <c r="D24" s="138">
        <v>12</v>
      </c>
      <c r="E24" s="138">
        <v>1168</v>
      </c>
      <c r="F24" s="138">
        <v>0.95</v>
      </c>
      <c r="G24" s="140">
        <v>7.8599999999999997E-7</v>
      </c>
      <c r="H24" s="138" t="s">
        <v>2234</v>
      </c>
    </row>
    <row r="25" spans="1:8" x14ac:dyDescent="0.3">
      <c r="A25" s="138" t="s">
        <v>432</v>
      </c>
      <c r="B25" s="138" t="s">
        <v>921</v>
      </c>
      <c r="C25" s="138" t="s">
        <v>922</v>
      </c>
      <c r="D25" s="138">
        <v>14</v>
      </c>
      <c r="E25" s="138">
        <v>1721</v>
      </c>
      <c r="F25" s="138">
        <v>0.85</v>
      </c>
      <c r="G25" s="140">
        <v>7.8599999999999997E-7</v>
      </c>
      <c r="H25" s="138" t="s">
        <v>2235</v>
      </c>
    </row>
    <row r="26" spans="1:8" x14ac:dyDescent="0.3">
      <c r="A26" s="138" t="s">
        <v>432</v>
      </c>
      <c r="B26" s="138" t="s">
        <v>937</v>
      </c>
      <c r="C26" s="138" t="s">
        <v>938</v>
      </c>
      <c r="D26" s="138">
        <v>11</v>
      </c>
      <c r="E26" s="138">
        <v>784</v>
      </c>
      <c r="F26" s="138">
        <v>1.0900000000000001</v>
      </c>
      <c r="G26" s="140">
        <v>7.8599999999999997E-7</v>
      </c>
      <c r="H26" s="138" t="s">
        <v>2236</v>
      </c>
    </row>
    <row r="27" spans="1:8" x14ac:dyDescent="0.3">
      <c r="A27" s="138" t="s">
        <v>432</v>
      </c>
      <c r="B27" s="138" t="s">
        <v>1005</v>
      </c>
      <c r="C27" s="138" t="s">
        <v>1006</v>
      </c>
      <c r="D27" s="138">
        <v>10</v>
      </c>
      <c r="E27" s="138">
        <v>687</v>
      </c>
      <c r="F27" s="138">
        <v>1.1000000000000001</v>
      </c>
      <c r="G27" s="140">
        <v>7.8599999999999997E-7</v>
      </c>
      <c r="H27" s="138" t="s">
        <v>2237</v>
      </c>
    </row>
    <row r="28" spans="1:8" x14ac:dyDescent="0.3">
      <c r="A28" s="138" t="s">
        <v>432</v>
      </c>
      <c r="B28" s="138" t="s">
        <v>2238</v>
      </c>
      <c r="C28" s="138" t="s">
        <v>2239</v>
      </c>
      <c r="D28" s="138">
        <v>7</v>
      </c>
      <c r="E28" s="138">
        <v>219</v>
      </c>
      <c r="F28" s="138">
        <v>1.45</v>
      </c>
      <c r="G28" s="140">
        <v>1.3799999999999999E-6</v>
      </c>
      <c r="H28" s="138" t="s">
        <v>2240</v>
      </c>
    </row>
    <row r="29" spans="1:8" x14ac:dyDescent="0.3">
      <c r="A29" s="138" t="s">
        <v>432</v>
      </c>
      <c r="B29" s="138" t="s">
        <v>933</v>
      </c>
      <c r="C29" s="138" t="s">
        <v>934</v>
      </c>
      <c r="D29" s="138">
        <v>12</v>
      </c>
      <c r="E29" s="138">
        <v>1589</v>
      </c>
      <c r="F29" s="138">
        <v>0.82</v>
      </c>
      <c r="G29" s="140">
        <v>1.1800000000000001E-5</v>
      </c>
      <c r="H29" s="138" t="s">
        <v>2241</v>
      </c>
    </row>
    <row r="30" spans="1:8" x14ac:dyDescent="0.3">
      <c r="A30" s="138" t="s">
        <v>432</v>
      </c>
      <c r="B30" s="138" t="s">
        <v>2242</v>
      </c>
      <c r="C30" s="138" t="s">
        <v>2243</v>
      </c>
      <c r="D30" s="138">
        <v>3</v>
      </c>
      <c r="E30" s="138">
        <v>4</v>
      </c>
      <c r="F30" s="138">
        <v>2.82</v>
      </c>
      <c r="G30" s="140">
        <v>1.1800000000000001E-5</v>
      </c>
      <c r="H30" s="138" t="s">
        <v>2192</v>
      </c>
    </row>
    <row r="31" spans="1:8" x14ac:dyDescent="0.3">
      <c r="A31" s="138" t="s">
        <v>432</v>
      </c>
      <c r="B31" s="138" t="s">
        <v>1013</v>
      </c>
      <c r="C31" s="138" t="s">
        <v>1014</v>
      </c>
      <c r="D31" s="138">
        <v>7</v>
      </c>
      <c r="E31" s="138">
        <v>420</v>
      </c>
      <c r="F31" s="138">
        <v>1.1599999999999999</v>
      </c>
      <c r="G31" s="140">
        <v>6.2500000000000001E-5</v>
      </c>
      <c r="H31" s="138" t="s">
        <v>2244</v>
      </c>
    </row>
    <row r="32" spans="1:8" x14ac:dyDescent="0.3">
      <c r="A32" s="138" t="s">
        <v>432</v>
      </c>
      <c r="B32" s="138" t="s">
        <v>2245</v>
      </c>
      <c r="C32" s="138" t="s">
        <v>2246</v>
      </c>
      <c r="D32" s="138">
        <v>5</v>
      </c>
      <c r="E32" s="138">
        <v>135</v>
      </c>
      <c r="F32" s="138">
        <v>1.51</v>
      </c>
      <c r="G32" s="140">
        <v>7.5699999999999997E-5</v>
      </c>
      <c r="H32" s="138" t="s">
        <v>2247</v>
      </c>
    </row>
    <row r="33" spans="1:8" x14ac:dyDescent="0.3">
      <c r="A33" s="138" t="s">
        <v>432</v>
      </c>
      <c r="B33" s="138" t="s">
        <v>2248</v>
      </c>
      <c r="C33" s="138" t="s">
        <v>2249</v>
      </c>
      <c r="D33" s="138">
        <v>3</v>
      </c>
      <c r="E33" s="138">
        <v>12</v>
      </c>
      <c r="F33" s="138">
        <v>2.34</v>
      </c>
      <c r="G33" s="140">
        <v>8.7100000000000003E-5</v>
      </c>
      <c r="H33" s="138" t="s">
        <v>2192</v>
      </c>
    </row>
    <row r="34" spans="1:8" x14ac:dyDescent="0.3">
      <c r="A34" t="s">
        <v>432</v>
      </c>
      <c r="B34" t="s">
        <v>941</v>
      </c>
      <c r="C34" t="s">
        <v>942</v>
      </c>
      <c r="D34">
        <v>8</v>
      </c>
      <c r="E34">
        <v>801</v>
      </c>
      <c r="F34">
        <v>0.94</v>
      </c>
      <c r="G34">
        <v>2.7E-4</v>
      </c>
      <c r="H34" t="s">
        <v>2250</v>
      </c>
    </row>
    <row r="35" spans="1:8" x14ac:dyDescent="0.3">
      <c r="A35" t="s">
        <v>432</v>
      </c>
      <c r="B35" t="s">
        <v>929</v>
      </c>
      <c r="C35" t="s">
        <v>930</v>
      </c>
      <c r="D35">
        <v>8</v>
      </c>
      <c r="E35">
        <v>832</v>
      </c>
      <c r="F35">
        <v>0.92</v>
      </c>
      <c r="G35">
        <v>3.2000000000000003E-4</v>
      </c>
      <c r="H35" t="s">
        <v>2251</v>
      </c>
    </row>
    <row r="36" spans="1:8" x14ac:dyDescent="0.3">
      <c r="A36" t="s">
        <v>432</v>
      </c>
      <c r="B36" t="s">
        <v>981</v>
      </c>
      <c r="C36" t="s">
        <v>982</v>
      </c>
      <c r="D36">
        <v>5</v>
      </c>
      <c r="E36">
        <v>215</v>
      </c>
      <c r="F36">
        <v>1.31</v>
      </c>
      <c r="G36">
        <v>4.4999999999999999E-4</v>
      </c>
      <c r="H36" t="s">
        <v>2252</v>
      </c>
    </row>
    <row r="37" spans="1:8" x14ac:dyDescent="0.3">
      <c r="A37" t="s">
        <v>432</v>
      </c>
      <c r="B37" t="s">
        <v>2253</v>
      </c>
      <c r="C37" t="s">
        <v>2254</v>
      </c>
      <c r="D37">
        <v>3</v>
      </c>
      <c r="E37">
        <v>29</v>
      </c>
      <c r="F37">
        <v>1.96</v>
      </c>
      <c r="G37">
        <v>5.9999999999999995E-4</v>
      </c>
      <c r="H37" t="s">
        <v>2255</v>
      </c>
    </row>
    <row r="38" spans="1:8" x14ac:dyDescent="0.3">
      <c r="A38" t="s">
        <v>432</v>
      </c>
      <c r="B38" t="s">
        <v>2256</v>
      </c>
      <c r="C38" t="s">
        <v>2257</v>
      </c>
      <c r="D38">
        <v>2</v>
      </c>
      <c r="E38">
        <v>2</v>
      </c>
      <c r="F38">
        <v>2.94</v>
      </c>
      <c r="G38">
        <v>6.7000000000000002E-4</v>
      </c>
      <c r="H38" t="s">
        <v>2210</v>
      </c>
    </row>
    <row r="39" spans="1:8" x14ac:dyDescent="0.3">
      <c r="A39" t="s">
        <v>432</v>
      </c>
      <c r="B39" t="s">
        <v>2258</v>
      </c>
      <c r="C39" t="s">
        <v>2259</v>
      </c>
      <c r="D39">
        <v>4</v>
      </c>
      <c r="E39">
        <v>122</v>
      </c>
      <c r="F39">
        <v>1.46</v>
      </c>
      <c r="G39">
        <v>9.8999999999999999E-4</v>
      </c>
      <c r="H39" t="s">
        <v>2260</v>
      </c>
    </row>
    <row r="40" spans="1:8" x14ac:dyDescent="0.3">
      <c r="A40" t="s">
        <v>432</v>
      </c>
      <c r="B40" t="s">
        <v>2261</v>
      </c>
      <c r="C40" t="s">
        <v>2262</v>
      </c>
      <c r="D40">
        <v>2</v>
      </c>
      <c r="E40">
        <v>4</v>
      </c>
      <c r="F40">
        <v>2.64</v>
      </c>
      <c r="G40">
        <v>1.5E-3</v>
      </c>
      <c r="H40" t="s">
        <v>2224</v>
      </c>
    </row>
    <row r="41" spans="1:8" x14ac:dyDescent="0.3">
      <c r="A41" t="s">
        <v>432</v>
      </c>
      <c r="B41" t="s">
        <v>2263</v>
      </c>
      <c r="C41" t="s">
        <v>2264</v>
      </c>
      <c r="D41">
        <v>2</v>
      </c>
      <c r="E41">
        <v>5</v>
      </c>
      <c r="F41">
        <v>2.54</v>
      </c>
      <c r="G41">
        <v>2E-3</v>
      </c>
      <c r="H41" t="s">
        <v>2265</v>
      </c>
    </row>
    <row r="42" spans="1:8" x14ac:dyDescent="0.3">
      <c r="A42" t="s">
        <v>432</v>
      </c>
      <c r="B42" t="s">
        <v>1754</v>
      </c>
      <c r="C42" t="s">
        <v>1755</v>
      </c>
      <c r="D42">
        <v>4</v>
      </c>
      <c r="E42">
        <v>197</v>
      </c>
      <c r="F42">
        <v>1.25</v>
      </c>
      <c r="G42">
        <v>5.4999999999999997E-3</v>
      </c>
      <c r="H42" t="s">
        <v>2266</v>
      </c>
    </row>
    <row r="43" spans="1:8" x14ac:dyDescent="0.3">
      <c r="A43" t="s">
        <v>432</v>
      </c>
      <c r="B43" t="s">
        <v>2267</v>
      </c>
      <c r="C43" t="s">
        <v>2268</v>
      </c>
      <c r="D43">
        <v>5</v>
      </c>
      <c r="E43">
        <v>425</v>
      </c>
      <c r="F43">
        <v>1.01</v>
      </c>
      <c r="G43">
        <v>7.4999999999999997E-3</v>
      </c>
      <c r="H43" t="s">
        <v>2269</v>
      </c>
    </row>
    <row r="44" spans="1:8" x14ac:dyDescent="0.3">
      <c r="A44" t="s">
        <v>432</v>
      </c>
      <c r="B44" t="s">
        <v>2270</v>
      </c>
      <c r="C44" t="s">
        <v>2271</v>
      </c>
      <c r="D44">
        <v>3</v>
      </c>
      <c r="E44">
        <v>84</v>
      </c>
      <c r="F44">
        <v>1.49</v>
      </c>
      <c r="G44">
        <v>8.3999999999999995E-3</v>
      </c>
      <c r="H44" t="s">
        <v>2272</v>
      </c>
    </row>
    <row r="45" spans="1:8" x14ac:dyDescent="0.3">
      <c r="A45" t="s">
        <v>432</v>
      </c>
      <c r="B45" t="s">
        <v>2273</v>
      </c>
      <c r="C45" t="s">
        <v>2274</v>
      </c>
      <c r="D45">
        <v>2</v>
      </c>
      <c r="E45">
        <v>13</v>
      </c>
      <c r="F45">
        <v>2.13</v>
      </c>
      <c r="G45">
        <v>8.3999999999999995E-3</v>
      </c>
      <c r="H45" t="s">
        <v>2275</v>
      </c>
    </row>
    <row r="46" spans="1:8" x14ac:dyDescent="0.3">
      <c r="A46" t="s">
        <v>432</v>
      </c>
      <c r="B46" t="s">
        <v>2276</v>
      </c>
      <c r="C46" t="s">
        <v>2277</v>
      </c>
      <c r="D46">
        <v>2</v>
      </c>
      <c r="E46">
        <v>15</v>
      </c>
      <c r="F46">
        <v>2.0699999999999998</v>
      </c>
      <c r="G46">
        <v>9.9000000000000008E-3</v>
      </c>
      <c r="H46" t="s">
        <v>2278</v>
      </c>
    </row>
    <row r="47" spans="1:8" x14ac:dyDescent="0.3">
      <c r="A47" t="s">
        <v>432</v>
      </c>
      <c r="B47" t="s">
        <v>1001</v>
      </c>
      <c r="C47" t="s">
        <v>1002</v>
      </c>
      <c r="D47">
        <v>3</v>
      </c>
      <c r="E47">
        <v>116</v>
      </c>
      <c r="F47">
        <v>1.35</v>
      </c>
      <c r="G47">
        <v>1.83E-2</v>
      </c>
      <c r="H47" t="s">
        <v>2279</v>
      </c>
    </row>
    <row r="48" spans="1:8" x14ac:dyDescent="0.3">
      <c r="A48" t="s">
        <v>432</v>
      </c>
      <c r="B48" t="s">
        <v>2280</v>
      </c>
      <c r="C48" t="s">
        <v>2281</v>
      </c>
      <c r="D48">
        <v>2</v>
      </c>
      <c r="E48">
        <v>35</v>
      </c>
      <c r="F48">
        <v>1.7</v>
      </c>
      <c r="G48">
        <v>4.3999999999999997E-2</v>
      </c>
      <c r="H48" t="s">
        <v>2202</v>
      </c>
    </row>
    <row r="49" spans="1:8" x14ac:dyDescent="0.3">
      <c r="A49" t="s">
        <v>432</v>
      </c>
      <c r="B49" t="s">
        <v>1739</v>
      </c>
      <c r="C49" t="s">
        <v>1740</v>
      </c>
      <c r="D49">
        <v>7</v>
      </c>
      <c r="E49">
        <v>1433</v>
      </c>
      <c r="F49">
        <v>0.63</v>
      </c>
      <c r="G49">
        <v>4.6699999999999998E-2</v>
      </c>
      <c r="H49" t="s">
        <v>2282</v>
      </c>
    </row>
    <row r="50" spans="1:8" x14ac:dyDescent="0.3">
      <c r="A50" t="s">
        <v>442</v>
      </c>
      <c r="B50" t="s">
        <v>2283</v>
      </c>
      <c r="C50" t="s">
        <v>2284</v>
      </c>
      <c r="D50">
        <v>3</v>
      </c>
      <c r="E50">
        <v>12</v>
      </c>
      <c r="F50">
        <v>2.34</v>
      </c>
      <c r="G50">
        <v>2.8999999999999998E-3</v>
      </c>
      <c r="H50" t="s">
        <v>2192</v>
      </c>
    </row>
    <row r="51" spans="1:8" x14ac:dyDescent="0.3">
      <c r="A51" t="s">
        <v>442</v>
      </c>
      <c r="B51" t="s">
        <v>2285</v>
      </c>
      <c r="C51" t="s">
        <v>2286</v>
      </c>
      <c r="D51">
        <v>2</v>
      </c>
      <c r="E51">
        <v>5</v>
      </c>
      <c r="F51">
        <v>2.54</v>
      </c>
      <c r="G51">
        <v>3.39E-2</v>
      </c>
      <c r="H51" t="s">
        <v>2224</v>
      </c>
    </row>
    <row r="52" spans="1:8" x14ac:dyDescent="0.3">
      <c r="A52" t="s">
        <v>442</v>
      </c>
      <c r="B52" t="s">
        <v>2287</v>
      </c>
      <c r="C52" t="s">
        <v>2194</v>
      </c>
      <c r="D52">
        <v>2</v>
      </c>
      <c r="E52">
        <v>5</v>
      </c>
      <c r="F52">
        <v>2.54</v>
      </c>
      <c r="G52">
        <v>3.39E-2</v>
      </c>
      <c r="H52" t="s">
        <v>2275</v>
      </c>
    </row>
    <row r="53" spans="1:8" x14ac:dyDescent="0.3">
      <c r="A53" t="s">
        <v>455</v>
      </c>
      <c r="B53" t="s">
        <v>2288</v>
      </c>
      <c r="C53" t="s">
        <v>2289</v>
      </c>
      <c r="D53">
        <v>3</v>
      </c>
      <c r="E53">
        <v>73</v>
      </c>
      <c r="F53">
        <v>1.56</v>
      </c>
      <c r="G53">
        <v>2.92E-2</v>
      </c>
      <c r="H53" t="s">
        <v>2290</v>
      </c>
    </row>
    <row r="54" spans="1:8" x14ac:dyDescent="0.3">
      <c r="A54" t="s">
        <v>473</v>
      </c>
      <c r="B54" t="s">
        <v>2291</v>
      </c>
      <c r="C54" t="s">
        <v>2292</v>
      </c>
      <c r="D54">
        <v>9</v>
      </c>
      <c r="E54">
        <v>274</v>
      </c>
      <c r="F54">
        <v>1.46</v>
      </c>
      <c r="G54" s="139">
        <v>1.3199999999999999E-7</v>
      </c>
      <c r="H54" t="s">
        <v>2293</v>
      </c>
    </row>
    <row r="55" spans="1:8" x14ac:dyDescent="0.3">
      <c r="A55" t="s">
        <v>473</v>
      </c>
      <c r="B55" t="s">
        <v>489</v>
      </c>
      <c r="C55" t="s">
        <v>490</v>
      </c>
      <c r="D55">
        <v>18</v>
      </c>
      <c r="E55">
        <v>3684</v>
      </c>
      <c r="F55">
        <v>0.63</v>
      </c>
      <c r="G55" s="139">
        <v>7.79E-6</v>
      </c>
      <c r="H55" t="s">
        <v>2294</v>
      </c>
    </row>
    <row r="56" spans="1:8" x14ac:dyDescent="0.3">
      <c r="A56" t="s">
        <v>473</v>
      </c>
      <c r="B56" t="s">
        <v>585</v>
      </c>
      <c r="C56" t="s">
        <v>586</v>
      </c>
      <c r="D56">
        <v>14</v>
      </c>
      <c r="E56">
        <v>1929</v>
      </c>
      <c r="F56">
        <v>0.8</v>
      </c>
      <c r="G56" s="139">
        <v>9.1800000000000002E-6</v>
      </c>
      <c r="H56" t="s">
        <v>2295</v>
      </c>
    </row>
    <row r="57" spans="1:8" x14ac:dyDescent="0.3">
      <c r="A57" t="s">
        <v>473</v>
      </c>
      <c r="B57" t="s">
        <v>1902</v>
      </c>
      <c r="C57" t="s">
        <v>1903</v>
      </c>
      <c r="D57">
        <v>10</v>
      </c>
      <c r="E57">
        <v>1013</v>
      </c>
      <c r="F57">
        <v>0.94</v>
      </c>
      <c r="G57">
        <v>1.2E-4</v>
      </c>
      <c r="H57" t="s">
        <v>2296</v>
      </c>
    </row>
    <row r="58" spans="1:8" x14ac:dyDescent="0.3">
      <c r="A58" t="s">
        <v>473</v>
      </c>
      <c r="B58" t="s">
        <v>504</v>
      </c>
      <c r="C58" t="s">
        <v>505</v>
      </c>
      <c r="D58">
        <v>18</v>
      </c>
      <c r="E58">
        <v>4534</v>
      </c>
      <c r="F58">
        <v>0.54</v>
      </c>
      <c r="G58">
        <v>1.2E-4</v>
      </c>
      <c r="H58" t="s">
        <v>2297</v>
      </c>
    </row>
    <row r="59" spans="1:8" x14ac:dyDescent="0.3">
      <c r="A59" t="s">
        <v>473</v>
      </c>
      <c r="B59" t="s">
        <v>1887</v>
      </c>
      <c r="C59" t="s">
        <v>1888</v>
      </c>
      <c r="D59">
        <v>7</v>
      </c>
      <c r="E59">
        <v>315</v>
      </c>
      <c r="F59">
        <v>1.29</v>
      </c>
      <c r="G59">
        <v>1.2E-4</v>
      </c>
      <c r="H59" t="s">
        <v>2298</v>
      </c>
    </row>
    <row r="60" spans="1:8" x14ac:dyDescent="0.3">
      <c r="A60" t="s">
        <v>473</v>
      </c>
      <c r="B60" t="s">
        <v>2299</v>
      </c>
      <c r="C60" t="s">
        <v>2300</v>
      </c>
      <c r="D60">
        <v>5</v>
      </c>
      <c r="E60">
        <v>103</v>
      </c>
      <c r="F60">
        <v>1.63</v>
      </c>
      <c r="G60">
        <v>1.3999999999999999E-4</v>
      </c>
      <c r="H60" t="s">
        <v>2301</v>
      </c>
    </row>
    <row r="61" spans="1:8" x14ac:dyDescent="0.3">
      <c r="A61" t="s">
        <v>473</v>
      </c>
      <c r="B61" t="s">
        <v>555</v>
      </c>
      <c r="C61" t="s">
        <v>556</v>
      </c>
      <c r="D61">
        <v>14</v>
      </c>
      <c r="E61">
        <v>2638</v>
      </c>
      <c r="F61">
        <v>0.67</v>
      </c>
      <c r="G61">
        <v>1.7000000000000001E-4</v>
      </c>
      <c r="H61" t="s">
        <v>2302</v>
      </c>
    </row>
    <row r="62" spans="1:8" x14ac:dyDescent="0.3">
      <c r="A62" t="s">
        <v>473</v>
      </c>
      <c r="B62" t="s">
        <v>2303</v>
      </c>
      <c r="C62" t="s">
        <v>2304</v>
      </c>
      <c r="D62">
        <v>8</v>
      </c>
      <c r="E62">
        <v>582</v>
      </c>
      <c r="F62">
        <v>1.08</v>
      </c>
      <c r="G62">
        <v>1.7000000000000001E-4</v>
      </c>
      <c r="H62" t="s">
        <v>2305</v>
      </c>
    </row>
    <row r="63" spans="1:8" x14ac:dyDescent="0.3">
      <c r="A63" t="s">
        <v>473</v>
      </c>
      <c r="B63" t="s">
        <v>531</v>
      </c>
      <c r="C63" t="s">
        <v>532</v>
      </c>
      <c r="D63">
        <v>17</v>
      </c>
      <c r="E63">
        <v>4323</v>
      </c>
      <c r="F63">
        <v>0.54</v>
      </c>
      <c r="G63">
        <v>1.8000000000000001E-4</v>
      </c>
      <c r="H63" t="s">
        <v>2306</v>
      </c>
    </row>
    <row r="64" spans="1:8" x14ac:dyDescent="0.3">
      <c r="A64" t="s">
        <v>473</v>
      </c>
      <c r="B64" t="s">
        <v>2307</v>
      </c>
      <c r="C64" t="s">
        <v>2308</v>
      </c>
      <c r="D64">
        <v>10</v>
      </c>
      <c r="E64">
        <v>1199</v>
      </c>
      <c r="F64">
        <v>0.86</v>
      </c>
      <c r="G64">
        <v>2.7999999999999998E-4</v>
      </c>
      <c r="H64" t="s">
        <v>2309</v>
      </c>
    </row>
    <row r="65" spans="1:8" x14ac:dyDescent="0.3">
      <c r="A65" t="s">
        <v>473</v>
      </c>
      <c r="B65" t="s">
        <v>1102</v>
      </c>
      <c r="C65" t="s">
        <v>1103</v>
      </c>
      <c r="D65">
        <v>9</v>
      </c>
      <c r="E65">
        <v>925</v>
      </c>
      <c r="F65">
        <v>0.93</v>
      </c>
      <c r="G65">
        <v>3.1E-4</v>
      </c>
      <c r="H65" t="s">
        <v>2310</v>
      </c>
    </row>
    <row r="66" spans="1:8" x14ac:dyDescent="0.3">
      <c r="A66" t="s">
        <v>473</v>
      </c>
      <c r="B66" t="s">
        <v>1983</v>
      </c>
      <c r="C66" t="s">
        <v>1984</v>
      </c>
      <c r="D66">
        <v>6</v>
      </c>
      <c r="E66">
        <v>272</v>
      </c>
      <c r="F66">
        <v>1.28</v>
      </c>
      <c r="G66">
        <v>3.3E-4</v>
      </c>
      <c r="H66" t="s">
        <v>2311</v>
      </c>
    </row>
    <row r="67" spans="1:8" x14ac:dyDescent="0.3">
      <c r="A67" t="s">
        <v>473</v>
      </c>
      <c r="B67" t="s">
        <v>2312</v>
      </c>
      <c r="C67" t="s">
        <v>2313</v>
      </c>
      <c r="D67">
        <v>10</v>
      </c>
      <c r="E67">
        <v>1255</v>
      </c>
      <c r="F67">
        <v>0.84</v>
      </c>
      <c r="G67">
        <v>3.3E-4</v>
      </c>
      <c r="H67" t="s">
        <v>2314</v>
      </c>
    </row>
    <row r="68" spans="1:8" x14ac:dyDescent="0.3">
      <c r="A68" t="s">
        <v>473</v>
      </c>
      <c r="B68" t="s">
        <v>2018</v>
      </c>
      <c r="C68" t="s">
        <v>2019</v>
      </c>
      <c r="D68">
        <v>5</v>
      </c>
      <c r="E68">
        <v>146</v>
      </c>
      <c r="F68">
        <v>1.48</v>
      </c>
      <c r="G68">
        <v>3.6000000000000002E-4</v>
      </c>
      <c r="H68" t="s">
        <v>2315</v>
      </c>
    </row>
    <row r="69" spans="1:8" x14ac:dyDescent="0.3">
      <c r="A69" t="s">
        <v>473</v>
      </c>
      <c r="B69" t="s">
        <v>2316</v>
      </c>
      <c r="C69" t="s">
        <v>2317</v>
      </c>
      <c r="D69">
        <v>3</v>
      </c>
      <c r="E69">
        <v>22</v>
      </c>
      <c r="F69">
        <v>2.08</v>
      </c>
      <c r="G69">
        <v>1.4E-3</v>
      </c>
      <c r="H69" t="s">
        <v>2192</v>
      </c>
    </row>
    <row r="70" spans="1:8" x14ac:dyDescent="0.3">
      <c r="A70" t="s">
        <v>473</v>
      </c>
      <c r="B70" t="s">
        <v>2318</v>
      </c>
      <c r="C70" t="s">
        <v>2319</v>
      </c>
      <c r="D70">
        <v>17</v>
      </c>
      <c r="E70">
        <v>5157</v>
      </c>
      <c r="F70">
        <v>0.46</v>
      </c>
      <c r="G70">
        <v>1.4E-3</v>
      </c>
      <c r="H70" t="s">
        <v>2320</v>
      </c>
    </row>
    <row r="71" spans="1:8" x14ac:dyDescent="0.3">
      <c r="A71" t="s">
        <v>473</v>
      </c>
      <c r="B71" t="s">
        <v>561</v>
      </c>
      <c r="C71" t="s">
        <v>562</v>
      </c>
      <c r="D71">
        <v>10</v>
      </c>
      <c r="E71">
        <v>1540</v>
      </c>
      <c r="F71">
        <v>0.75</v>
      </c>
      <c r="G71">
        <v>1.5E-3</v>
      </c>
      <c r="H71" t="s">
        <v>2321</v>
      </c>
    </row>
    <row r="72" spans="1:8" x14ac:dyDescent="0.3">
      <c r="A72" t="s">
        <v>473</v>
      </c>
      <c r="B72" t="s">
        <v>611</v>
      </c>
      <c r="C72" t="s">
        <v>612</v>
      </c>
      <c r="D72">
        <v>16</v>
      </c>
      <c r="E72">
        <v>4676</v>
      </c>
      <c r="F72">
        <v>0.48</v>
      </c>
      <c r="G72">
        <v>2E-3</v>
      </c>
      <c r="H72" t="s">
        <v>2322</v>
      </c>
    </row>
    <row r="73" spans="1:8" x14ac:dyDescent="0.3">
      <c r="A73" t="s">
        <v>473</v>
      </c>
      <c r="B73" t="s">
        <v>2323</v>
      </c>
      <c r="C73" t="s">
        <v>2324</v>
      </c>
      <c r="D73">
        <v>11</v>
      </c>
      <c r="E73">
        <v>2113</v>
      </c>
      <c r="F73">
        <v>0.66</v>
      </c>
      <c r="G73">
        <v>3.0999999999999999E-3</v>
      </c>
      <c r="H73" t="s">
        <v>2325</v>
      </c>
    </row>
    <row r="74" spans="1:8" x14ac:dyDescent="0.3">
      <c r="A74" t="s">
        <v>473</v>
      </c>
      <c r="B74" t="s">
        <v>549</v>
      </c>
      <c r="C74" t="s">
        <v>550</v>
      </c>
      <c r="D74">
        <v>8</v>
      </c>
      <c r="E74">
        <v>1026</v>
      </c>
      <c r="F74">
        <v>0.83</v>
      </c>
      <c r="G74">
        <v>4.3E-3</v>
      </c>
      <c r="H74" t="s">
        <v>2326</v>
      </c>
    </row>
    <row r="75" spans="1:8" x14ac:dyDescent="0.3">
      <c r="A75" t="s">
        <v>473</v>
      </c>
      <c r="B75" t="s">
        <v>2327</v>
      </c>
      <c r="C75" t="s">
        <v>2328</v>
      </c>
      <c r="D75">
        <v>9</v>
      </c>
      <c r="E75">
        <v>1475</v>
      </c>
      <c r="F75">
        <v>0.73</v>
      </c>
      <c r="G75">
        <v>7.1999999999999998E-3</v>
      </c>
      <c r="H75" t="s">
        <v>2329</v>
      </c>
    </row>
    <row r="76" spans="1:8" x14ac:dyDescent="0.3">
      <c r="A76" t="s">
        <v>473</v>
      </c>
      <c r="B76" t="s">
        <v>2330</v>
      </c>
      <c r="C76" t="s">
        <v>2331</v>
      </c>
      <c r="D76">
        <v>4</v>
      </c>
      <c r="E76">
        <v>145</v>
      </c>
      <c r="F76">
        <v>1.38</v>
      </c>
      <c r="G76">
        <v>7.1999999999999998E-3</v>
      </c>
      <c r="H76" t="s">
        <v>2332</v>
      </c>
    </row>
    <row r="77" spans="1:8" x14ac:dyDescent="0.3">
      <c r="A77" t="s">
        <v>473</v>
      </c>
      <c r="B77" t="s">
        <v>2333</v>
      </c>
      <c r="C77" t="s">
        <v>2334</v>
      </c>
      <c r="D77">
        <v>5</v>
      </c>
      <c r="E77">
        <v>314</v>
      </c>
      <c r="F77">
        <v>1.1399999999999999</v>
      </c>
      <c r="G77">
        <v>8.0000000000000002E-3</v>
      </c>
      <c r="H77" t="s">
        <v>2335</v>
      </c>
    </row>
    <row r="78" spans="1:8" x14ac:dyDescent="0.3">
      <c r="A78" t="s">
        <v>473</v>
      </c>
      <c r="B78" t="s">
        <v>1142</v>
      </c>
      <c r="C78" t="s">
        <v>1143</v>
      </c>
      <c r="D78">
        <v>9</v>
      </c>
      <c r="E78">
        <v>1523</v>
      </c>
      <c r="F78">
        <v>0.71</v>
      </c>
      <c r="G78">
        <v>8.3999999999999995E-3</v>
      </c>
      <c r="H78" t="s">
        <v>2336</v>
      </c>
    </row>
    <row r="79" spans="1:8" x14ac:dyDescent="0.3">
      <c r="A79" t="s">
        <v>473</v>
      </c>
      <c r="B79" t="s">
        <v>2337</v>
      </c>
      <c r="C79" t="s">
        <v>2338</v>
      </c>
      <c r="D79">
        <v>15</v>
      </c>
      <c r="E79">
        <v>4668</v>
      </c>
      <c r="F79">
        <v>0.45</v>
      </c>
      <c r="G79">
        <v>8.8999999999999999E-3</v>
      </c>
      <c r="H79" t="s">
        <v>2339</v>
      </c>
    </row>
    <row r="80" spans="1:8" x14ac:dyDescent="0.3">
      <c r="A80" t="s">
        <v>473</v>
      </c>
      <c r="B80" t="s">
        <v>2340</v>
      </c>
      <c r="C80" t="s">
        <v>2341</v>
      </c>
      <c r="D80">
        <v>3</v>
      </c>
      <c r="E80">
        <v>52</v>
      </c>
      <c r="F80">
        <v>1.7</v>
      </c>
      <c r="G80">
        <v>8.9999999999999993E-3</v>
      </c>
      <c r="H80" t="s">
        <v>2342</v>
      </c>
    </row>
    <row r="81" spans="1:8" x14ac:dyDescent="0.3">
      <c r="A81" t="s">
        <v>473</v>
      </c>
      <c r="B81" t="s">
        <v>486</v>
      </c>
      <c r="C81" t="s">
        <v>487</v>
      </c>
      <c r="D81">
        <v>5</v>
      </c>
      <c r="E81">
        <v>335</v>
      </c>
      <c r="F81">
        <v>1.1200000000000001</v>
      </c>
      <c r="G81">
        <v>9.4999999999999998E-3</v>
      </c>
      <c r="H81" t="s">
        <v>2343</v>
      </c>
    </row>
    <row r="82" spans="1:8" x14ac:dyDescent="0.3">
      <c r="A82" t="s">
        <v>473</v>
      </c>
      <c r="B82" t="s">
        <v>2344</v>
      </c>
      <c r="C82" t="s">
        <v>2345</v>
      </c>
      <c r="D82">
        <v>11</v>
      </c>
      <c r="E82">
        <v>2495</v>
      </c>
      <c r="F82">
        <v>0.59</v>
      </c>
      <c r="G82">
        <v>1.0699999999999999E-2</v>
      </c>
      <c r="H82" t="s">
        <v>2346</v>
      </c>
    </row>
    <row r="83" spans="1:8" x14ac:dyDescent="0.3">
      <c r="A83" t="s">
        <v>473</v>
      </c>
      <c r="B83" t="s">
        <v>1924</v>
      </c>
      <c r="C83" t="s">
        <v>1925</v>
      </c>
      <c r="D83">
        <v>12</v>
      </c>
      <c r="E83">
        <v>3015</v>
      </c>
      <c r="F83">
        <v>0.54</v>
      </c>
      <c r="G83">
        <v>1.0800000000000001E-2</v>
      </c>
      <c r="H83" t="s">
        <v>2347</v>
      </c>
    </row>
    <row r="84" spans="1:8" x14ac:dyDescent="0.3">
      <c r="A84" t="s">
        <v>473</v>
      </c>
      <c r="B84" t="s">
        <v>2348</v>
      </c>
      <c r="C84" t="s">
        <v>2349</v>
      </c>
      <c r="D84">
        <v>3</v>
      </c>
      <c r="E84">
        <v>64</v>
      </c>
      <c r="F84">
        <v>1.61</v>
      </c>
      <c r="G84">
        <v>1.4500000000000001E-2</v>
      </c>
      <c r="H84" t="s">
        <v>2350</v>
      </c>
    </row>
    <row r="85" spans="1:8" x14ac:dyDescent="0.3">
      <c r="A85" t="s">
        <v>473</v>
      </c>
      <c r="B85" t="s">
        <v>2351</v>
      </c>
      <c r="C85" t="s">
        <v>2352</v>
      </c>
      <c r="D85">
        <v>9</v>
      </c>
      <c r="E85">
        <v>1695</v>
      </c>
      <c r="F85">
        <v>0.67</v>
      </c>
      <c r="G85">
        <v>1.5699999999999999E-2</v>
      </c>
      <c r="H85" t="s">
        <v>2353</v>
      </c>
    </row>
    <row r="86" spans="1:8" x14ac:dyDescent="0.3">
      <c r="A86" t="s">
        <v>473</v>
      </c>
      <c r="B86" t="s">
        <v>2354</v>
      </c>
      <c r="C86" t="s">
        <v>2355</v>
      </c>
      <c r="D86">
        <v>5</v>
      </c>
      <c r="E86">
        <v>389</v>
      </c>
      <c r="F86">
        <v>1.05</v>
      </c>
      <c r="G86">
        <v>1.6299999999999999E-2</v>
      </c>
      <c r="H86" t="s">
        <v>2356</v>
      </c>
    </row>
    <row r="87" spans="1:8" x14ac:dyDescent="0.3">
      <c r="A87" t="s">
        <v>473</v>
      </c>
      <c r="B87" t="s">
        <v>623</v>
      </c>
      <c r="C87" t="s">
        <v>624</v>
      </c>
      <c r="D87">
        <v>8</v>
      </c>
      <c r="E87">
        <v>1306</v>
      </c>
      <c r="F87">
        <v>0.73</v>
      </c>
      <c r="G87">
        <v>1.6299999999999999E-2</v>
      </c>
      <c r="H87" t="s">
        <v>2357</v>
      </c>
    </row>
    <row r="88" spans="1:8" x14ac:dyDescent="0.3">
      <c r="A88" t="s">
        <v>473</v>
      </c>
      <c r="B88" t="s">
        <v>2358</v>
      </c>
      <c r="C88" t="s">
        <v>2359</v>
      </c>
      <c r="D88">
        <v>2</v>
      </c>
      <c r="E88">
        <v>10</v>
      </c>
      <c r="F88">
        <v>2.2400000000000002</v>
      </c>
      <c r="G88">
        <v>1.78E-2</v>
      </c>
      <c r="H88" t="s">
        <v>2360</v>
      </c>
    </row>
    <row r="89" spans="1:8" x14ac:dyDescent="0.3">
      <c r="A89" t="s">
        <v>473</v>
      </c>
      <c r="B89" t="s">
        <v>2361</v>
      </c>
      <c r="C89" t="s">
        <v>2362</v>
      </c>
      <c r="D89">
        <v>6</v>
      </c>
      <c r="E89">
        <v>661</v>
      </c>
      <c r="F89">
        <v>0.9</v>
      </c>
      <c r="G89">
        <v>1.7899999999999999E-2</v>
      </c>
      <c r="H89" t="s">
        <v>2363</v>
      </c>
    </row>
    <row r="90" spans="1:8" x14ac:dyDescent="0.3">
      <c r="A90" t="s">
        <v>473</v>
      </c>
      <c r="B90" t="s">
        <v>2364</v>
      </c>
      <c r="C90" t="s">
        <v>2365</v>
      </c>
      <c r="D90">
        <v>3</v>
      </c>
      <c r="E90">
        <v>74</v>
      </c>
      <c r="F90">
        <v>1.55</v>
      </c>
      <c r="G90">
        <v>1.8800000000000001E-2</v>
      </c>
      <c r="H90" t="s">
        <v>2366</v>
      </c>
    </row>
    <row r="91" spans="1:8" x14ac:dyDescent="0.3">
      <c r="A91" t="s">
        <v>473</v>
      </c>
      <c r="B91" t="s">
        <v>2009</v>
      </c>
      <c r="C91" t="s">
        <v>2010</v>
      </c>
      <c r="D91">
        <v>3</v>
      </c>
      <c r="E91">
        <v>75</v>
      </c>
      <c r="F91">
        <v>1.54</v>
      </c>
      <c r="G91">
        <v>1.9099999999999999E-2</v>
      </c>
      <c r="H91" t="s">
        <v>2195</v>
      </c>
    </row>
    <row r="92" spans="1:8" x14ac:dyDescent="0.3">
      <c r="A92" t="s">
        <v>473</v>
      </c>
      <c r="B92" t="s">
        <v>2367</v>
      </c>
      <c r="C92" t="s">
        <v>2368</v>
      </c>
      <c r="D92">
        <v>2</v>
      </c>
      <c r="E92">
        <v>11</v>
      </c>
      <c r="F92">
        <v>2.2000000000000002</v>
      </c>
      <c r="G92">
        <v>1.9099999999999999E-2</v>
      </c>
      <c r="H92" t="s">
        <v>2369</v>
      </c>
    </row>
    <row r="93" spans="1:8" x14ac:dyDescent="0.3">
      <c r="A93" t="s">
        <v>473</v>
      </c>
      <c r="B93" t="s">
        <v>2370</v>
      </c>
      <c r="C93" t="s">
        <v>2371</v>
      </c>
      <c r="D93">
        <v>4</v>
      </c>
      <c r="E93">
        <v>214</v>
      </c>
      <c r="F93">
        <v>1.21</v>
      </c>
      <c r="G93">
        <v>1.9800000000000002E-2</v>
      </c>
      <c r="H93" t="s">
        <v>2372</v>
      </c>
    </row>
    <row r="94" spans="1:8" x14ac:dyDescent="0.3">
      <c r="A94" t="s">
        <v>473</v>
      </c>
      <c r="B94" t="s">
        <v>507</v>
      </c>
      <c r="C94" t="s">
        <v>508</v>
      </c>
      <c r="D94">
        <v>5</v>
      </c>
      <c r="E94">
        <v>425</v>
      </c>
      <c r="F94">
        <v>1.01</v>
      </c>
      <c r="G94">
        <v>2.0799999999999999E-2</v>
      </c>
      <c r="H94" t="s">
        <v>2373</v>
      </c>
    </row>
    <row r="95" spans="1:8" x14ac:dyDescent="0.3">
      <c r="A95" t="s">
        <v>473</v>
      </c>
      <c r="B95" t="s">
        <v>2374</v>
      </c>
      <c r="C95" t="s">
        <v>2375</v>
      </c>
      <c r="D95">
        <v>2</v>
      </c>
      <c r="E95">
        <v>12</v>
      </c>
      <c r="F95">
        <v>2.16</v>
      </c>
      <c r="G95">
        <v>2.0899999999999998E-2</v>
      </c>
      <c r="H95" t="s">
        <v>2230</v>
      </c>
    </row>
    <row r="96" spans="1:8" x14ac:dyDescent="0.3">
      <c r="A96" t="s">
        <v>473</v>
      </c>
      <c r="B96" t="s">
        <v>2376</v>
      </c>
      <c r="C96" t="s">
        <v>2377</v>
      </c>
      <c r="D96">
        <v>2</v>
      </c>
      <c r="E96">
        <v>12</v>
      </c>
      <c r="F96">
        <v>2.16</v>
      </c>
      <c r="G96">
        <v>2.0899999999999998E-2</v>
      </c>
      <c r="H96" t="s">
        <v>2275</v>
      </c>
    </row>
    <row r="97" spans="1:8" x14ac:dyDescent="0.3">
      <c r="A97" t="s">
        <v>473</v>
      </c>
      <c r="B97" t="s">
        <v>2378</v>
      </c>
      <c r="C97" t="s">
        <v>2379</v>
      </c>
      <c r="D97">
        <v>2</v>
      </c>
      <c r="E97">
        <v>12</v>
      </c>
      <c r="F97">
        <v>2.16</v>
      </c>
      <c r="G97">
        <v>2.0899999999999998E-2</v>
      </c>
      <c r="H97" t="s">
        <v>2380</v>
      </c>
    </row>
    <row r="98" spans="1:8" x14ac:dyDescent="0.3">
      <c r="A98" t="s">
        <v>473</v>
      </c>
      <c r="B98" t="s">
        <v>620</v>
      </c>
      <c r="C98" t="s">
        <v>621</v>
      </c>
      <c r="D98">
        <v>7</v>
      </c>
      <c r="E98">
        <v>1062</v>
      </c>
      <c r="F98">
        <v>0.76</v>
      </c>
      <c r="G98">
        <v>2.46E-2</v>
      </c>
      <c r="H98" t="s">
        <v>2381</v>
      </c>
    </row>
    <row r="99" spans="1:8" x14ac:dyDescent="0.3">
      <c r="A99" t="s">
        <v>473</v>
      </c>
      <c r="B99" t="s">
        <v>1927</v>
      </c>
      <c r="C99" t="s">
        <v>1928</v>
      </c>
      <c r="D99">
        <v>4</v>
      </c>
      <c r="E99">
        <v>237</v>
      </c>
      <c r="F99">
        <v>1.17</v>
      </c>
      <c r="G99">
        <v>2.4799999999999999E-2</v>
      </c>
      <c r="H99" t="s">
        <v>2382</v>
      </c>
    </row>
    <row r="100" spans="1:8" x14ac:dyDescent="0.3">
      <c r="A100" t="s">
        <v>473</v>
      </c>
      <c r="B100" t="s">
        <v>2383</v>
      </c>
      <c r="C100" t="s">
        <v>2384</v>
      </c>
      <c r="D100">
        <v>2</v>
      </c>
      <c r="E100">
        <v>15</v>
      </c>
      <c r="F100">
        <v>2.0699999999999998</v>
      </c>
      <c r="G100">
        <v>2.6599999999999999E-2</v>
      </c>
      <c r="H100" t="s">
        <v>2369</v>
      </c>
    </row>
    <row r="101" spans="1:8" x14ac:dyDescent="0.3">
      <c r="A101" t="s">
        <v>473</v>
      </c>
      <c r="B101" t="s">
        <v>2385</v>
      </c>
      <c r="C101" t="s">
        <v>2386</v>
      </c>
      <c r="D101">
        <v>2</v>
      </c>
      <c r="E101">
        <v>16</v>
      </c>
      <c r="F101">
        <v>2.04</v>
      </c>
      <c r="G101">
        <v>2.9399999999999999E-2</v>
      </c>
      <c r="H101" t="s">
        <v>2387</v>
      </c>
    </row>
    <row r="102" spans="1:8" x14ac:dyDescent="0.3">
      <c r="A102" t="s">
        <v>473</v>
      </c>
      <c r="B102" t="s">
        <v>2388</v>
      </c>
      <c r="C102" t="s">
        <v>2389</v>
      </c>
      <c r="D102">
        <v>6</v>
      </c>
      <c r="E102">
        <v>830</v>
      </c>
      <c r="F102">
        <v>0.8</v>
      </c>
      <c r="G102">
        <v>4.1099999999999998E-2</v>
      </c>
      <c r="H102" t="s">
        <v>2390</v>
      </c>
    </row>
    <row r="103" spans="1:8" x14ac:dyDescent="0.3">
      <c r="A103" t="s">
        <v>473</v>
      </c>
      <c r="B103" t="s">
        <v>2391</v>
      </c>
      <c r="C103" t="s">
        <v>2392</v>
      </c>
      <c r="D103">
        <v>7</v>
      </c>
      <c r="E103">
        <v>1200</v>
      </c>
      <c r="F103">
        <v>0.71</v>
      </c>
      <c r="G103">
        <v>4.2099999999999999E-2</v>
      </c>
      <c r="H103" t="s">
        <v>2393</v>
      </c>
    </row>
    <row r="104" spans="1:8" x14ac:dyDescent="0.3">
      <c r="A104" t="s">
        <v>473</v>
      </c>
      <c r="B104" t="s">
        <v>2394</v>
      </c>
      <c r="C104" t="s">
        <v>2395</v>
      </c>
      <c r="D104">
        <v>8</v>
      </c>
      <c r="E104">
        <v>1618</v>
      </c>
      <c r="F104">
        <v>0.64</v>
      </c>
      <c r="G104">
        <v>4.2299999999999997E-2</v>
      </c>
      <c r="H104" t="s">
        <v>2396</v>
      </c>
    </row>
    <row r="105" spans="1:8" x14ac:dyDescent="0.3">
      <c r="A105" t="s">
        <v>473</v>
      </c>
      <c r="B105" t="s">
        <v>2397</v>
      </c>
      <c r="C105" t="s">
        <v>2398</v>
      </c>
      <c r="D105">
        <v>2</v>
      </c>
      <c r="E105">
        <v>21</v>
      </c>
      <c r="F105">
        <v>1.92</v>
      </c>
      <c r="G105">
        <v>4.2299999999999997E-2</v>
      </c>
      <c r="H105" t="s">
        <v>2278</v>
      </c>
    </row>
    <row r="106" spans="1:8" x14ac:dyDescent="0.3">
      <c r="A106" t="s">
        <v>473</v>
      </c>
      <c r="B106" t="s">
        <v>2399</v>
      </c>
      <c r="C106" t="s">
        <v>2400</v>
      </c>
      <c r="D106">
        <v>4</v>
      </c>
      <c r="E106">
        <v>288</v>
      </c>
      <c r="F106">
        <v>1.08</v>
      </c>
      <c r="G106">
        <v>4.2299999999999997E-2</v>
      </c>
      <c r="H106" t="s">
        <v>2401</v>
      </c>
    </row>
    <row r="107" spans="1:8" x14ac:dyDescent="0.3">
      <c r="A107" t="s">
        <v>473</v>
      </c>
      <c r="B107" t="s">
        <v>2402</v>
      </c>
      <c r="C107" t="s">
        <v>2403</v>
      </c>
      <c r="D107">
        <v>3</v>
      </c>
      <c r="E107">
        <v>117</v>
      </c>
      <c r="F107">
        <v>1.35</v>
      </c>
      <c r="G107">
        <v>4.3900000000000002E-2</v>
      </c>
      <c r="H107" t="s">
        <v>2404</v>
      </c>
    </row>
    <row r="108" spans="1:8" x14ac:dyDescent="0.3">
      <c r="A108" t="s">
        <v>473</v>
      </c>
      <c r="B108" t="s">
        <v>2405</v>
      </c>
      <c r="C108" t="s">
        <v>2406</v>
      </c>
      <c r="D108">
        <v>2</v>
      </c>
      <c r="E108">
        <v>22</v>
      </c>
      <c r="F108">
        <v>1.9</v>
      </c>
      <c r="G108">
        <v>4.3900000000000002E-2</v>
      </c>
      <c r="H108" t="s">
        <v>2278</v>
      </c>
    </row>
    <row r="109" spans="1:8" x14ac:dyDescent="0.3">
      <c r="A109" t="s">
        <v>473</v>
      </c>
      <c r="B109" t="s">
        <v>2407</v>
      </c>
      <c r="C109" t="s">
        <v>2408</v>
      </c>
      <c r="D109">
        <v>2</v>
      </c>
      <c r="E109">
        <v>23</v>
      </c>
      <c r="F109">
        <v>1.88</v>
      </c>
      <c r="G109">
        <v>4.5199999999999997E-2</v>
      </c>
      <c r="H109" t="s">
        <v>2409</v>
      </c>
    </row>
    <row r="110" spans="1:8" x14ac:dyDescent="0.3">
      <c r="A110" t="s">
        <v>473</v>
      </c>
      <c r="B110" t="s">
        <v>2410</v>
      </c>
      <c r="C110" t="s">
        <v>2411</v>
      </c>
      <c r="D110">
        <v>2</v>
      </c>
      <c r="E110">
        <v>24</v>
      </c>
      <c r="F110">
        <v>1.86</v>
      </c>
      <c r="G110">
        <v>4.82E-2</v>
      </c>
      <c r="H110" t="s">
        <v>2412</v>
      </c>
    </row>
    <row r="111" spans="1:8" x14ac:dyDescent="0.3">
      <c r="A111" s="141" t="s">
        <v>643</v>
      </c>
      <c r="B111" s="141" t="s">
        <v>2413</v>
      </c>
      <c r="C111" s="141" t="s">
        <v>2414</v>
      </c>
      <c r="D111" s="141">
        <v>6</v>
      </c>
      <c r="E111" s="141">
        <v>51</v>
      </c>
      <c r="F111" s="141">
        <v>2.0099999999999998</v>
      </c>
      <c r="G111" s="142">
        <v>8.6400000000000006E-8</v>
      </c>
      <c r="H111" s="141" t="s">
        <v>2415</v>
      </c>
    </row>
    <row r="112" spans="1:8" x14ac:dyDescent="0.3">
      <c r="A112" t="s">
        <v>643</v>
      </c>
      <c r="B112" t="s">
        <v>665</v>
      </c>
      <c r="C112" t="s">
        <v>666</v>
      </c>
      <c r="D112">
        <v>9</v>
      </c>
      <c r="E112">
        <v>313</v>
      </c>
      <c r="F112">
        <v>1.4</v>
      </c>
      <c r="G112" s="139">
        <v>8.6400000000000006E-8</v>
      </c>
      <c r="H112" t="s">
        <v>2416</v>
      </c>
    </row>
    <row r="113" spans="1:8" x14ac:dyDescent="0.3">
      <c r="A113" t="s">
        <v>643</v>
      </c>
      <c r="B113" t="s">
        <v>2417</v>
      </c>
      <c r="C113" t="s">
        <v>2418</v>
      </c>
      <c r="D113">
        <v>7</v>
      </c>
      <c r="E113">
        <v>161</v>
      </c>
      <c r="F113">
        <v>1.58</v>
      </c>
      <c r="G113" s="139">
        <v>4.2100000000000002E-7</v>
      </c>
      <c r="H113" t="s">
        <v>2419</v>
      </c>
    </row>
    <row r="114" spans="1:8" x14ac:dyDescent="0.3">
      <c r="A114" t="s">
        <v>643</v>
      </c>
      <c r="B114" t="s">
        <v>2420</v>
      </c>
      <c r="C114" t="s">
        <v>2421</v>
      </c>
      <c r="D114">
        <v>16</v>
      </c>
      <c r="E114">
        <v>2651</v>
      </c>
      <c r="F114">
        <v>0.72</v>
      </c>
      <c r="G114" s="139">
        <v>8.4E-7</v>
      </c>
      <c r="H114" t="s">
        <v>2422</v>
      </c>
    </row>
    <row r="115" spans="1:8" x14ac:dyDescent="0.3">
      <c r="A115" t="s">
        <v>643</v>
      </c>
      <c r="B115" t="s">
        <v>2423</v>
      </c>
      <c r="C115" t="s">
        <v>2424</v>
      </c>
      <c r="D115">
        <v>7</v>
      </c>
      <c r="E115">
        <v>213</v>
      </c>
      <c r="F115">
        <v>1.46</v>
      </c>
      <c r="G115" s="139">
        <v>1.3799999999999999E-6</v>
      </c>
      <c r="H115" t="s">
        <v>2425</v>
      </c>
    </row>
    <row r="116" spans="1:8" x14ac:dyDescent="0.3">
      <c r="A116" t="s">
        <v>643</v>
      </c>
      <c r="B116" t="s">
        <v>680</v>
      </c>
      <c r="C116" t="s">
        <v>681</v>
      </c>
      <c r="D116">
        <v>15</v>
      </c>
      <c r="E116">
        <v>2575</v>
      </c>
      <c r="F116">
        <v>0.71</v>
      </c>
      <c r="G116" s="139">
        <v>3.7699999999999999E-6</v>
      </c>
      <c r="H116" t="s">
        <v>2426</v>
      </c>
    </row>
    <row r="117" spans="1:8" x14ac:dyDescent="0.3">
      <c r="A117" t="s">
        <v>643</v>
      </c>
      <c r="B117" t="s">
        <v>2427</v>
      </c>
      <c r="C117" t="s">
        <v>2428</v>
      </c>
      <c r="D117">
        <v>6</v>
      </c>
      <c r="E117">
        <v>144</v>
      </c>
      <c r="F117">
        <v>1.56</v>
      </c>
      <c r="G117" s="139">
        <v>3.9700000000000001E-6</v>
      </c>
      <c r="H117" t="s">
        <v>2429</v>
      </c>
    </row>
    <row r="118" spans="1:8" x14ac:dyDescent="0.3">
      <c r="A118" t="s">
        <v>643</v>
      </c>
      <c r="B118" t="s">
        <v>1232</v>
      </c>
      <c r="C118" t="s">
        <v>1233</v>
      </c>
      <c r="D118">
        <v>16</v>
      </c>
      <c r="E118">
        <v>3283</v>
      </c>
      <c r="F118">
        <v>0.63</v>
      </c>
      <c r="G118" s="139">
        <v>7.7000000000000008E-6</v>
      </c>
      <c r="H118" t="s">
        <v>2430</v>
      </c>
    </row>
    <row r="119" spans="1:8" x14ac:dyDescent="0.3">
      <c r="A119" t="s">
        <v>643</v>
      </c>
      <c r="B119" t="s">
        <v>2431</v>
      </c>
      <c r="C119" t="s">
        <v>2432</v>
      </c>
      <c r="D119">
        <v>6</v>
      </c>
      <c r="E119">
        <v>175</v>
      </c>
      <c r="F119">
        <v>1.48</v>
      </c>
      <c r="G119" s="139">
        <v>8.8699999999999998E-6</v>
      </c>
      <c r="H119" t="s">
        <v>2433</v>
      </c>
    </row>
    <row r="120" spans="1:8" x14ac:dyDescent="0.3">
      <c r="A120" t="s">
        <v>643</v>
      </c>
      <c r="B120" t="s">
        <v>2434</v>
      </c>
      <c r="C120" t="s">
        <v>2435</v>
      </c>
      <c r="D120">
        <v>7</v>
      </c>
      <c r="E120">
        <v>314</v>
      </c>
      <c r="F120">
        <v>1.29</v>
      </c>
      <c r="G120" s="139">
        <v>9.3100000000000006E-6</v>
      </c>
      <c r="H120" t="s">
        <v>2425</v>
      </c>
    </row>
    <row r="121" spans="1:8" x14ac:dyDescent="0.3">
      <c r="A121" t="s">
        <v>643</v>
      </c>
      <c r="B121" t="s">
        <v>2058</v>
      </c>
      <c r="C121" t="s">
        <v>2059</v>
      </c>
      <c r="D121">
        <v>5</v>
      </c>
      <c r="E121">
        <v>93</v>
      </c>
      <c r="F121">
        <v>1.67</v>
      </c>
      <c r="G121" s="139">
        <v>1.3200000000000001E-5</v>
      </c>
      <c r="H121" t="s">
        <v>2436</v>
      </c>
    </row>
    <row r="122" spans="1:8" x14ac:dyDescent="0.3">
      <c r="A122" t="s">
        <v>643</v>
      </c>
      <c r="B122" t="s">
        <v>2437</v>
      </c>
      <c r="C122" t="s">
        <v>2438</v>
      </c>
      <c r="D122">
        <v>4</v>
      </c>
      <c r="E122">
        <v>35</v>
      </c>
      <c r="F122">
        <v>2</v>
      </c>
      <c r="G122" s="139">
        <v>1.6099999999999998E-5</v>
      </c>
      <c r="H122" t="s">
        <v>2439</v>
      </c>
    </row>
    <row r="123" spans="1:8" x14ac:dyDescent="0.3">
      <c r="A123" t="s">
        <v>643</v>
      </c>
      <c r="B123" t="s">
        <v>2055</v>
      </c>
      <c r="C123" t="s">
        <v>2056</v>
      </c>
      <c r="D123">
        <v>3</v>
      </c>
      <c r="E123">
        <v>20</v>
      </c>
      <c r="F123">
        <v>2.12</v>
      </c>
      <c r="G123">
        <v>2.5000000000000001E-4</v>
      </c>
      <c r="H123" t="s">
        <v>2440</v>
      </c>
    </row>
    <row r="124" spans="1:8" x14ac:dyDescent="0.3">
      <c r="A124" t="s">
        <v>643</v>
      </c>
      <c r="B124" t="s">
        <v>671</v>
      </c>
      <c r="C124" t="s">
        <v>672</v>
      </c>
      <c r="D124">
        <v>5</v>
      </c>
      <c r="E124">
        <v>213</v>
      </c>
      <c r="F124">
        <v>1.31</v>
      </c>
      <c r="G124">
        <v>4.2999999999999999E-4</v>
      </c>
      <c r="H124" t="s">
        <v>2441</v>
      </c>
    </row>
    <row r="125" spans="1:8" x14ac:dyDescent="0.3">
      <c r="A125" t="s">
        <v>643</v>
      </c>
      <c r="B125" t="s">
        <v>2086</v>
      </c>
      <c r="C125" t="s">
        <v>2087</v>
      </c>
      <c r="D125">
        <v>3</v>
      </c>
      <c r="E125">
        <v>29</v>
      </c>
      <c r="F125">
        <v>1.96</v>
      </c>
      <c r="G125">
        <v>5.6999999999999998E-4</v>
      </c>
      <c r="H125" t="s">
        <v>2442</v>
      </c>
    </row>
    <row r="126" spans="1:8" x14ac:dyDescent="0.3">
      <c r="A126" t="s">
        <v>643</v>
      </c>
      <c r="B126" t="s">
        <v>2443</v>
      </c>
      <c r="C126" t="s">
        <v>2444</v>
      </c>
      <c r="D126">
        <v>3</v>
      </c>
      <c r="E126">
        <v>33</v>
      </c>
      <c r="F126">
        <v>1.9</v>
      </c>
      <c r="G126">
        <v>7.7999999999999999E-4</v>
      </c>
      <c r="H126" t="s">
        <v>2440</v>
      </c>
    </row>
    <row r="127" spans="1:8" x14ac:dyDescent="0.3">
      <c r="A127" t="s">
        <v>643</v>
      </c>
      <c r="B127" t="s">
        <v>2445</v>
      </c>
      <c r="C127" t="s">
        <v>2446</v>
      </c>
      <c r="D127">
        <v>3</v>
      </c>
      <c r="E127">
        <v>48</v>
      </c>
      <c r="F127">
        <v>1.74</v>
      </c>
      <c r="G127">
        <v>2.0999999999999999E-3</v>
      </c>
      <c r="H127" t="s">
        <v>2350</v>
      </c>
    </row>
    <row r="128" spans="1:8" x14ac:dyDescent="0.3">
      <c r="A128" t="s">
        <v>643</v>
      </c>
      <c r="B128" t="s">
        <v>2447</v>
      </c>
      <c r="C128" t="s">
        <v>2448</v>
      </c>
      <c r="D128">
        <v>2</v>
      </c>
      <c r="E128">
        <v>6</v>
      </c>
      <c r="F128">
        <v>2.46</v>
      </c>
      <c r="G128">
        <v>2.5999999999999999E-3</v>
      </c>
      <c r="H128" t="s">
        <v>2278</v>
      </c>
    </row>
    <row r="129" spans="1:8" x14ac:dyDescent="0.3">
      <c r="A129" t="s">
        <v>643</v>
      </c>
      <c r="B129" t="s">
        <v>2449</v>
      </c>
      <c r="C129" t="s">
        <v>2450</v>
      </c>
      <c r="D129">
        <v>4</v>
      </c>
      <c r="E129">
        <v>185</v>
      </c>
      <c r="F129">
        <v>1.28</v>
      </c>
      <c r="G129">
        <v>4.1999999999999997E-3</v>
      </c>
      <c r="H129" t="s">
        <v>2451</v>
      </c>
    </row>
    <row r="130" spans="1:8" x14ac:dyDescent="0.3">
      <c r="A130" t="s">
        <v>643</v>
      </c>
      <c r="B130" t="s">
        <v>2452</v>
      </c>
      <c r="C130" t="s">
        <v>2453</v>
      </c>
      <c r="D130">
        <v>3</v>
      </c>
      <c r="E130">
        <v>98</v>
      </c>
      <c r="F130">
        <v>1.43</v>
      </c>
      <c r="G130">
        <v>1.4E-2</v>
      </c>
      <c r="H130" t="s">
        <v>2454</v>
      </c>
    </row>
    <row r="131" spans="1:8" x14ac:dyDescent="0.3">
      <c r="A131" t="s">
        <v>643</v>
      </c>
      <c r="B131" t="s">
        <v>2455</v>
      </c>
      <c r="C131" t="s">
        <v>2456</v>
      </c>
      <c r="D131">
        <v>2</v>
      </c>
      <c r="E131">
        <v>17</v>
      </c>
      <c r="F131">
        <v>2.0099999999999998</v>
      </c>
      <c r="G131">
        <v>1.4E-2</v>
      </c>
      <c r="H131" t="s">
        <v>2457</v>
      </c>
    </row>
    <row r="132" spans="1:8" x14ac:dyDescent="0.3">
      <c r="A132" t="s">
        <v>643</v>
      </c>
      <c r="B132" t="s">
        <v>2064</v>
      </c>
      <c r="C132" t="s">
        <v>2065</v>
      </c>
      <c r="D132">
        <v>2</v>
      </c>
      <c r="E132">
        <v>21</v>
      </c>
      <c r="F132">
        <v>1.92</v>
      </c>
      <c r="G132">
        <v>2.01E-2</v>
      </c>
      <c r="H132" t="s">
        <v>2458</v>
      </c>
    </row>
    <row r="133" spans="1:8" x14ac:dyDescent="0.3">
      <c r="A133" t="s">
        <v>689</v>
      </c>
      <c r="B133" t="s">
        <v>1275</v>
      </c>
      <c r="C133" t="s">
        <v>958</v>
      </c>
      <c r="D133">
        <v>11</v>
      </c>
      <c r="E133">
        <v>593</v>
      </c>
      <c r="F133">
        <v>1.21</v>
      </c>
      <c r="G133" s="139">
        <v>4.5200000000000001E-8</v>
      </c>
      <c r="H133" t="s">
        <v>2233</v>
      </c>
    </row>
    <row r="134" spans="1:8" x14ac:dyDescent="0.3">
      <c r="A134" t="s">
        <v>689</v>
      </c>
      <c r="B134" t="s">
        <v>1254</v>
      </c>
      <c r="C134" t="s">
        <v>922</v>
      </c>
      <c r="D134">
        <v>13</v>
      </c>
      <c r="E134">
        <v>1122</v>
      </c>
      <c r="F134">
        <v>1.01</v>
      </c>
      <c r="G134" s="139">
        <v>5.9499999999999997E-8</v>
      </c>
      <c r="H134" t="s">
        <v>2459</v>
      </c>
    </row>
    <row r="135" spans="1:8" x14ac:dyDescent="0.3">
      <c r="A135" t="s">
        <v>689</v>
      </c>
      <c r="B135" t="s">
        <v>1236</v>
      </c>
      <c r="C135" t="s">
        <v>918</v>
      </c>
      <c r="D135">
        <v>11</v>
      </c>
      <c r="E135">
        <v>758</v>
      </c>
      <c r="F135">
        <v>1.1000000000000001</v>
      </c>
      <c r="G135" s="139">
        <v>1.98E-7</v>
      </c>
      <c r="H135" t="s">
        <v>2460</v>
      </c>
    </row>
    <row r="136" spans="1:8" x14ac:dyDescent="0.3">
      <c r="A136" t="s">
        <v>689</v>
      </c>
      <c r="B136" t="s">
        <v>2461</v>
      </c>
      <c r="C136" t="s">
        <v>2239</v>
      </c>
      <c r="D136">
        <v>6</v>
      </c>
      <c r="E136">
        <v>108</v>
      </c>
      <c r="F136">
        <v>1.69</v>
      </c>
      <c r="G136" s="139">
        <v>1.59E-6</v>
      </c>
      <c r="H136" t="s">
        <v>2462</v>
      </c>
    </row>
    <row r="137" spans="1:8" x14ac:dyDescent="0.3">
      <c r="A137" t="s">
        <v>689</v>
      </c>
      <c r="B137" t="s">
        <v>1278</v>
      </c>
      <c r="C137" t="s">
        <v>1006</v>
      </c>
      <c r="D137">
        <v>9</v>
      </c>
      <c r="E137">
        <v>512</v>
      </c>
      <c r="F137">
        <v>1.19</v>
      </c>
      <c r="G137" s="139">
        <v>1.59E-6</v>
      </c>
      <c r="H137" t="s">
        <v>2463</v>
      </c>
    </row>
    <row r="138" spans="1:8" x14ac:dyDescent="0.3">
      <c r="A138" t="s">
        <v>689</v>
      </c>
      <c r="B138" t="s">
        <v>1269</v>
      </c>
      <c r="C138" t="s">
        <v>938</v>
      </c>
      <c r="D138">
        <v>8</v>
      </c>
      <c r="E138">
        <v>395</v>
      </c>
      <c r="F138">
        <v>1.25</v>
      </c>
      <c r="G138" s="139">
        <v>3.76E-6</v>
      </c>
      <c r="H138" t="s">
        <v>2464</v>
      </c>
    </row>
    <row r="139" spans="1:8" x14ac:dyDescent="0.3">
      <c r="A139" t="s">
        <v>689</v>
      </c>
      <c r="B139" t="s">
        <v>2465</v>
      </c>
      <c r="C139" t="s">
        <v>2243</v>
      </c>
      <c r="D139">
        <v>3</v>
      </c>
      <c r="E139">
        <v>4</v>
      </c>
      <c r="F139">
        <v>2.82</v>
      </c>
      <c r="G139" s="139">
        <v>1.13E-5</v>
      </c>
      <c r="H139" t="s">
        <v>2192</v>
      </c>
    </row>
    <row r="140" spans="1:8" x14ac:dyDescent="0.3">
      <c r="A140" t="s">
        <v>689</v>
      </c>
      <c r="B140" t="s">
        <v>2466</v>
      </c>
      <c r="C140" t="s">
        <v>1014</v>
      </c>
      <c r="D140">
        <v>7</v>
      </c>
      <c r="E140">
        <v>354</v>
      </c>
      <c r="F140">
        <v>1.24</v>
      </c>
      <c r="G140" s="139">
        <v>2.3600000000000001E-5</v>
      </c>
      <c r="H140" t="s">
        <v>2244</v>
      </c>
    </row>
    <row r="141" spans="1:8" x14ac:dyDescent="0.3">
      <c r="A141" t="s">
        <v>689</v>
      </c>
      <c r="B141" t="s">
        <v>1239</v>
      </c>
      <c r="C141" t="s">
        <v>934</v>
      </c>
      <c r="D141">
        <v>10</v>
      </c>
      <c r="E141">
        <v>1074</v>
      </c>
      <c r="F141">
        <v>0.91</v>
      </c>
      <c r="G141" s="139">
        <v>2.62E-5</v>
      </c>
      <c r="H141" t="s">
        <v>2467</v>
      </c>
    </row>
    <row r="142" spans="1:8" x14ac:dyDescent="0.3">
      <c r="A142" t="s">
        <v>689</v>
      </c>
      <c r="B142" t="s">
        <v>1251</v>
      </c>
      <c r="C142" t="s">
        <v>942</v>
      </c>
      <c r="D142">
        <v>8</v>
      </c>
      <c r="E142">
        <v>598</v>
      </c>
      <c r="F142">
        <v>1.07</v>
      </c>
      <c r="G142" s="139">
        <v>4.0200000000000001E-5</v>
      </c>
      <c r="H142" t="s">
        <v>2250</v>
      </c>
    </row>
    <row r="143" spans="1:8" x14ac:dyDescent="0.3">
      <c r="A143" t="s">
        <v>689</v>
      </c>
      <c r="B143" t="s">
        <v>2468</v>
      </c>
      <c r="C143" t="s">
        <v>2246</v>
      </c>
      <c r="D143">
        <v>5</v>
      </c>
      <c r="E143">
        <v>134</v>
      </c>
      <c r="F143">
        <v>1.51</v>
      </c>
      <c r="G143" s="139">
        <v>7.2999999999999999E-5</v>
      </c>
      <c r="H143" t="s">
        <v>2247</v>
      </c>
    </row>
    <row r="144" spans="1:8" x14ac:dyDescent="0.3">
      <c r="A144" t="s">
        <v>689</v>
      </c>
      <c r="B144" t="s">
        <v>2469</v>
      </c>
      <c r="C144" t="s">
        <v>2249</v>
      </c>
      <c r="D144">
        <v>3</v>
      </c>
      <c r="E144">
        <v>12</v>
      </c>
      <c r="F144">
        <v>2.34</v>
      </c>
      <c r="G144" s="139">
        <v>8.7600000000000002E-5</v>
      </c>
      <c r="H144" t="s">
        <v>2192</v>
      </c>
    </row>
    <row r="145" spans="1:8" x14ac:dyDescent="0.3">
      <c r="A145" t="s">
        <v>689</v>
      </c>
      <c r="B145" t="s">
        <v>2470</v>
      </c>
      <c r="C145" t="s">
        <v>2254</v>
      </c>
      <c r="D145">
        <v>3</v>
      </c>
      <c r="E145">
        <v>27</v>
      </c>
      <c r="F145">
        <v>1.99</v>
      </c>
      <c r="G145">
        <v>6.0999999999999997E-4</v>
      </c>
      <c r="H145" t="s">
        <v>2255</v>
      </c>
    </row>
    <row r="146" spans="1:8" x14ac:dyDescent="0.3">
      <c r="A146" t="s">
        <v>689</v>
      </c>
      <c r="B146" t="s">
        <v>2471</v>
      </c>
      <c r="C146" t="s">
        <v>2257</v>
      </c>
      <c r="D146">
        <v>2</v>
      </c>
      <c r="E146">
        <v>2</v>
      </c>
      <c r="F146">
        <v>2.94</v>
      </c>
      <c r="G146">
        <v>8.3000000000000001E-4</v>
      </c>
      <c r="H146" t="s">
        <v>2210</v>
      </c>
    </row>
    <row r="147" spans="1:8" x14ac:dyDescent="0.3">
      <c r="A147" t="s">
        <v>689</v>
      </c>
      <c r="B147" t="s">
        <v>2472</v>
      </c>
      <c r="C147" t="s">
        <v>2259</v>
      </c>
      <c r="D147">
        <v>4</v>
      </c>
      <c r="E147">
        <v>121</v>
      </c>
      <c r="F147">
        <v>1.46</v>
      </c>
      <c r="G147">
        <v>1.1999999999999999E-3</v>
      </c>
      <c r="H147" t="s">
        <v>2260</v>
      </c>
    </row>
    <row r="148" spans="1:8" x14ac:dyDescent="0.3">
      <c r="A148" t="s">
        <v>689</v>
      </c>
      <c r="B148" t="s">
        <v>2473</v>
      </c>
      <c r="C148" t="s">
        <v>2474</v>
      </c>
      <c r="D148">
        <v>19</v>
      </c>
      <c r="E148">
        <v>7282</v>
      </c>
      <c r="F148">
        <v>0.36</v>
      </c>
      <c r="G148">
        <v>1.5E-3</v>
      </c>
      <c r="H148" t="s">
        <v>2475</v>
      </c>
    </row>
    <row r="149" spans="1:8" x14ac:dyDescent="0.3">
      <c r="A149" t="s">
        <v>689</v>
      </c>
      <c r="B149" t="s">
        <v>2476</v>
      </c>
      <c r="C149" t="s">
        <v>2262</v>
      </c>
      <c r="D149">
        <v>2</v>
      </c>
      <c r="E149">
        <v>4</v>
      </c>
      <c r="F149">
        <v>2.64</v>
      </c>
      <c r="G149">
        <v>1.6999999999999999E-3</v>
      </c>
      <c r="H149" t="s">
        <v>2224</v>
      </c>
    </row>
    <row r="150" spans="1:8" x14ac:dyDescent="0.3">
      <c r="A150" t="s">
        <v>689</v>
      </c>
      <c r="B150" t="s">
        <v>1257</v>
      </c>
      <c r="C150" t="s">
        <v>930</v>
      </c>
      <c r="D150">
        <v>6</v>
      </c>
      <c r="E150">
        <v>536</v>
      </c>
      <c r="F150">
        <v>0.99</v>
      </c>
      <c r="G150">
        <v>2.3999999999999998E-3</v>
      </c>
      <c r="H150" t="s">
        <v>2477</v>
      </c>
    </row>
    <row r="151" spans="1:8" x14ac:dyDescent="0.3">
      <c r="A151" t="s">
        <v>689</v>
      </c>
      <c r="B151" t="s">
        <v>2478</v>
      </c>
      <c r="C151" t="s">
        <v>2264</v>
      </c>
      <c r="D151">
        <v>2</v>
      </c>
      <c r="E151">
        <v>7</v>
      </c>
      <c r="F151">
        <v>2.4</v>
      </c>
      <c r="G151">
        <v>3.7000000000000002E-3</v>
      </c>
      <c r="H151" t="s">
        <v>2265</v>
      </c>
    </row>
    <row r="152" spans="1:8" x14ac:dyDescent="0.3">
      <c r="A152" t="s">
        <v>689</v>
      </c>
      <c r="B152" t="s">
        <v>2479</v>
      </c>
      <c r="C152" t="s">
        <v>1755</v>
      </c>
      <c r="D152">
        <v>4</v>
      </c>
      <c r="E152">
        <v>182</v>
      </c>
      <c r="F152">
        <v>1.28</v>
      </c>
      <c r="G152">
        <v>4.4000000000000003E-3</v>
      </c>
      <c r="H152" t="s">
        <v>2266</v>
      </c>
    </row>
    <row r="153" spans="1:8" x14ac:dyDescent="0.3">
      <c r="A153" t="s">
        <v>689</v>
      </c>
      <c r="B153" t="s">
        <v>700</v>
      </c>
      <c r="C153" t="s">
        <v>701</v>
      </c>
      <c r="D153">
        <v>24</v>
      </c>
      <c r="E153">
        <v>13279</v>
      </c>
      <c r="F153">
        <v>0.2</v>
      </c>
      <c r="G153">
        <v>5.1999999999999998E-3</v>
      </c>
      <c r="H153" t="s">
        <v>2480</v>
      </c>
    </row>
    <row r="154" spans="1:8" x14ac:dyDescent="0.3">
      <c r="A154" t="s">
        <v>689</v>
      </c>
      <c r="B154" t="s">
        <v>2481</v>
      </c>
      <c r="C154" t="s">
        <v>2271</v>
      </c>
      <c r="D154">
        <v>3</v>
      </c>
      <c r="E154">
        <v>84</v>
      </c>
      <c r="F154">
        <v>1.49</v>
      </c>
      <c r="G154">
        <v>8.6999999999999994E-3</v>
      </c>
      <c r="H154" t="s">
        <v>2272</v>
      </c>
    </row>
    <row r="155" spans="1:8" x14ac:dyDescent="0.3">
      <c r="A155" t="s">
        <v>689</v>
      </c>
      <c r="B155" t="s">
        <v>2482</v>
      </c>
      <c r="C155" t="s">
        <v>2274</v>
      </c>
      <c r="D155">
        <v>2</v>
      </c>
      <c r="E155">
        <v>13</v>
      </c>
      <c r="F155">
        <v>2.13</v>
      </c>
      <c r="G155">
        <v>8.6999999999999994E-3</v>
      </c>
      <c r="H155" t="s">
        <v>2275</v>
      </c>
    </row>
    <row r="156" spans="1:8" x14ac:dyDescent="0.3">
      <c r="A156" t="s">
        <v>689</v>
      </c>
      <c r="B156" t="s">
        <v>2483</v>
      </c>
      <c r="C156" t="s">
        <v>2277</v>
      </c>
      <c r="D156">
        <v>2</v>
      </c>
      <c r="E156">
        <v>15</v>
      </c>
      <c r="F156">
        <v>2.0699999999999998</v>
      </c>
      <c r="G156">
        <v>1.01E-2</v>
      </c>
      <c r="H156" t="s">
        <v>2278</v>
      </c>
    </row>
    <row r="157" spans="1:8" x14ac:dyDescent="0.3">
      <c r="A157" t="s">
        <v>689</v>
      </c>
      <c r="B157" t="s">
        <v>2484</v>
      </c>
      <c r="C157" t="s">
        <v>2485</v>
      </c>
      <c r="D157">
        <v>20</v>
      </c>
      <c r="E157">
        <v>9352</v>
      </c>
      <c r="F157">
        <v>0.27</v>
      </c>
      <c r="G157">
        <v>1.01E-2</v>
      </c>
      <c r="H157" t="s">
        <v>2486</v>
      </c>
    </row>
    <row r="158" spans="1:8" x14ac:dyDescent="0.3">
      <c r="A158" t="s">
        <v>689</v>
      </c>
      <c r="B158" t="s">
        <v>2487</v>
      </c>
      <c r="C158" t="s">
        <v>2488</v>
      </c>
      <c r="D158">
        <v>19</v>
      </c>
      <c r="E158">
        <v>8917</v>
      </c>
      <c r="F158">
        <v>0.27</v>
      </c>
      <c r="G158">
        <v>2.1899999999999999E-2</v>
      </c>
      <c r="H158" t="s">
        <v>2489</v>
      </c>
    </row>
    <row r="159" spans="1:8" x14ac:dyDescent="0.3">
      <c r="A159" t="s">
        <v>689</v>
      </c>
      <c r="B159" t="s">
        <v>2490</v>
      </c>
      <c r="C159" t="s">
        <v>2491</v>
      </c>
      <c r="D159">
        <v>21</v>
      </c>
      <c r="E159">
        <v>10948</v>
      </c>
      <c r="F159">
        <v>0.22</v>
      </c>
      <c r="G159">
        <v>2.58E-2</v>
      </c>
      <c r="H159" t="s">
        <v>2492</v>
      </c>
    </row>
    <row r="160" spans="1:8" x14ac:dyDescent="0.3">
      <c r="A160" t="s">
        <v>689</v>
      </c>
      <c r="B160" t="s">
        <v>2126</v>
      </c>
      <c r="C160" t="s">
        <v>982</v>
      </c>
      <c r="D160">
        <v>3</v>
      </c>
      <c r="E160">
        <v>140</v>
      </c>
      <c r="F160">
        <v>1.27</v>
      </c>
      <c r="G160">
        <v>2.98E-2</v>
      </c>
      <c r="H160" t="s">
        <v>2493</v>
      </c>
    </row>
    <row r="161" spans="1:8" x14ac:dyDescent="0.3">
      <c r="A161" t="s">
        <v>689</v>
      </c>
      <c r="B161" t="s">
        <v>2494</v>
      </c>
      <c r="C161" t="s">
        <v>2495</v>
      </c>
      <c r="D161">
        <v>4</v>
      </c>
      <c r="E161">
        <v>346</v>
      </c>
      <c r="F161">
        <v>1</v>
      </c>
      <c r="G161">
        <v>3.2099999999999997E-2</v>
      </c>
      <c r="H161" t="s">
        <v>2496</v>
      </c>
    </row>
    <row r="162" spans="1:8" x14ac:dyDescent="0.3">
      <c r="A162" t="s">
        <v>689</v>
      </c>
      <c r="B162" t="s">
        <v>2497</v>
      </c>
      <c r="C162" t="s">
        <v>2281</v>
      </c>
      <c r="D162">
        <v>2</v>
      </c>
      <c r="E162">
        <v>33</v>
      </c>
      <c r="F162">
        <v>1.72</v>
      </c>
      <c r="G162">
        <v>3.6600000000000001E-2</v>
      </c>
      <c r="H162" t="s">
        <v>2202</v>
      </c>
    </row>
    <row r="163" spans="1:8" x14ac:dyDescent="0.3">
      <c r="A163" t="s">
        <v>689</v>
      </c>
      <c r="B163" t="s">
        <v>697</v>
      </c>
      <c r="C163" t="s">
        <v>698</v>
      </c>
      <c r="D163">
        <v>7</v>
      </c>
      <c r="E163">
        <v>1456</v>
      </c>
      <c r="F163">
        <v>0.62</v>
      </c>
      <c r="G163">
        <v>4.7800000000000002E-2</v>
      </c>
      <c r="H163" t="s">
        <v>2498</v>
      </c>
    </row>
    <row r="164" spans="1:8" x14ac:dyDescent="0.3">
      <c r="A164" t="s">
        <v>703</v>
      </c>
      <c r="B164" t="s">
        <v>2499</v>
      </c>
      <c r="C164" t="s">
        <v>2212</v>
      </c>
      <c r="D164">
        <v>3</v>
      </c>
      <c r="E164">
        <v>37</v>
      </c>
      <c r="F164">
        <v>1.85</v>
      </c>
      <c r="G164">
        <v>6.8999999999999999E-3</v>
      </c>
      <c r="H164" t="s">
        <v>2290</v>
      </c>
    </row>
    <row r="165" spans="1:8" x14ac:dyDescent="0.3">
      <c r="A165" t="s">
        <v>703</v>
      </c>
      <c r="B165" t="s">
        <v>2500</v>
      </c>
      <c r="C165" t="s">
        <v>2501</v>
      </c>
      <c r="D165">
        <v>3</v>
      </c>
      <c r="E165">
        <v>76</v>
      </c>
      <c r="F165">
        <v>1.54</v>
      </c>
      <c r="G165">
        <v>2.6700000000000002E-2</v>
      </c>
      <c r="H165" t="s">
        <v>2192</v>
      </c>
    </row>
    <row r="166" spans="1:8" x14ac:dyDescent="0.3">
      <c r="A166" t="s">
        <v>721</v>
      </c>
      <c r="B166" t="s">
        <v>2502</v>
      </c>
      <c r="C166" t="s">
        <v>2503</v>
      </c>
      <c r="D166">
        <v>3</v>
      </c>
      <c r="E166">
        <v>65</v>
      </c>
      <c r="F166">
        <v>1.61</v>
      </c>
      <c r="G166">
        <v>4.8099999999999997E-2</v>
      </c>
      <c r="H166" t="s">
        <v>2192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H378"/>
  <sheetViews>
    <sheetView tabSelected="1" workbookViewId="0">
      <selection activeCell="O21" sqref="O21"/>
    </sheetView>
  </sheetViews>
  <sheetFormatPr defaultRowHeight="14.4" x14ac:dyDescent="0.3"/>
  <cols>
    <col min="1" max="1" width="5" customWidth="1"/>
    <col min="3" max="3" width="10.6640625" customWidth="1"/>
    <col min="4" max="4" width="10.5546875" bestFit="1" customWidth="1"/>
    <col min="5" max="6" width="11.5546875" bestFit="1" customWidth="1"/>
    <col min="7" max="7" width="9.5546875" bestFit="1" customWidth="1"/>
    <col min="8" max="8" width="10.5546875" bestFit="1" customWidth="1"/>
    <col min="9" max="9" width="9.5546875" bestFit="1" customWidth="1"/>
    <col min="10" max="10" width="10.5546875" bestFit="1" customWidth="1"/>
    <col min="11" max="12" width="9.33203125" bestFit="1" customWidth="1"/>
    <col min="16" max="16" width="9.109375" customWidth="1"/>
  </cols>
  <sheetData>
    <row r="1" spans="1:11" x14ac:dyDescent="0.3">
      <c r="A1" s="138" t="s">
        <v>2717</v>
      </c>
    </row>
    <row r="6" spans="1:11" x14ac:dyDescent="0.3">
      <c r="K6" t="s">
        <v>2659</v>
      </c>
    </row>
    <row r="7" spans="1:11" x14ac:dyDescent="0.3">
      <c r="K7" t="s">
        <v>2660</v>
      </c>
    </row>
    <row r="8" spans="1:11" x14ac:dyDescent="0.3">
      <c r="K8" t="s">
        <v>2661</v>
      </c>
    </row>
    <row r="9" spans="1:11" x14ac:dyDescent="0.3">
      <c r="K9" t="s">
        <v>2507</v>
      </c>
    </row>
    <row r="10" spans="1:11" x14ac:dyDescent="0.3">
      <c r="K10" t="s">
        <v>2508</v>
      </c>
    </row>
    <row r="11" spans="1:11" x14ac:dyDescent="0.3">
      <c r="B11" s="144"/>
      <c r="K11" t="s">
        <v>2509</v>
      </c>
    </row>
    <row r="12" spans="1:11" x14ac:dyDescent="0.3">
      <c r="K12" t="s">
        <v>2510</v>
      </c>
    </row>
    <row r="13" spans="1:11" x14ac:dyDescent="0.3">
      <c r="K13" t="s">
        <v>2511</v>
      </c>
    </row>
    <row r="14" spans="1:11" x14ac:dyDescent="0.3">
      <c r="B14" t="s">
        <v>2513</v>
      </c>
      <c r="K14" t="s">
        <v>2512</v>
      </c>
    </row>
    <row r="15" spans="1:11" ht="15" thickBot="1" x14ac:dyDescent="0.35"/>
    <row r="16" spans="1:11" x14ac:dyDescent="0.3">
      <c r="B16" s="145" t="s">
        <v>2514</v>
      </c>
      <c r="C16" s="146" t="s">
        <v>2515</v>
      </c>
      <c r="D16" s="146" t="s">
        <v>2516</v>
      </c>
      <c r="E16" s="146" t="s">
        <v>2517</v>
      </c>
      <c r="F16" s="146" t="s">
        <v>2518</v>
      </c>
      <c r="G16" s="146" t="s">
        <v>2519</v>
      </c>
      <c r="H16" s="146" t="s">
        <v>2520</v>
      </c>
      <c r="I16" s="146" t="s">
        <v>2521</v>
      </c>
    </row>
    <row r="17" spans="2:60" x14ac:dyDescent="0.3">
      <c r="B17" s="147" t="s">
        <v>2662</v>
      </c>
      <c r="C17" s="147">
        <v>58</v>
      </c>
      <c r="D17" s="147">
        <v>0</v>
      </c>
      <c r="E17" s="147">
        <v>58</v>
      </c>
      <c r="F17" s="148">
        <v>2.4679600000000002</v>
      </c>
      <c r="G17" s="148">
        <v>2128.59</v>
      </c>
      <c r="H17" s="148">
        <v>165.90121689655174</v>
      </c>
      <c r="I17" s="148">
        <v>341.19746063871327</v>
      </c>
    </row>
    <row r="18" spans="2:60" x14ac:dyDescent="0.3">
      <c r="B18" t="s">
        <v>2663</v>
      </c>
      <c r="C18">
        <v>58</v>
      </c>
      <c r="D18">
        <v>0</v>
      </c>
      <c r="E18">
        <v>58</v>
      </c>
      <c r="F18" s="149">
        <v>3.1144400000000001</v>
      </c>
      <c r="G18" s="149">
        <v>1581.54</v>
      </c>
      <c r="H18" s="149">
        <v>179.55229603448277</v>
      </c>
      <c r="I18" s="149">
        <v>310.81257225227262</v>
      </c>
    </row>
    <row r="19" spans="2:60" x14ac:dyDescent="0.3">
      <c r="B19" t="s">
        <v>2664</v>
      </c>
      <c r="C19">
        <v>58</v>
      </c>
      <c r="D19">
        <v>0</v>
      </c>
      <c r="E19">
        <v>58</v>
      </c>
      <c r="F19" s="149">
        <v>2.6791299999999998</v>
      </c>
      <c r="G19" s="149">
        <v>1421.26</v>
      </c>
      <c r="H19" s="149">
        <v>161.02751517241376</v>
      </c>
      <c r="I19" s="149">
        <v>266.63640135110899</v>
      </c>
    </row>
    <row r="20" spans="2:60" x14ac:dyDescent="0.3">
      <c r="B20" t="s">
        <v>2665</v>
      </c>
      <c r="C20">
        <v>58</v>
      </c>
      <c r="D20">
        <v>0</v>
      </c>
      <c r="E20">
        <v>58</v>
      </c>
      <c r="F20" s="149">
        <v>2.97296</v>
      </c>
      <c r="G20" s="149">
        <v>989.15499999999997</v>
      </c>
      <c r="H20" s="149">
        <v>124.84822431034483</v>
      </c>
      <c r="I20" s="149">
        <v>199.26375104830635</v>
      </c>
    </row>
    <row r="21" spans="2:60" x14ac:dyDescent="0.3">
      <c r="B21" t="s">
        <v>2666</v>
      </c>
      <c r="C21">
        <v>58</v>
      </c>
      <c r="D21">
        <v>0</v>
      </c>
      <c r="E21">
        <v>58</v>
      </c>
      <c r="F21" s="149">
        <v>2.0080800000000001</v>
      </c>
      <c r="G21" s="149">
        <v>2617.1999999999998</v>
      </c>
      <c r="H21" s="149">
        <v>185.85467689655172</v>
      </c>
      <c r="I21" s="149">
        <v>398.74004985355083</v>
      </c>
    </row>
    <row r="22" spans="2:60" x14ac:dyDescent="0.3">
      <c r="B22" t="s">
        <v>2667</v>
      </c>
      <c r="C22">
        <v>58</v>
      </c>
      <c r="D22">
        <v>0</v>
      </c>
      <c r="E22">
        <v>58</v>
      </c>
      <c r="F22" s="149">
        <v>3.0253100000000002</v>
      </c>
      <c r="G22" s="149">
        <v>994.42600000000004</v>
      </c>
      <c r="H22" s="149">
        <v>121.17731362068963</v>
      </c>
      <c r="I22" s="149">
        <v>196.4735306347589</v>
      </c>
    </row>
    <row r="23" spans="2:60" x14ac:dyDescent="0.3">
      <c r="B23" t="s">
        <v>2668</v>
      </c>
      <c r="C23">
        <v>58</v>
      </c>
      <c r="D23">
        <v>0</v>
      </c>
      <c r="E23">
        <v>58</v>
      </c>
      <c r="F23" s="149">
        <v>2.68879</v>
      </c>
      <c r="G23" s="149">
        <v>1879.04</v>
      </c>
      <c r="H23" s="149">
        <v>193.05027689655174</v>
      </c>
      <c r="I23" s="149">
        <v>380.00902921953116</v>
      </c>
    </row>
    <row r="24" spans="2:60" x14ac:dyDescent="0.3">
      <c r="B24" t="s">
        <v>2669</v>
      </c>
      <c r="C24">
        <v>58</v>
      </c>
      <c r="D24">
        <v>0</v>
      </c>
      <c r="E24">
        <v>58</v>
      </c>
      <c r="F24" s="149">
        <v>2.1230099999999998</v>
      </c>
      <c r="G24" s="149">
        <v>2364.59</v>
      </c>
      <c r="H24" s="149">
        <v>233.01230120689655</v>
      </c>
      <c r="I24" s="149">
        <v>484.03709624776945</v>
      </c>
    </row>
    <row r="25" spans="2:60" ht="15" thickBot="1" x14ac:dyDescent="0.35">
      <c r="B25" s="150" t="s">
        <v>2670</v>
      </c>
      <c r="C25" s="150">
        <v>58</v>
      </c>
      <c r="D25" s="150">
        <v>0</v>
      </c>
      <c r="E25" s="150">
        <v>58</v>
      </c>
      <c r="F25" s="151">
        <v>2.1692900000000002</v>
      </c>
      <c r="G25" s="151">
        <v>1331.33</v>
      </c>
      <c r="H25" s="151">
        <v>154.06921448275867</v>
      </c>
      <c r="I25" s="151">
        <v>251.41015021777281</v>
      </c>
    </row>
    <row r="28" spans="2:60" x14ac:dyDescent="0.3">
      <c r="B28" t="s">
        <v>2531</v>
      </c>
    </row>
    <row r="29" spans="2:60" ht="15" thickBot="1" x14ac:dyDescent="0.35"/>
    <row r="30" spans="2:60" x14ac:dyDescent="0.3">
      <c r="B30" s="145"/>
      <c r="C30" s="146" t="s">
        <v>2671</v>
      </c>
      <c r="D30" s="146" t="s">
        <v>2671</v>
      </c>
      <c r="E30" s="146" t="s">
        <v>2671</v>
      </c>
      <c r="F30" s="146" t="s">
        <v>2672</v>
      </c>
      <c r="G30" s="146" t="s">
        <v>195</v>
      </c>
      <c r="H30" s="146" t="s">
        <v>174</v>
      </c>
      <c r="I30" s="146" t="s">
        <v>190</v>
      </c>
      <c r="J30" s="146" t="s">
        <v>210</v>
      </c>
      <c r="K30" s="146" t="s">
        <v>198</v>
      </c>
      <c r="L30" s="146" t="s">
        <v>176</v>
      </c>
      <c r="M30" s="146" t="s">
        <v>182</v>
      </c>
      <c r="N30" s="146" t="s">
        <v>199</v>
      </c>
      <c r="O30" s="146" t="s">
        <v>214</v>
      </c>
      <c r="P30" s="146" t="s">
        <v>209</v>
      </c>
      <c r="Q30" s="146" t="s">
        <v>179</v>
      </c>
      <c r="R30" s="146" t="s">
        <v>186</v>
      </c>
      <c r="S30" s="146" t="s">
        <v>168</v>
      </c>
      <c r="T30" s="146" t="s">
        <v>208</v>
      </c>
      <c r="U30" s="146" t="s">
        <v>211</v>
      </c>
      <c r="V30" s="146" t="s">
        <v>202</v>
      </c>
      <c r="W30" s="146" t="s">
        <v>203</v>
      </c>
      <c r="X30" s="146" t="s">
        <v>164</v>
      </c>
      <c r="Y30" s="146" t="s">
        <v>169</v>
      </c>
      <c r="Z30" s="146" t="s">
        <v>205</v>
      </c>
      <c r="AA30" s="146" t="s">
        <v>188</v>
      </c>
      <c r="AB30" s="146" t="s">
        <v>166</v>
      </c>
      <c r="AC30" s="146" t="s">
        <v>172</v>
      </c>
      <c r="AD30" s="146" t="s">
        <v>173</v>
      </c>
      <c r="AE30" s="146" t="s">
        <v>192</v>
      </c>
      <c r="AF30" s="146" t="s">
        <v>194</v>
      </c>
      <c r="AG30" s="146" t="s">
        <v>177</v>
      </c>
      <c r="AH30" s="146" t="s">
        <v>162</v>
      </c>
      <c r="AI30" s="146" t="s">
        <v>196</v>
      </c>
      <c r="AJ30" s="146" t="s">
        <v>204</v>
      </c>
      <c r="AK30" s="146" t="s">
        <v>191</v>
      </c>
      <c r="AL30" s="146" t="s">
        <v>189</v>
      </c>
      <c r="AM30" s="146" t="s">
        <v>175</v>
      </c>
      <c r="AN30" s="146" t="s">
        <v>200</v>
      </c>
      <c r="AO30" s="146" t="s">
        <v>165</v>
      </c>
      <c r="AP30" s="146" t="s">
        <v>216</v>
      </c>
      <c r="AQ30" s="146" t="s">
        <v>213</v>
      </c>
      <c r="AR30" s="146" t="s">
        <v>187</v>
      </c>
      <c r="AS30" s="146" t="s">
        <v>178</v>
      </c>
      <c r="AT30" s="146" t="s">
        <v>206</v>
      </c>
      <c r="AU30" s="146" t="s">
        <v>207</v>
      </c>
      <c r="AV30" s="146" t="s">
        <v>170</v>
      </c>
      <c r="AW30" s="146" t="s">
        <v>181</v>
      </c>
      <c r="AX30" s="146" t="s">
        <v>180</v>
      </c>
      <c r="AY30" s="146" t="s">
        <v>171</v>
      </c>
      <c r="AZ30" s="146" t="s">
        <v>212</v>
      </c>
      <c r="BA30" s="146" t="s">
        <v>163</v>
      </c>
      <c r="BB30" s="146" t="s">
        <v>185</v>
      </c>
      <c r="BC30" s="146" t="s">
        <v>167</v>
      </c>
      <c r="BD30" s="146" t="s">
        <v>183</v>
      </c>
      <c r="BE30" s="146" t="s">
        <v>160</v>
      </c>
      <c r="BF30" s="146" t="s">
        <v>215</v>
      </c>
      <c r="BG30" s="146" t="s">
        <v>201</v>
      </c>
      <c r="BH30" s="146" t="s">
        <v>197</v>
      </c>
    </row>
    <row r="31" spans="2:60" x14ac:dyDescent="0.3">
      <c r="B31" s="152" t="s">
        <v>2671</v>
      </c>
      <c r="C31" s="147">
        <v>1</v>
      </c>
      <c r="D31" s="148">
        <v>-0.38703002927585239</v>
      </c>
      <c r="E31" s="148">
        <v>-0.29134068838132166</v>
      </c>
      <c r="F31" s="148">
        <v>-0.47515444560969133</v>
      </c>
      <c r="G31" s="148">
        <v>0.30284439276940944</v>
      </c>
      <c r="H31" s="148">
        <v>-2.6204792316158826E-2</v>
      </c>
      <c r="I31" s="148">
        <v>-0.65033218270249449</v>
      </c>
      <c r="J31" s="148">
        <v>7.4929227913212271E-2</v>
      </c>
      <c r="K31" s="148">
        <v>-0.57648130764971706</v>
      </c>
      <c r="L31" s="148">
        <v>0.15292291816325232</v>
      </c>
      <c r="M31" s="148">
        <v>3.1173885254925988E-2</v>
      </c>
      <c r="N31" s="148">
        <v>-5.9833981448652575E-2</v>
      </c>
      <c r="O31" s="148">
        <v>-0.38939768288133125</v>
      </c>
      <c r="P31" s="148">
        <v>0.29428674688912898</v>
      </c>
      <c r="Q31" s="148">
        <v>-0.36753176038862756</v>
      </c>
      <c r="R31" s="148">
        <v>-4.4401956963112076E-2</v>
      </c>
      <c r="S31" s="148">
        <v>-0.16776767377283386</v>
      </c>
      <c r="T31" s="148">
        <v>-0.49758650589085174</v>
      </c>
      <c r="U31" s="148">
        <v>-0.35086816773220697</v>
      </c>
      <c r="V31" s="148">
        <v>0.46960976451814551</v>
      </c>
      <c r="W31" s="148">
        <v>0.10045139671490615</v>
      </c>
      <c r="X31" s="148">
        <v>-0.20612180232522678</v>
      </c>
      <c r="Y31" s="148">
        <v>-0.17613768948783529</v>
      </c>
      <c r="Z31" s="148">
        <v>-0.18745706902566955</v>
      </c>
      <c r="AA31" s="148">
        <v>-0.25326081099927039</v>
      </c>
      <c r="AB31" s="148">
        <v>-0.53645071782248466</v>
      </c>
      <c r="AC31" s="148">
        <v>-0.2344453153074996</v>
      </c>
      <c r="AD31" s="148">
        <v>-0.40760399993213564</v>
      </c>
      <c r="AE31" s="148">
        <v>-0.1943094778814059</v>
      </c>
      <c r="AF31" s="148">
        <v>-0.49642719579701344</v>
      </c>
      <c r="AG31" s="148">
        <v>-0.57612870408760464</v>
      </c>
      <c r="AH31" s="148">
        <v>5.6691574558704119E-2</v>
      </c>
      <c r="AI31" s="148">
        <v>-0.50850518465570693</v>
      </c>
      <c r="AJ31" s="148">
        <v>-0.48244616620636233</v>
      </c>
      <c r="AK31" s="148">
        <v>-0.28167889882133812</v>
      </c>
      <c r="AL31" s="148">
        <v>0.18257314653181772</v>
      </c>
      <c r="AM31" s="148">
        <v>-0.27333318216114039</v>
      </c>
      <c r="AN31" s="148">
        <v>-0.23191864723430256</v>
      </c>
      <c r="AO31" s="148">
        <v>-0.52553932773695511</v>
      </c>
      <c r="AP31" s="148">
        <v>-0.42788346062877369</v>
      </c>
      <c r="AQ31" s="148">
        <v>-0.39148389894718227</v>
      </c>
      <c r="AR31" s="148">
        <v>-0.41185712329113866</v>
      </c>
      <c r="AS31" s="148">
        <v>-0.29970340140192359</v>
      </c>
      <c r="AT31" s="148">
        <v>-0.53176301421149119</v>
      </c>
      <c r="AU31" s="148">
        <v>-0.45908668167575689</v>
      </c>
      <c r="AV31" s="148">
        <v>2.0207944577607828E-2</v>
      </c>
      <c r="AW31" s="148">
        <v>-0.19353147590280936</v>
      </c>
      <c r="AX31" s="148">
        <v>-0.13428563702982185</v>
      </c>
      <c r="AY31" s="148">
        <v>-0.42349398573713065</v>
      </c>
      <c r="AZ31" s="148">
        <v>-6.1772458734330384E-2</v>
      </c>
      <c r="BA31" s="148">
        <v>0.21921084365955007</v>
      </c>
      <c r="BB31" s="148">
        <v>-0.18674936469557951</v>
      </c>
      <c r="BC31" s="148">
        <v>0.67166215391378359</v>
      </c>
      <c r="BD31" s="148">
        <v>-0.16994566082279794</v>
      </c>
      <c r="BE31" s="148">
        <v>-7.3227823731074768E-2</v>
      </c>
      <c r="BF31" s="148">
        <v>-0.14998508678411809</v>
      </c>
      <c r="BG31" s="148">
        <v>-0.54221387121150799</v>
      </c>
      <c r="BH31" s="148">
        <v>0.26981426956116827</v>
      </c>
    </row>
    <row r="32" spans="2:60" x14ac:dyDescent="0.3">
      <c r="B32" s="153" t="s">
        <v>2671</v>
      </c>
      <c r="C32" s="149">
        <v>-0.38703002927585239</v>
      </c>
      <c r="D32">
        <v>1</v>
      </c>
      <c r="E32" s="149">
        <v>0.59063645098808915</v>
      </c>
      <c r="F32" s="149">
        <v>0.48487803379707484</v>
      </c>
      <c r="G32" s="149">
        <v>-0.65632257033288799</v>
      </c>
      <c r="H32" s="149">
        <v>0.47054993407578333</v>
      </c>
      <c r="I32" s="149">
        <v>0.56269532275903411</v>
      </c>
      <c r="J32" s="149">
        <v>-0.44527238577521933</v>
      </c>
      <c r="K32" s="149">
        <v>-3.3001089581177027E-2</v>
      </c>
      <c r="L32" s="149">
        <v>-5.9978560390267201E-2</v>
      </c>
      <c r="M32" s="149">
        <v>-0.48871952882998915</v>
      </c>
      <c r="N32" s="149">
        <v>0.23627226427910442</v>
      </c>
      <c r="O32" s="149">
        <v>3.8919557458412413E-2</v>
      </c>
      <c r="P32" s="149">
        <v>-0.45646685288372008</v>
      </c>
      <c r="Q32" s="149">
        <v>0.12378767929069177</v>
      </c>
      <c r="R32" s="149">
        <v>-0.32364488093618432</v>
      </c>
      <c r="S32" s="149">
        <v>-0.31381782085980098</v>
      </c>
      <c r="T32" s="149">
        <v>0.57198360723631314</v>
      </c>
      <c r="U32" s="149">
        <v>-0.13631374575843319</v>
      </c>
      <c r="V32" s="149">
        <v>-0.615333519875088</v>
      </c>
      <c r="W32" s="149">
        <v>-0.24327368027920071</v>
      </c>
      <c r="X32" s="149">
        <v>0.48822869907895355</v>
      </c>
      <c r="Y32" s="149">
        <v>-0.24997960610538417</v>
      </c>
      <c r="Z32" s="149">
        <v>0.38415362848827789</v>
      </c>
      <c r="AA32" s="149">
        <v>0.43306983794735576</v>
      </c>
      <c r="AB32" s="149">
        <v>-0.10440678776847589</v>
      </c>
      <c r="AC32" s="149">
        <v>2.248712606706512E-2</v>
      </c>
      <c r="AD32" s="149">
        <v>0.36497002351724911</v>
      </c>
      <c r="AE32" s="149">
        <v>-0.35777087220329984</v>
      </c>
      <c r="AF32" s="149">
        <v>0.36139495896314611</v>
      </c>
      <c r="AG32" s="149">
        <v>0.44676098675726655</v>
      </c>
      <c r="AH32" s="149">
        <v>8.2766613358707386E-2</v>
      </c>
      <c r="AI32" s="149">
        <v>0.15479208922675039</v>
      </c>
      <c r="AJ32" s="149">
        <v>-2.0224893006459296E-2</v>
      </c>
      <c r="AK32" s="149">
        <v>0.48540568731384393</v>
      </c>
      <c r="AL32" s="149">
        <v>5.9519599235441617E-2</v>
      </c>
      <c r="AM32" s="149">
        <v>0.52679488859312373</v>
      </c>
      <c r="AN32" s="149">
        <v>3.764132469751838E-2</v>
      </c>
      <c r="AO32" s="149">
        <v>0.53155368731032782</v>
      </c>
      <c r="AP32" s="149">
        <v>0.3142161340247927</v>
      </c>
      <c r="AQ32" s="149">
        <v>9.346160285498133E-3</v>
      </c>
      <c r="AR32" s="149">
        <v>-3.1404475545889148E-2</v>
      </c>
      <c r="AS32" s="149">
        <v>0.32857220475024629</v>
      </c>
      <c r="AT32" s="149">
        <v>0.60740261352335423</v>
      </c>
      <c r="AU32" s="149">
        <v>-0.4064507454714224</v>
      </c>
      <c r="AV32" s="149">
        <v>-0.15030932944271294</v>
      </c>
      <c r="AW32" s="149">
        <v>2.7098894606231768E-2</v>
      </c>
      <c r="AX32" s="149">
        <v>0.36951314818662795</v>
      </c>
      <c r="AY32" s="149">
        <v>0.79698589118881413</v>
      </c>
      <c r="AZ32" s="149">
        <v>0.49335601715647759</v>
      </c>
      <c r="BA32" s="149">
        <v>-0.36420327676418968</v>
      </c>
      <c r="BB32" s="149">
        <v>0.23795707797737756</v>
      </c>
      <c r="BC32" s="149">
        <v>-9.5951846031447727E-2</v>
      </c>
      <c r="BD32" s="149">
        <v>-0.42659753947864676</v>
      </c>
      <c r="BE32" s="149">
        <v>0.21941691794236579</v>
      </c>
      <c r="BF32" s="149">
        <v>-0.37133107004914218</v>
      </c>
      <c r="BG32" s="149">
        <v>0.202558425501841</v>
      </c>
      <c r="BH32" s="149">
        <v>-0.26480237262464007</v>
      </c>
    </row>
    <row r="33" spans="2:60" x14ac:dyDescent="0.3">
      <c r="B33" s="153" t="s">
        <v>2671</v>
      </c>
      <c r="C33" s="149">
        <v>-0.29134068838132166</v>
      </c>
      <c r="D33" s="149">
        <v>0.59063645098808915</v>
      </c>
      <c r="E33">
        <v>1</v>
      </c>
      <c r="F33" s="149">
        <v>0.60369285766226377</v>
      </c>
      <c r="G33" s="149">
        <v>-0.66646068684544901</v>
      </c>
      <c r="H33" s="149">
        <v>0.40425968123631589</v>
      </c>
      <c r="I33" s="149">
        <v>0.59710050887365407</v>
      </c>
      <c r="J33" s="149">
        <v>-0.16687154518337835</v>
      </c>
      <c r="K33" s="149">
        <v>-3.8077892847588904E-2</v>
      </c>
      <c r="L33" s="149">
        <v>-1.1422883661504025E-2</v>
      </c>
      <c r="M33" s="149">
        <v>-0.32439897375933274</v>
      </c>
      <c r="N33" s="149">
        <v>0.36644157067708927</v>
      </c>
      <c r="O33" s="149">
        <v>-7.3498026226871946E-2</v>
      </c>
      <c r="P33" s="149">
        <v>0.16318058802119392</v>
      </c>
      <c r="Q33" s="149">
        <v>0.46804769904149629</v>
      </c>
      <c r="R33" s="149">
        <v>-0.11909302588485929</v>
      </c>
      <c r="S33" s="149">
        <v>-0.35422323739120537</v>
      </c>
      <c r="T33" s="149">
        <v>0.56480662776925306</v>
      </c>
      <c r="U33" s="149">
        <v>0.14373055845768493</v>
      </c>
      <c r="V33" s="149">
        <v>-0.32539587689666782</v>
      </c>
      <c r="W33" s="149">
        <v>-2.7090784363274879E-2</v>
      </c>
      <c r="X33" s="149">
        <v>0.6253223273585975</v>
      </c>
      <c r="Y33" s="149">
        <v>0.10722536600511212</v>
      </c>
      <c r="Z33" s="149">
        <v>-4.8896609938849971E-2</v>
      </c>
      <c r="AA33" s="149">
        <v>0.30704215518505173</v>
      </c>
      <c r="AB33" s="149">
        <v>1.3671326169706589E-3</v>
      </c>
      <c r="AC33" s="149">
        <v>0.53367175038917503</v>
      </c>
      <c r="AD33" s="149">
        <v>-0.18805171795923589</v>
      </c>
      <c r="AE33" s="149">
        <v>0.22022057283190349</v>
      </c>
      <c r="AF33" s="149">
        <v>0.43370618873327266</v>
      </c>
      <c r="AG33" s="149">
        <v>0.50307411199550034</v>
      </c>
      <c r="AH33" s="149">
        <v>-0.12203362608199061</v>
      </c>
      <c r="AI33" s="149">
        <v>0.33958707933834215</v>
      </c>
      <c r="AJ33" s="149">
        <v>0.17774790262961715</v>
      </c>
      <c r="AK33" s="149">
        <v>0.70522279195627868</v>
      </c>
      <c r="AL33" s="149">
        <v>-0.24718086760734229</v>
      </c>
      <c r="AM33" s="149">
        <v>0.61608273433131777</v>
      </c>
      <c r="AN33" s="149">
        <v>0.4031234225754039</v>
      </c>
      <c r="AO33" s="149">
        <v>0.34610513898540229</v>
      </c>
      <c r="AP33" s="149">
        <v>0.14003719883153481</v>
      </c>
      <c r="AQ33" s="149">
        <v>0.2985393267435667</v>
      </c>
      <c r="AR33" s="149">
        <v>0.41433328636377531</v>
      </c>
      <c r="AS33" s="149">
        <v>0.13351115535748423</v>
      </c>
      <c r="AT33" s="149">
        <v>0.81137008344032324</v>
      </c>
      <c r="AU33" s="149">
        <v>7.9984150846271876E-2</v>
      </c>
      <c r="AV33" s="149">
        <v>0.56420579202147003</v>
      </c>
      <c r="AW33" s="149">
        <v>0.44666324423047171</v>
      </c>
      <c r="AX33" s="149">
        <v>0.55542371379339084</v>
      </c>
      <c r="AY33" s="149">
        <v>0.56140284984216648</v>
      </c>
      <c r="AZ33" s="149">
        <v>0.63566229681371933</v>
      </c>
      <c r="BA33" s="149">
        <v>-0.38056412027932845</v>
      </c>
      <c r="BB33" s="149">
        <v>0.27613291993395039</v>
      </c>
      <c r="BC33" s="149">
        <v>0.19256075348409804</v>
      </c>
      <c r="BD33" s="149">
        <v>0.28132920534916755</v>
      </c>
      <c r="BE33" s="149">
        <v>0.27904844604269208</v>
      </c>
      <c r="BF33" s="149">
        <v>-0.53227117360138798</v>
      </c>
      <c r="BG33" s="149">
        <v>0.565724514200315</v>
      </c>
      <c r="BH33" s="149">
        <v>-0.18112666280891107</v>
      </c>
    </row>
    <row r="34" spans="2:60" x14ac:dyDescent="0.3">
      <c r="B34" s="153" t="s">
        <v>2672</v>
      </c>
      <c r="C34" s="149">
        <v>-0.47515444560969133</v>
      </c>
      <c r="D34" s="149">
        <v>0.48487803379707484</v>
      </c>
      <c r="E34" s="149">
        <v>0.60369285766226377</v>
      </c>
      <c r="F34">
        <v>1</v>
      </c>
      <c r="G34" s="149">
        <v>-0.40352791947129596</v>
      </c>
      <c r="H34" s="149">
        <v>0.60802331732018078</v>
      </c>
      <c r="I34" s="149">
        <v>0.86957337936816437</v>
      </c>
      <c r="J34" s="149">
        <v>0.37761738820707014</v>
      </c>
      <c r="K34" s="149">
        <v>0.2953385655707767</v>
      </c>
      <c r="L34" s="149">
        <v>-4.2085759421107573E-2</v>
      </c>
      <c r="M34" s="149">
        <v>0.30869676920211325</v>
      </c>
      <c r="N34" s="149">
        <v>0.55698449969379416</v>
      </c>
      <c r="O34" s="149">
        <v>0.44119397909241592</v>
      </c>
      <c r="P34" s="149">
        <v>0.14279090633657504</v>
      </c>
      <c r="Q34" s="149">
        <v>0.75071918127409609</v>
      </c>
      <c r="R34" s="149">
        <v>-0.46126281088752652</v>
      </c>
      <c r="S34" s="149">
        <v>-5.8024599811562064E-2</v>
      </c>
      <c r="T34" s="149">
        <v>0.31369327590570473</v>
      </c>
      <c r="U34" s="149">
        <v>0.58779862108535885</v>
      </c>
      <c r="V34" s="149">
        <v>-0.44113098049438976</v>
      </c>
      <c r="W34" s="149">
        <v>0.52835158041014318</v>
      </c>
      <c r="X34" s="149">
        <v>0.79732055153213055</v>
      </c>
      <c r="Y34" s="149">
        <v>0.45661315764153315</v>
      </c>
      <c r="Z34" s="149">
        <v>0.19525147668648743</v>
      </c>
      <c r="AA34" s="149">
        <v>0.63837040066983886</v>
      </c>
      <c r="AB34" s="149">
        <v>-0.13337346146106729</v>
      </c>
      <c r="AC34" s="149">
        <v>0.65778563276699697</v>
      </c>
      <c r="AD34" s="149">
        <v>1.4214201458224262E-2</v>
      </c>
      <c r="AE34" s="149">
        <v>0.4540895768088119</v>
      </c>
      <c r="AF34" s="149">
        <v>0.12091074536970661</v>
      </c>
      <c r="AG34" s="149">
        <v>0.75890866293602888</v>
      </c>
      <c r="AH34" s="149">
        <v>-0.27064510136078163</v>
      </c>
      <c r="AI34" s="149">
        <v>0.68376964198029577</v>
      </c>
      <c r="AJ34" s="149">
        <v>0.34482829539863191</v>
      </c>
      <c r="AK34" s="149">
        <v>0.48094435153235304</v>
      </c>
      <c r="AL34" s="149">
        <v>-0.44210062179030141</v>
      </c>
      <c r="AM34" s="149">
        <v>0.83541009090611951</v>
      </c>
      <c r="AN34" s="149">
        <v>0.60368075620656536</v>
      </c>
      <c r="AO34" s="149">
        <v>0.85785351573039337</v>
      </c>
      <c r="AP34" s="149">
        <v>0.63994395402225179</v>
      </c>
      <c r="AQ34" s="149">
        <v>0.42978341692327032</v>
      </c>
      <c r="AR34" s="149">
        <v>0.60523693254916733</v>
      </c>
      <c r="AS34" s="149">
        <v>0.39140810935182241</v>
      </c>
      <c r="AT34" s="149">
        <v>0.85946995913312085</v>
      </c>
      <c r="AU34" s="149">
        <v>0.25967975912711844</v>
      </c>
      <c r="AV34" s="149">
        <v>0.36954946740970146</v>
      </c>
      <c r="AW34" s="149">
        <v>0.60198253540831059</v>
      </c>
      <c r="AX34" s="149">
        <v>0.65183755524316067</v>
      </c>
      <c r="AY34" s="149">
        <v>0.40967905635525342</v>
      </c>
      <c r="AZ34" s="149">
        <v>0.67498959930154789</v>
      </c>
      <c r="BA34" s="149">
        <v>-0.61008525255082413</v>
      </c>
      <c r="BB34" s="149">
        <v>0.80346880551538946</v>
      </c>
      <c r="BC34" s="149">
        <v>-1.1394287865348086E-2</v>
      </c>
      <c r="BD34" s="149">
        <v>0.3724522456875371</v>
      </c>
      <c r="BE34" s="149">
        <v>0.51214935081191093</v>
      </c>
      <c r="BF34" s="149">
        <v>-0.28933790377001811</v>
      </c>
      <c r="BG34" s="149">
        <v>0.23795413172854504</v>
      </c>
      <c r="BH34" s="149">
        <v>-0.41705719109449646</v>
      </c>
    </row>
    <row r="35" spans="2:60" x14ac:dyDescent="0.3">
      <c r="B35" s="153" t="s">
        <v>195</v>
      </c>
      <c r="C35" s="149">
        <v>0.30284439276940944</v>
      </c>
      <c r="D35" s="149">
        <v>-0.65632257033288799</v>
      </c>
      <c r="E35" s="149">
        <v>-0.66646068684544901</v>
      </c>
      <c r="F35" s="149">
        <v>-0.40352791947129596</v>
      </c>
      <c r="G35">
        <v>1</v>
      </c>
      <c r="H35" s="149">
        <v>-0.24629112372494669</v>
      </c>
      <c r="I35" s="149">
        <v>-0.36427894639051706</v>
      </c>
      <c r="J35" s="149">
        <v>0.20785604074216513</v>
      </c>
      <c r="K35" s="149">
        <v>0.28641756880912433</v>
      </c>
      <c r="L35" s="149">
        <v>0.5835433346398522</v>
      </c>
      <c r="M35" s="149">
        <v>0.50177662224278419</v>
      </c>
      <c r="N35" s="149">
        <v>-7.4357095877654156E-2</v>
      </c>
      <c r="O35" s="149">
        <v>0.40886384603729592</v>
      </c>
      <c r="P35" s="149">
        <v>9.5165263464014632E-2</v>
      </c>
      <c r="Q35" s="149">
        <v>5.4992188827507796E-2</v>
      </c>
      <c r="R35" s="149">
        <v>0.43841321576753844</v>
      </c>
      <c r="S35" s="149">
        <v>0.76239619718707552</v>
      </c>
      <c r="T35" s="149">
        <v>-0.54877562173020478</v>
      </c>
      <c r="U35" s="149">
        <v>0.2029818662928046</v>
      </c>
      <c r="V35" s="149">
        <v>0.55597494935378355</v>
      </c>
      <c r="W35" s="149">
        <v>0.17183406785550731</v>
      </c>
      <c r="X35" s="149">
        <v>-0.5090609162518025</v>
      </c>
      <c r="Y35" s="149">
        <v>-5.7285940107476466E-2</v>
      </c>
      <c r="Z35" s="149">
        <v>-7.5237212805796802E-2</v>
      </c>
      <c r="AA35" s="149">
        <v>-0.14921877505895212</v>
      </c>
      <c r="AB35" s="149">
        <v>0.36781098522839017</v>
      </c>
      <c r="AC35" s="149">
        <v>-4.9020988113566928E-2</v>
      </c>
      <c r="AD35" s="149">
        <v>-0.13984106123610493</v>
      </c>
      <c r="AE35" s="149">
        <v>7.7606905043923285E-2</v>
      </c>
      <c r="AF35" s="149">
        <v>-0.12075452438651559</v>
      </c>
      <c r="AG35" s="149">
        <v>-0.24633575697015145</v>
      </c>
      <c r="AH35" s="149">
        <v>7.4500345629661346E-2</v>
      </c>
      <c r="AI35" s="149">
        <v>4.8058723791946374E-2</v>
      </c>
      <c r="AJ35" s="149">
        <v>0.19243598793273883</v>
      </c>
      <c r="AK35" s="149">
        <v>-0.24768678878993933</v>
      </c>
      <c r="AL35" s="149">
        <v>0.58549041269607294</v>
      </c>
      <c r="AM35" s="149">
        <v>-0.5259981770514911</v>
      </c>
      <c r="AN35" s="149">
        <v>0.18226598180135703</v>
      </c>
      <c r="AO35" s="149">
        <v>-0.41639505033021579</v>
      </c>
      <c r="AP35" s="149">
        <v>9.5528554360870301E-3</v>
      </c>
      <c r="AQ35" s="149">
        <v>0.12831390374307328</v>
      </c>
      <c r="AR35" s="149">
        <v>1.5508493251380895E-2</v>
      </c>
      <c r="AS35" s="149">
        <v>0.15182196487496885</v>
      </c>
      <c r="AT35" s="149">
        <v>-0.42276106772851502</v>
      </c>
      <c r="AU35" s="149">
        <v>0.33078374164468388</v>
      </c>
      <c r="AV35" s="149">
        <v>2.1359703069334369E-2</v>
      </c>
      <c r="AW35" s="149">
        <v>-4.1831080021147556E-2</v>
      </c>
      <c r="AX35" s="149">
        <v>-0.22144520746543025</v>
      </c>
      <c r="AY35" s="149">
        <v>-0.36443189793727176</v>
      </c>
      <c r="AZ35" s="149">
        <v>-0.42434023972404916</v>
      </c>
      <c r="BA35" s="149">
        <v>0.23685940029216293</v>
      </c>
      <c r="BB35" s="149">
        <v>-1.6242707093728079E-2</v>
      </c>
      <c r="BC35" s="149">
        <v>-2.6553284416195796E-2</v>
      </c>
      <c r="BD35" s="149">
        <v>-5.7211286293704427E-3</v>
      </c>
      <c r="BE35" s="149">
        <v>6.2213474427948189E-2</v>
      </c>
      <c r="BF35" s="149">
        <v>0.63015969990573972</v>
      </c>
      <c r="BG35" s="149">
        <v>-7.8770897293645725E-2</v>
      </c>
      <c r="BH35" s="149">
        <v>0.74571911530234025</v>
      </c>
    </row>
    <row r="36" spans="2:60" x14ac:dyDescent="0.3">
      <c r="B36" s="153" t="s">
        <v>174</v>
      </c>
      <c r="C36" s="149">
        <v>-2.6204792316158826E-2</v>
      </c>
      <c r="D36" s="149">
        <v>0.47054993407578333</v>
      </c>
      <c r="E36" s="149">
        <v>0.40425968123631589</v>
      </c>
      <c r="F36" s="149">
        <v>0.60802331732018078</v>
      </c>
      <c r="G36" s="149">
        <v>-0.24629112372494669</v>
      </c>
      <c r="H36">
        <v>1</v>
      </c>
      <c r="I36" s="149">
        <v>0.58902084568678004</v>
      </c>
      <c r="J36" s="149">
        <v>0.46367280038729863</v>
      </c>
      <c r="K36" s="149">
        <v>-0.11965611483414261</v>
      </c>
      <c r="L36" s="149">
        <v>0.44090196577803292</v>
      </c>
      <c r="M36" s="149">
        <v>0.33999332363364643</v>
      </c>
      <c r="N36" s="149">
        <v>0.86238308698241906</v>
      </c>
      <c r="O36" s="149">
        <v>0.32747831449859888</v>
      </c>
      <c r="P36" s="149">
        <v>2.7654686747446591E-3</v>
      </c>
      <c r="Q36" s="149">
        <v>0.68483800882028467</v>
      </c>
      <c r="R36" s="149">
        <v>-0.74177205621019626</v>
      </c>
      <c r="S36" s="149">
        <v>7.4064376483848754E-2</v>
      </c>
      <c r="T36" s="149">
        <v>0.42438499798371299</v>
      </c>
      <c r="U36" s="149">
        <v>0.52469235365554023</v>
      </c>
      <c r="V36" s="149">
        <v>-0.64249788673988695</v>
      </c>
      <c r="W36" s="149">
        <v>0.61474432224466069</v>
      </c>
      <c r="X36" s="149">
        <v>0.89988993984900711</v>
      </c>
      <c r="Y36" s="149">
        <v>8.1546696479352448E-2</v>
      </c>
      <c r="Z36" s="149">
        <v>0.17791584890392345</v>
      </c>
      <c r="AA36" s="149">
        <v>0.9498373767628765</v>
      </c>
      <c r="AB36" s="149">
        <v>-0.37816851893471015</v>
      </c>
      <c r="AC36" s="149">
        <v>0.63086470297048891</v>
      </c>
      <c r="AD36" s="149">
        <v>0.11890467618568691</v>
      </c>
      <c r="AE36" s="149">
        <v>0.33738631022517185</v>
      </c>
      <c r="AF36" s="149">
        <v>-0.31616646273725074</v>
      </c>
      <c r="AG36" s="149">
        <v>0.75781925414440754</v>
      </c>
      <c r="AH36" s="149">
        <v>-0.57066522044782864</v>
      </c>
      <c r="AI36" s="149">
        <v>0.40371597709632856</v>
      </c>
      <c r="AJ36" s="149">
        <v>-0.35539993850992846</v>
      </c>
      <c r="AK36" s="149">
        <v>0.70742311791281254</v>
      </c>
      <c r="AL36" s="149">
        <v>-0.20769237355021797</v>
      </c>
      <c r="AM36" s="149">
        <v>0.73809421883897885</v>
      </c>
      <c r="AN36" s="149">
        <v>0.6653687158180196</v>
      </c>
      <c r="AO36" s="149">
        <v>0.72204577552530202</v>
      </c>
      <c r="AP36" s="149">
        <v>0.73686279250064657</v>
      </c>
      <c r="AQ36" s="149">
        <v>0.26836880865835389</v>
      </c>
      <c r="AR36" s="149">
        <v>0.56127280313066519</v>
      </c>
      <c r="AS36" s="149">
        <v>0.75041123954793909</v>
      </c>
      <c r="AT36" s="149">
        <v>0.68776444706555473</v>
      </c>
      <c r="AU36" s="149">
        <v>-0.26675816189018597</v>
      </c>
      <c r="AV36" s="149">
        <v>0.32300910196528199</v>
      </c>
      <c r="AW36" s="149">
        <v>0.6895145696066336</v>
      </c>
      <c r="AX36" s="149">
        <v>0.9353669049135046</v>
      </c>
      <c r="AY36" s="149">
        <v>0.66610226983068821</v>
      </c>
      <c r="AZ36" s="149">
        <v>0.90655525531679426</v>
      </c>
      <c r="BA36" s="149">
        <v>-0.90970904160583455</v>
      </c>
      <c r="BB36" s="149">
        <v>0.33478359159593918</v>
      </c>
      <c r="BC36" s="149">
        <v>0.5696391059722925</v>
      </c>
      <c r="BD36" s="149">
        <v>-0.16482060898272144</v>
      </c>
      <c r="BE36" s="149">
        <v>0.89962837876746715</v>
      </c>
      <c r="BF36" s="149">
        <v>8.1510037530887883E-2</v>
      </c>
      <c r="BG36" s="149">
        <v>0.21149346452662363</v>
      </c>
      <c r="BH36" s="149">
        <v>-8.7205062804842429E-2</v>
      </c>
    </row>
    <row r="37" spans="2:60" x14ac:dyDescent="0.3">
      <c r="B37" s="153" t="s">
        <v>190</v>
      </c>
      <c r="C37" s="149">
        <v>-0.65033218270249449</v>
      </c>
      <c r="D37" s="149">
        <v>0.56269532275903411</v>
      </c>
      <c r="E37" s="149">
        <v>0.59710050887365407</v>
      </c>
      <c r="F37" s="149">
        <v>0.86957337936816437</v>
      </c>
      <c r="G37" s="149">
        <v>-0.36427894639051706</v>
      </c>
      <c r="H37" s="149">
        <v>0.58902084568678004</v>
      </c>
      <c r="I37">
        <v>1</v>
      </c>
      <c r="J37" s="149">
        <v>0.23229107904264873</v>
      </c>
      <c r="K37" s="149">
        <v>0.54256117259086756</v>
      </c>
      <c r="L37" s="149">
        <v>0.15927844247573245</v>
      </c>
      <c r="M37" s="149">
        <v>0.29184759846753217</v>
      </c>
      <c r="N37" s="149">
        <v>0.63144937737596984</v>
      </c>
      <c r="O37" s="149">
        <v>0.47274938268869193</v>
      </c>
      <c r="P37" s="149">
        <v>0.15276290666317782</v>
      </c>
      <c r="Q37" s="149">
        <v>0.73922574236702754</v>
      </c>
      <c r="R37" s="149">
        <v>-0.24684487723351392</v>
      </c>
      <c r="S37" s="149">
        <v>0.19564328237237197</v>
      </c>
      <c r="T37" s="149">
        <v>0.57163334363093687</v>
      </c>
      <c r="U37" s="149">
        <v>0.69343179425039148</v>
      </c>
      <c r="V37" s="149">
        <v>-0.47961006324103639</v>
      </c>
      <c r="W37" s="149">
        <v>0.29714192801393424</v>
      </c>
      <c r="X37" s="149">
        <v>0.74236776720606179</v>
      </c>
      <c r="Y37" s="149">
        <v>0.29400375115358635</v>
      </c>
      <c r="Z37" s="149">
        <v>-6.4643771769782449E-2</v>
      </c>
      <c r="AA37" s="149">
        <v>0.64251109034099585</v>
      </c>
      <c r="AB37" s="149">
        <v>0.22506161844961009</v>
      </c>
      <c r="AC37" s="149">
        <v>0.71837916787218725</v>
      </c>
      <c r="AD37" s="149">
        <v>0.3540928893556155</v>
      </c>
      <c r="AE37" s="149">
        <v>0.4750297888153055</v>
      </c>
      <c r="AF37" s="149">
        <v>0.40181842382640059</v>
      </c>
      <c r="AG37" s="149">
        <v>0.81807374975629465</v>
      </c>
      <c r="AH37" s="149">
        <v>-0.44758797786603194</v>
      </c>
      <c r="AI37" s="149">
        <v>0.8206340055146647</v>
      </c>
      <c r="AJ37" s="149">
        <v>0.41335864533040523</v>
      </c>
      <c r="AK37" s="149">
        <v>0.7052450854540091</v>
      </c>
      <c r="AL37" s="149">
        <v>-0.29787431316944063</v>
      </c>
      <c r="AM37" s="149">
        <v>0.58910591774587673</v>
      </c>
      <c r="AN37" s="149">
        <v>0.68852604187745337</v>
      </c>
      <c r="AO37" s="149">
        <v>0.81227670539589947</v>
      </c>
      <c r="AP37" s="149">
        <v>0.80661111570132815</v>
      </c>
      <c r="AQ37" s="149">
        <v>0.7221803308860727</v>
      </c>
      <c r="AR37" s="149">
        <v>0.72686813596620103</v>
      </c>
      <c r="AS37" s="149">
        <v>0.61534738863160354</v>
      </c>
      <c r="AT37" s="149">
        <v>0.90369212203906557</v>
      </c>
      <c r="AU37" s="149">
        <v>0.38362474977374961</v>
      </c>
      <c r="AV37" s="149">
        <v>0.43966590269265582</v>
      </c>
      <c r="AW37" s="149">
        <v>0.69036175643687003</v>
      </c>
      <c r="AX37" s="149">
        <v>0.68318938905032456</v>
      </c>
      <c r="AY37" s="149">
        <v>0.67670665776061423</v>
      </c>
      <c r="AZ37" s="149">
        <v>0.58933352058369015</v>
      </c>
      <c r="BA37" s="149">
        <v>-0.64180829745339874</v>
      </c>
      <c r="BB37" s="149">
        <v>0.68850996294378586</v>
      </c>
      <c r="BC37" s="149">
        <v>-0.21062993668083799</v>
      </c>
      <c r="BD37" s="149">
        <v>0.28583573553942165</v>
      </c>
      <c r="BE37" s="149">
        <v>0.50020593413207681</v>
      </c>
      <c r="BF37" s="149">
        <v>-0.1572134334590842</v>
      </c>
      <c r="BG37" s="149">
        <v>0.56955184503895628</v>
      </c>
      <c r="BH37" s="149">
        <v>-0.25991599609135063</v>
      </c>
    </row>
    <row r="38" spans="2:60" x14ac:dyDescent="0.3">
      <c r="B38" s="153" t="s">
        <v>210</v>
      </c>
      <c r="C38" s="149">
        <v>7.4929227913212271E-2</v>
      </c>
      <c r="D38" s="149">
        <v>-0.44527238577521933</v>
      </c>
      <c r="E38" s="149">
        <v>-0.16687154518337835</v>
      </c>
      <c r="F38" s="149">
        <v>0.37761738820707014</v>
      </c>
      <c r="G38" s="149">
        <v>0.20785604074216513</v>
      </c>
      <c r="H38" s="149">
        <v>0.46367280038729863</v>
      </c>
      <c r="I38" s="149">
        <v>0.23229107904264873</v>
      </c>
      <c r="J38">
        <v>1</v>
      </c>
      <c r="K38" s="149">
        <v>4.7138793122207208E-2</v>
      </c>
      <c r="L38" s="149">
        <v>0.14537599876798307</v>
      </c>
      <c r="M38" s="149">
        <v>0.89105020977358962</v>
      </c>
      <c r="N38" s="149">
        <v>0.59085698181961921</v>
      </c>
      <c r="O38" s="149">
        <v>0.28968142192033258</v>
      </c>
      <c r="P38" s="149">
        <v>0.43135564921481862</v>
      </c>
      <c r="Q38" s="149">
        <v>0.57537712332629964</v>
      </c>
      <c r="R38" s="149">
        <v>-0.50352377611091237</v>
      </c>
      <c r="S38" s="149">
        <v>0.2868735663364258</v>
      </c>
      <c r="T38" s="149">
        <v>-0.17458066327115287</v>
      </c>
      <c r="U38" s="149">
        <v>0.75088258386144824</v>
      </c>
      <c r="V38" s="149">
        <v>-0.16941975302363221</v>
      </c>
      <c r="W38" s="149">
        <v>0.88718216178168907</v>
      </c>
      <c r="X38" s="149">
        <v>0.47734757062126215</v>
      </c>
      <c r="Y38" s="149">
        <v>0.6194465437903921</v>
      </c>
      <c r="Z38" s="149">
        <v>-0.15434170501684213</v>
      </c>
      <c r="AA38" s="149">
        <v>0.49957096859606293</v>
      </c>
      <c r="AB38" s="149">
        <v>-0.29030075420202861</v>
      </c>
      <c r="AC38" s="149">
        <v>0.59360375943122534</v>
      </c>
      <c r="AD38" s="149">
        <v>-0.15688953697281435</v>
      </c>
      <c r="AE38" s="149">
        <v>0.79496724936231189</v>
      </c>
      <c r="AF38" s="149">
        <v>-0.62829761402269446</v>
      </c>
      <c r="AG38" s="149">
        <v>0.42356168499093849</v>
      </c>
      <c r="AH38" s="149">
        <v>-0.67749660871090522</v>
      </c>
      <c r="AI38" s="149">
        <v>0.42643952708871152</v>
      </c>
      <c r="AJ38" s="149">
        <v>-0.17216435073064595</v>
      </c>
      <c r="AK38" s="149">
        <v>7.4746664197143375E-2</v>
      </c>
      <c r="AL38" s="149">
        <v>-0.57353257730822393</v>
      </c>
      <c r="AM38" s="149">
        <v>0.34044089585913007</v>
      </c>
      <c r="AN38" s="149">
        <v>0.56209571276961323</v>
      </c>
      <c r="AO38" s="149">
        <v>0.46855694235720752</v>
      </c>
      <c r="AP38" s="149">
        <v>0.50755286907443575</v>
      </c>
      <c r="AQ38" s="149">
        <v>0.3139921103565485</v>
      </c>
      <c r="AR38" s="149">
        <v>0.62780489195638267</v>
      </c>
      <c r="AS38" s="149">
        <v>0.30166082202206995</v>
      </c>
      <c r="AT38" s="149">
        <v>0.1695674351829069</v>
      </c>
      <c r="AU38" s="149">
        <v>0.28297129437499785</v>
      </c>
      <c r="AV38" s="149">
        <v>0.33855345502561446</v>
      </c>
      <c r="AW38" s="149">
        <v>0.66668106407176919</v>
      </c>
      <c r="AX38" s="149">
        <v>0.50250910382199898</v>
      </c>
      <c r="AY38" s="149">
        <v>-0.19789152670742977</v>
      </c>
      <c r="AZ38" s="149">
        <v>0.34656966580636983</v>
      </c>
      <c r="BA38" s="149">
        <v>-0.56809924681961421</v>
      </c>
      <c r="BB38" s="149">
        <v>0.33282164999325842</v>
      </c>
      <c r="BC38" s="149">
        <v>0.3687969619338215</v>
      </c>
      <c r="BD38" s="149">
        <v>0.46231775408974657</v>
      </c>
      <c r="BE38" s="149">
        <v>0.5321039633987622</v>
      </c>
      <c r="BF38" s="149">
        <v>0.32804897467109739</v>
      </c>
      <c r="BG38" s="149">
        <v>-8.6342817058015969E-2</v>
      </c>
      <c r="BH38" s="149">
        <v>-0.18405027056985893</v>
      </c>
    </row>
    <row r="39" spans="2:60" x14ac:dyDescent="0.3">
      <c r="B39" s="153" t="s">
        <v>198</v>
      </c>
      <c r="C39" s="149">
        <v>-0.57648130764971706</v>
      </c>
      <c r="D39" s="149">
        <v>-3.3001089581177027E-2</v>
      </c>
      <c r="E39" s="149">
        <v>-3.8077892847588904E-2</v>
      </c>
      <c r="F39" s="149">
        <v>0.2953385655707767</v>
      </c>
      <c r="G39" s="149">
        <v>0.28641756880912433</v>
      </c>
      <c r="H39" s="149">
        <v>-0.11965611483414261</v>
      </c>
      <c r="I39" s="149">
        <v>0.54256117259086756</v>
      </c>
      <c r="J39" s="149">
        <v>4.7138793122207208E-2</v>
      </c>
      <c r="K39">
        <v>1</v>
      </c>
      <c r="L39" s="149">
        <v>0.26129053651577494</v>
      </c>
      <c r="M39" s="149">
        <v>0.38966025809361771</v>
      </c>
      <c r="N39" s="149">
        <v>2.1132517039818347E-4</v>
      </c>
      <c r="O39" s="149">
        <v>0.69557520274945883</v>
      </c>
      <c r="P39" s="149">
        <v>0.29456671817172686</v>
      </c>
      <c r="Q39" s="149">
        <v>0.35661433232896605</v>
      </c>
      <c r="R39" s="149">
        <v>0.3784946152269773</v>
      </c>
      <c r="S39" s="149">
        <v>0.54641887493552621</v>
      </c>
      <c r="T39" s="149">
        <v>0.29981050711928081</v>
      </c>
      <c r="U39" s="149">
        <v>0.53410607780923258</v>
      </c>
      <c r="V39" s="149">
        <v>0.25556826089275758</v>
      </c>
      <c r="W39" s="149">
        <v>6.7246864321186428E-2</v>
      </c>
      <c r="X39" s="149">
        <v>-3.9108699289560882E-3</v>
      </c>
      <c r="Y39" s="149">
        <v>-2.7108576499574336E-2</v>
      </c>
      <c r="Z39" s="149">
        <v>-0.27659746805783025</v>
      </c>
      <c r="AA39" s="149">
        <v>4.5200820659490805E-2</v>
      </c>
      <c r="AB39" s="149">
        <v>0.6977311082096096</v>
      </c>
      <c r="AC39" s="149">
        <v>0.3795079580459817</v>
      </c>
      <c r="AD39" s="149">
        <v>0.53201994247020712</v>
      </c>
      <c r="AE39" s="149">
        <v>0.26157635853111766</v>
      </c>
      <c r="AF39" s="149">
        <v>0.59843854731844137</v>
      </c>
      <c r="AG39" s="149">
        <v>0.19351224918354681</v>
      </c>
      <c r="AH39" s="149">
        <v>-5.1895761190460202E-2</v>
      </c>
      <c r="AI39" s="149">
        <v>0.54263319689647693</v>
      </c>
      <c r="AJ39" s="149">
        <v>0.8278375757814106</v>
      </c>
      <c r="AK39" s="149">
        <v>0.22988810941308513</v>
      </c>
      <c r="AL39" s="149">
        <v>0.14369651612351506</v>
      </c>
      <c r="AM39" s="149">
        <v>-0.16188074513757214</v>
      </c>
      <c r="AN39" s="149">
        <v>0.38664108518775409</v>
      </c>
      <c r="AO39" s="149">
        <v>0.1643245493667142</v>
      </c>
      <c r="AP39" s="149">
        <v>0.53119848058839159</v>
      </c>
      <c r="AQ39" s="149">
        <v>0.70017782533170836</v>
      </c>
      <c r="AR39" s="149">
        <v>0.4467769759944612</v>
      </c>
      <c r="AS39" s="149">
        <v>0.4160996834889531</v>
      </c>
      <c r="AT39" s="149">
        <v>0.27172994712464682</v>
      </c>
      <c r="AU39" s="149">
        <v>0.73689470426328407</v>
      </c>
      <c r="AV39" s="149">
        <v>0.32100010110810662</v>
      </c>
      <c r="AW39" s="149">
        <v>0.22751725840864967</v>
      </c>
      <c r="AX39" s="149">
        <v>-1.6380840502862107E-2</v>
      </c>
      <c r="AY39" s="149">
        <v>0.14234021687835752</v>
      </c>
      <c r="AZ39" s="149">
        <v>-0.10551710396702026</v>
      </c>
      <c r="BA39" s="149">
        <v>8.9338990106425223E-2</v>
      </c>
      <c r="BB39" s="149">
        <v>0.45406818476063382</v>
      </c>
      <c r="BC39" s="149">
        <v>-0.65353940594555227</v>
      </c>
      <c r="BD39" s="149">
        <v>0.27084111702506863</v>
      </c>
      <c r="BE39" s="149">
        <v>5.6670573531087509E-2</v>
      </c>
      <c r="BF39" s="149">
        <v>8.9723037608008899E-2</v>
      </c>
      <c r="BG39" s="149">
        <v>0.49426665807464154</v>
      </c>
      <c r="BH39" s="149">
        <v>7.9377688326624757E-2</v>
      </c>
    </row>
    <row r="40" spans="2:60" x14ac:dyDescent="0.3">
      <c r="B40" s="153" t="s">
        <v>176</v>
      </c>
      <c r="C40" s="149">
        <v>0.15292291816325232</v>
      </c>
      <c r="D40" s="149">
        <v>-5.9978560390267201E-2</v>
      </c>
      <c r="E40" s="149">
        <v>-1.1422883661504025E-2</v>
      </c>
      <c r="F40" s="149">
        <v>-4.2085759421107573E-2</v>
      </c>
      <c r="G40" s="149">
        <v>0.5835433346398522</v>
      </c>
      <c r="H40" s="149">
        <v>0.44090196577803292</v>
      </c>
      <c r="I40" s="149">
        <v>0.15927844247573245</v>
      </c>
      <c r="J40" s="149">
        <v>0.14537599876798307</v>
      </c>
      <c r="K40" s="149">
        <v>0.26129053651577494</v>
      </c>
      <c r="L40">
        <v>1</v>
      </c>
      <c r="M40" s="149">
        <v>0.36668118751654005</v>
      </c>
      <c r="N40" s="149">
        <v>0.49135143637330464</v>
      </c>
      <c r="O40" s="149">
        <v>0.53603247269971244</v>
      </c>
      <c r="P40" s="149">
        <v>0.11227906374041252</v>
      </c>
      <c r="Q40" s="149">
        <v>0.50902889545189012</v>
      </c>
      <c r="R40" s="149">
        <v>0.11888889465188728</v>
      </c>
      <c r="S40" s="149">
        <v>0.70765594472926663</v>
      </c>
      <c r="T40" s="149">
        <v>0.17586340916613996</v>
      </c>
      <c r="U40" s="149">
        <v>0.43969562670225965</v>
      </c>
      <c r="V40" s="149">
        <v>8.7310900998917335E-2</v>
      </c>
      <c r="W40" s="149">
        <v>0.26133758455821043</v>
      </c>
      <c r="X40" s="149">
        <v>0.16478161652445469</v>
      </c>
      <c r="Y40" s="149">
        <v>-0.30936427745939116</v>
      </c>
      <c r="Z40" s="149">
        <v>-0.11234663517674653</v>
      </c>
      <c r="AA40" s="149">
        <v>0.46245456419560416</v>
      </c>
      <c r="AB40" s="149">
        <v>0.34056458309070436</v>
      </c>
      <c r="AC40" s="149">
        <v>0.46687868491049872</v>
      </c>
      <c r="AD40" s="149">
        <v>7.7346022011657953E-2</v>
      </c>
      <c r="AE40" s="149">
        <v>0.18905758597873346</v>
      </c>
      <c r="AF40" s="149">
        <v>6.1937228071688007E-2</v>
      </c>
      <c r="AG40" s="149">
        <v>0.29807693413805064</v>
      </c>
      <c r="AH40" s="149">
        <v>-0.27396806893243902</v>
      </c>
      <c r="AI40" s="149">
        <v>0.28574278280427839</v>
      </c>
      <c r="AJ40" s="149">
        <v>2.2815161484955247E-2</v>
      </c>
      <c r="AK40" s="149">
        <v>0.60012979898105523</v>
      </c>
      <c r="AL40" s="149">
        <v>0.58641917706688296</v>
      </c>
      <c r="AM40" s="149">
        <v>-5.6798424360812172E-2</v>
      </c>
      <c r="AN40" s="149">
        <v>0.66533003673680502</v>
      </c>
      <c r="AO40" s="149">
        <v>-5.7871399357095149E-2</v>
      </c>
      <c r="AP40" s="149">
        <v>0.46549922407393413</v>
      </c>
      <c r="AQ40" s="149">
        <v>0.43875348214040971</v>
      </c>
      <c r="AR40" s="149">
        <v>0.4471226017315868</v>
      </c>
      <c r="AS40" s="149">
        <v>0.75210875314556558</v>
      </c>
      <c r="AT40" s="149">
        <v>0.24904935389433022</v>
      </c>
      <c r="AU40" s="149">
        <v>0.13208833636713713</v>
      </c>
      <c r="AV40" s="149">
        <v>0.45878725130397147</v>
      </c>
      <c r="AW40" s="149">
        <v>0.4478100150377034</v>
      </c>
      <c r="AX40" s="149">
        <v>0.49145707919724957</v>
      </c>
      <c r="AY40" s="149">
        <v>0.43317506284179735</v>
      </c>
      <c r="AZ40" s="149">
        <v>0.31537717554085898</v>
      </c>
      <c r="BA40" s="149">
        <v>-0.34925477905498381</v>
      </c>
      <c r="BB40" s="149">
        <v>2.5436089619387727E-2</v>
      </c>
      <c r="BC40" s="149">
        <v>0.34226565371408341</v>
      </c>
      <c r="BD40" s="149">
        <v>-0.21335239141201479</v>
      </c>
      <c r="BE40" s="149">
        <v>0.66462395759468285</v>
      </c>
      <c r="BF40" s="149">
        <v>0.50324201061855545</v>
      </c>
      <c r="BG40" s="149">
        <v>0.48678340916004059</v>
      </c>
      <c r="BH40" s="149">
        <v>0.78033004774704706</v>
      </c>
    </row>
    <row r="41" spans="2:60" x14ac:dyDescent="0.3">
      <c r="B41" s="153" t="s">
        <v>182</v>
      </c>
      <c r="C41" s="149">
        <v>3.1173885254925988E-2</v>
      </c>
      <c r="D41" s="149">
        <v>-0.48871952882998915</v>
      </c>
      <c r="E41" s="149">
        <v>-0.32439897375933274</v>
      </c>
      <c r="F41" s="149">
        <v>0.30869676920211325</v>
      </c>
      <c r="G41" s="149">
        <v>0.50177662224278419</v>
      </c>
      <c r="H41" s="149">
        <v>0.33999332363364643</v>
      </c>
      <c r="I41" s="149">
        <v>0.29184759846753217</v>
      </c>
      <c r="J41" s="149">
        <v>0.89105020977358962</v>
      </c>
      <c r="K41" s="149">
        <v>0.38966025809361771</v>
      </c>
      <c r="L41" s="149">
        <v>0.36668118751654005</v>
      </c>
      <c r="M41">
        <v>1</v>
      </c>
      <c r="N41" s="149">
        <v>0.54222399682208988</v>
      </c>
      <c r="O41" s="149">
        <v>0.50461138004131845</v>
      </c>
      <c r="P41" s="149">
        <v>0.48665724013918238</v>
      </c>
      <c r="Q41" s="149">
        <v>0.57356958887594744</v>
      </c>
      <c r="R41" s="149">
        <v>-0.20914982967447068</v>
      </c>
      <c r="S41" s="149">
        <v>0.61233469237168459</v>
      </c>
      <c r="T41" s="149">
        <v>-0.21668966977561818</v>
      </c>
      <c r="U41" s="149">
        <v>0.83938736733846808</v>
      </c>
      <c r="V41" s="149">
        <v>5.9237119254618005E-2</v>
      </c>
      <c r="W41" s="149">
        <v>0.77885255230954786</v>
      </c>
      <c r="X41" s="149">
        <v>0.29228414279197706</v>
      </c>
      <c r="Y41" s="149">
        <v>0.5002875551193795</v>
      </c>
      <c r="Z41" s="149">
        <v>-0.28115038225631905</v>
      </c>
      <c r="AA41" s="149">
        <v>0.40990210653646542</v>
      </c>
      <c r="AB41" s="149">
        <v>2.5141426615135683E-2</v>
      </c>
      <c r="AC41" s="149">
        <v>0.58518360731210672</v>
      </c>
      <c r="AD41" s="149">
        <v>3.5027583212673637E-2</v>
      </c>
      <c r="AE41" s="149">
        <v>0.74346834769337988</v>
      </c>
      <c r="AF41" s="149">
        <v>-0.37028498661603049</v>
      </c>
      <c r="AG41" s="149">
        <v>0.34867191343493864</v>
      </c>
      <c r="AH41" s="149">
        <v>-0.62034210308754634</v>
      </c>
      <c r="AI41" s="149">
        <v>0.56605328176566505</v>
      </c>
      <c r="AJ41" s="149">
        <v>0.11238011382464469</v>
      </c>
      <c r="AK41" s="149">
        <v>8.9830012704877504E-2</v>
      </c>
      <c r="AL41" s="149">
        <v>-0.2735325889127051</v>
      </c>
      <c r="AM41" s="149">
        <v>8.0985869562994472E-2</v>
      </c>
      <c r="AN41" s="149">
        <v>0.63279961229865656</v>
      </c>
      <c r="AO41" s="149">
        <v>0.36591843786255313</v>
      </c>
      <c r="AP41" s="149">
        <v>0.62307849160518158</v>
      </c>
      <c r="AQ41" s="149">
        <v>0.54011189996019626</v>
      </c>
      <c r="AR41" s="149">
        <v>0.63718716516306673</v>
      </c>
      <c r="AS41" s="149">
        <v>0.4373620852260186</v>
      </c>
      <c r="AT41" s="149">
        <v>0.11980981058132069</v>
      </c>
      <c r="AU41" s="149">
        <v>0.48557220068699602</v>
      </c>
      <c r="AV41" s="149">
        <v>0.36549517870694714</v>
      </c>
      <c r="AW41" s="149">
        <v>0.63602928712947826</v>
      </c>
      <c r="AX41" s="149">
        <v>0.39252144579878945</v>
      </c>
      <c r="AY41" s="149">
        <v>-0.16100964718977723</v>
      </c>
      <c r="AZ41" s="149">
        <v>0.15850676942420175</v>
      </c>
      <c r="BA41" s="149">
        <v>-0.42832371950840159</v>
      </c>
      <c r="BB41" s="149">
        <v>0.4708573280928528</v>
      </c>
      <c r="BC41" s="149">
        <v>0.12175527998736069</v>
      </c>
      <c r="BD41" s="149">
        <v>0.4292733338243318</v>
      </c>
      <c r="BE41" s="149">
        <v>0.47236719863133231</v>
      </c>
      <c r="BF41" s="149">
        <v>0.41529581332788051</v>
      </c>
      <c r="BG41" s="149">
        <v>1.8028948442323875E-2</v>
      </c>
      <c r="BH41" s="149">
        <v>6.5993611747686975E-2</v>
      </c>
    </row>
    <row r="42" spans="2:60" x14ac:dyDescent="0.3">
      <c r="B42" s="153" t="s">
        <v>199</v>
      </c>
      <c r="C42" s="149">
        <v>-5.9833981448652575E-2</v>
      </c>
      <c r="D42" s="149">
        <v>0.23627226427910442</v>
      </c>
      <c r="E42" s="149">
        <v>0.36644157067708927</v>
      </c>
      <c r="F42" s="149">
        <v>0.55698449969379416</v>
      </c>
      <c r="G42" s="149">
        <v>-7.4357095877654156E-2</v>
      </c>
      <c r="H42" s="149">
        <v>0.86238308698241906</v>
      </c>
      <c r="I42" s="149">
        <v>0.63144937737596984</v>
      </c>
      <c r="J42" s="149">
        <v>0.59085698181961921</v>
      </c>
      <c r="K42" s="149">
        <v>2.1132517039818347E-4</v>
      </c>
      <c r="L42" s="149">
        <v>0.49135143637330464</v>
      </c>
      <c r="M42" s="149">
        <v>0.54222399682208988</v>
      </c>
      <c r="N42">
        <v>1</v>
      </c>
      <c r="O42" s="149">
        <v>0.20488004771834417</v>
      </c>
      <c r="P42" s="149">
        <v>0.19764089233809501</v>
      </c>
      <c r="Q42" s="149">
        <v>0.7598821628620831</v>
      </c>
      <c r="R42" s="149">
        <v>-0.44428336219272502</v>
      </c>
      <c r="S42" s="149">
        <v>0.37316775136835556</v>
      </c>
      <c r="T42" s="149">
        <v>0.23585060592523777</v>
      </c>
      <c r="U42" s="149">
        <v>0.7532901111930399</v>
      </c>
      <c r="V42" s="149">
        <v>-0.54966404315022843</v>
      </c>
      <c r="W42" s="149">
        <v>0.54039532736001461</v>
      </c>
      <c r="X42" s="149">
        <v>0.77114028363316356</v>
      </c>
      <c r="Y42" s="149">
        <v>0.41180449752959769</v>
      </c>
      <c r="Z42" s="149">
        <v>-0.16445613605453416</v>
      </c>
      <c r="AA42" s="149">
        <v>0.81252204515062121</v>
      </c>
      <c r="AB42" s="149">
        <v>-8.9741582353776092E-2</v>
      </c>
      <c r="AC42" s="149">
        <v>0.75565811349355705</v>
      </c>
      <c r="AD42" s="149">
        <v>-2.8748568870351141E-3</v>
      </c>
      <c r="AE42" s="149">
        <v>0.65906788869500099</v>
      </c>
      <c r="AF42" s="149">
        <v>-0.18556944039016388</v>
      </c>
      <c r="AG42" s="149">
        <v>0.80997581063277058</v>
      </c>
      <c r="AH42" s="149">
        <v>-0.83153576864594136</v>
      </c>
      <c r="AI42" s="149">
        <v>0.70473022489668402</v>
      </c>
      <c r="AJ42" s="149">
        <v>-0.23600627947964278</v>
      </c>
      <c r="AK42" s="149">
        <v>0.71766943668211169</v>
      </c>
      <c r="AL42" s="149">
        <v>-0.26927729461875699</v>
      </c>
      <c r="AM42" s="149">
        <v>0.50874507114517931</v>
      </c>
      <c r="AN42" s="149">
        <v>0.82618941318316064</v>
      </c>
      <c r="AO42" s="149">
        <v>0.66994592458648849</v>
      </c>
      <c r="AP42" s="149">
        <v>0.73659080644654651</v>
      </c>
      <c r="AQ42" s="149">
        <v>0.59056656594335788</v>
      </c>
      <c r="AR42" s="149">
        <v>0.75785217891658574</v>
      </c>
      <c r="AS42" s="149">
        <v>0.6808711057850243</v>
      </c>
      <c r="AT42" s="149">
        <v>0.67973430586195871</v>
      </c>
      <c r="AU42" s="149">
        <v>8.8709965279930497E-2</v>
      </c>
      <c r="AV42" s="149">
        <v>0.47664572122843912</v>
      </c>
      <c r="AW42" s="149">
        <v>0.90749776511146973</v>
      </c>
      <c r="AX42" s="149">
        <v>0.94121390292145357</v>
      </c>
      <c r="AY42" s="149">
        <v>0.5963115103877844</v>
      </c>
      <c r="AZ42" s="149">
        <v>0.68078231076170026</v>
      </c>
      <c r="BA42" s="149">
        <v>-0.94319082355480321</v>
      </c>
      <c r="BB42" s="149">
        <v>0.4108030355690287</v>
      </c>
      <c r="BC42" s="149">
        <v>0.43855783843618362</v>
      </c>
      <c r="BD42" s="149">
        <v>0.18444187808259868</v>
      </c>
      <c r="BE42" s="149">
        <v>0.77268205920704514</v>
      </c>
      <c r="BF42" s="149">
        <v>0.21179240941624961</v>
      </c>
      <c r="BG42" s="149">
        <v>0.37677349547980005</v>
      </c>
      <c r="BH42" s="149">
        <v>8.8169948225581316E-2</v>
      </c>
    </row>
    <row r="43" spans="2:60" x14ac:dyDescent="0.3">
      <c r="B43" s="153" t="s">
        <v>214</v>
      </c>
      <c r="C43" s="149">
        <v>-0.38939768288133125</v>
      </c>
      <c r="D43" s="149">
        <v>3.8919557458412413E-2</v>
      </c>
      <c r="E43" s="149">
        <v>-7.3498026226871946E-2</v>
      </c>
      <c r="F43" s="149">
        <v>0.44119397909241592</v>
      </c>
      <c r="G43" s="149">
        <v>0.40886384603729592</v>
      </c>
      <c r="H43" s="149">
        <v>0.32747831449859888</v>
      </c>
      <c r="I43" s="149">
        <v>0.47274938268869193</v>
      </c>
      <c r="J43" s="149">
        <v>0.28968142192033258</v>
      </c>
      <c r="K43" s="149">
        <v>0.69557520274945883</v>
      </c>
      <c r="L43" s="149">
        <v>0.53603247269971244</v>
      </c>
      <c r="M43" s="149">
        <v>0.50461138004131845</v>
      </c>
      <c r="N43" s="149">
        <v>0.20488004771834417</v>
      </c>
      <c r="O43">
        <v>1</v>
      </c>
      <c r="P43" s="149">
        <v>2.1652124782970416E-2</v>
      </c>
      <c r="Q43" s="149">
        <v>0.6304510786175771</v>
      </c>
      <c r="R43" s="149">
        <v>-0.11687291540912212</v>
      </c>
      <c r="S43" s="149">
        <v>0.51365006390111267</v>
      </c>
      <c r="T43" s="149">
        <v>0.25075176604058169</v>
      </c>
      <c r="U43" s="149">
        <v>0.56047616278560797</v>
      </c>
      <c r="V43" s="149">
        <v>2.6179499872918038E-2</v>
      </c>
      <c r="W43" s="149">
        <v>0.53540854431468599</v>
      </c>
      <c r="X43" s="149">
        <v>0.27799294167691357</v>
      </c>
      <c r="Y43" s="149">
        <v>-0.14750281930589929</v>
      </c>
      <c r="Z43" s="149">
        <v>0.27990022701414863</v>
      </c>
      <c r="AA43" s="149">
        <v>0.52146880873773527</v>
      </c>
      <c r="AB43" s="149">
        <v>0.28457159521562242</v>
      </c>
      <c r="AC43" s="149">
        <v>0.45926013223018153</v>
      </c>
      <c r="AD43" s="149">
        <v>0.31798484961991658</v>
      </c>
      <c r="AE43" s="149">
        <v>0.18015176670119623</v>
      </c>
      <c r="AF43" s="149">
        <v>0.10289135492747215</v>
      </c>
      <c r="AG43" s="149">
        <v>0.41386042561927161</v>
      </c>
      <c r="AH43" s="149">
        <v>3.0455841724528067E-2</v>
      </c>
      <c r="AI43" s="149">
        <v>0.39138630862408985</v>
      </c>
      <c r="AJ43" s="149">
        <v>0.50184999900302374</v>
      </c>
      <c r="AK43" s="149">
        <v>0.31208066422417791</v>
      </c>
      <c r="AL43" s="149">
        <v>0.26852484996829767</v>
      </c>
      <c r="AM43" s="149">
        <v>0.28648375387434943</v>
      </c>
      <c r="AN43" s="149">
        <v>0.56482870459394119</v>
      </c>
      <c r="AO43" s="149">
        <v>0.35519519005310246</v>
      </c>
      <c r="AP43" s="149">
        <v>0.67893900367615612</v>
      </c>
      <c r="AQ43" s="149">
        <v>0.3707225927224731</v>
      </c>
      <c r="AR43" s="149">
        <v>0.47562940160774109</v>
      </c>
      <c r="AS43" s="149">
        <v>0.70482490260712127</v>
      </c>
      <c r="AT43" s="149">
        <v>0.38300274145384566</v>
      </c>
      <c r="AU43" s="149">
        <v>0.3697682589705622</v>
      </c>
      <c r="AV43" s="149">
        <v>0.25121627408135028</v>
      </c>
      <c r="AW43" s="149">
        <v>0.28537357474322772</v>
      </c>
      <c r="AX43" s="149">
        <v>0.29925708688917063</v>
      </c>
      <c r="AY43" s="149">
        <v>0.22259013501014432</v>
      </c>
      <c r="AZ43" s="149">
        <v>0.3251446438033766</v>
      </c>
      <c r="BA43" s="149">
        <v>-0.22012552988864076</v>
      </c>
      <c r="BB43" s="149">
        <v>0.4308885595974401</v>
      </c>
      <c r="BC43" s="149">
        <v>-0.15669112809451038</v>
      </c>
      <c r="BD43" s="149">
        <v>-5.3102737111190908E-2</v>
      </c>
      <c r="BE43" s="149">
        <v>0.59601946652054039</v>
      </c>
      <c r="BF43" s="149">
        <v>0.344744095637734</v>
      </c>
      <c r="BG43" s="149">
        <v>0.29086335206312292</v>
      </c>
      <c r="BH43" s="149">
        <v>0.18609108368264729</v>
      </c>
    </row>
    <row r="44" spans="2:60" x14ac:dyDescent="0.3">
      <c r="B44" s="153" t="s">
        <v>209</v>
      </c>
      <c r="C44" s="149">
        <v>0.29428674688912898</v>
      </c>
      <c r="D44" s="149">
        <v>-0.45646685288372008</v>
      </c>
      <c r="E44" s="149">
        <v>0.16318058802119392</v>
      </c>
      <c r="F44" s="149">
        <v>0.14279090633657504</v>
      </c>
      <c r="G44" s="149">
        <v>9.5165263464014632E-2</v>
      </c>
      <c r="H44" s="149">
        <v>2.7654686747446591E-3</v>
      </c>
      <c r="I44" s="149">
        <v>0.15276290666317782</v>
      </c>
      <c r="J44" s="149">
        <v>0.43135564921481862</v>
      </c>
      <c r="K44" s="149">
        <v>0.29456671817172686</v>
      </c>
      <c r="L44" s="149">
        <v>0.11227906374041252</v>
      </c>
      <c r="M44" s="149">
        <v>0.48665724013918238</v>
      </c>
      <c r="N44" s="149">
        <v>0.19764089233809501</v>
      </c>
      <c r="O44" s="149">
        <v>2.1652124782970416E-2</v>
      </c>
      <c r="P44">
        <v>1</v>
      </c>
      <c r="Q44" s="149">
        <v>0.24574395477839303</v>
      </c>
      <c r="R44" s="149">
        <v>0.13726849603834002</v>
      </c>
      <c r="S44" s="149">
        <v>5.8093277878130192E-2</v>
      </c>
      <c r="T44" s="149">
        <v>2.9671599113831139E-2</v>
      </c>
      <c r="U44" s="149">
        <v>0.43875439368081531</v>
      </c>
      <c r="V44" s="149">
        <v>0.52679315268607207</v>
      </c>
      <c r="W44" s="149">
        <v>0.35849006328794764</v>
      </c>
      <c r="X44" s="149">
        <v>0.20496172308413357</v>
      </c>
      <c r="Y44" s="149">
        <v>0.24647282831698633</v>
      </c>
      <c r="Z44" s="149">
        <v>-0.79162010775030989</v>
      </c>
      <c r="AA44" s="149">
        <v>-0.12893957644419574</v>
      </c>
      <c r="AB44" s="149">
        <v>1.0610510274802726E-2</v>
      </c>
      <c r="AC44" s="149">
        <v>0.57794283403172797</v>
      </c>
      <c r="AD44" s="149">
        <v>-0.10919030150787665</v>
      </c>
      <c r="AE44" s="149">
        <v>0.59542750147362333</v>
      </c>
      <c r="AF44" s="149">
        <v>6.3232016559063187E-2</v>
      </c>
      <c r="AG44" s="149">
        <v>-0.12405756925034128</v>
      </c>
      <c r="AH44" s="149">
        <v>-0.39389748359370785</v>
      </c>
      <c r="AI44" s="149">
        <v>0.25004563812600245</v>
      </c>
      <c r="AJ44" s="149">
        <v>0.29269539999890931</v>
      </c>
      <c r="AK44" s="149">
        <v>0.1835678734084796</v>
      </c>
      <c r="AL44" s="149">
        <v>-0.358842403366671</v>
      </c>
      <c r="AM44" s="149">
        <v>-0.10646985906100853</v>
      </c>
      <c r="AN44" s="149">
        <v>0.3696829298750105</v>
      </c>
      <c r="AO44" s="149">
        <v>-0.13302694548644836</v>
      </c>
      <c r="AP44" s="149">
        <v>0.11720386315936594</v>
      </c>
      <c r="AQ44" s="149">
        <v>0.52485147071359928</v>
      </c>
      <c r="AR44" s="149">
        <v>0.44053114514258079</v>
      </c>
      <c r="AS44" s="149">
        <v>-3.7549464297233874E-2</v>
      </c>
      <c r="AT44" s="149">
        <v>7.3625856594588729E-2</v>
      </c>
      <c r="AU44" s="149">
        <v>0.49283254573775637</v>
      </c>
      <c r="AV44" s="149">
        <v>0.77932681932656533</v>
      </c>
      <c r="AW44" s="149">
        <v>0.46579886186881309</v>
      </c>
      <c r="AX44" s="149">
        <v>0.15570820050855388</v>
      </c>
      <c r="AY44" s="149">
        <v>-0.28898389393539187</v>
      </c>
      <c r="AZ44" s="149">
        <v>0.13281506195550652</v>
      </c>
      <c r="BA44" s="149">
        <v>3.7566420013923761E-2</v>
      </c>
      <c r="BB44" s="149">
        <v>0.33812110345067353</v>
      </c>
      <c r="BC44" s="149">
        <v>0.21092882298745513</v>
      </c>
      <c r="BD44" s="149">
        <v>0.66242944284838545</v>
      </c>
      <c r="BE44" s="149">
        <v>3.7808190409628004E-2</v>
      </c>
      <c r="BF44" s="149">
        <v>-0.36449002349410742</v>
      </c>
      <c r="BG44" s="149">
        <v>0.19038468369624167</v>
      </c>
      <c r="BH44" s="149">
        <v>-7.1977861336321017E-2</v>
      </c>
    </row>
    <row r="45" spans="2:60" x14ac:dyDescent="0.3">
      <c r="B45" s="153" t="s">
        <v>179</v>
      </c>
      <c r="C45" s="149">
        <v>-0.36753176038862756</v>
      </c>
      <c r="D45" s="149">
        <v>0.12378767929069177</v>
      </c>
      <c r="E45" s="149">
        <v>0.46804769904149629</v>
      </c>
      <c r="F45" s="149">
        <v>0.75071918127409609</v>
      </c>
      <c r="G45" s="149">
        <v>5.4992188827507796E-2</v>
      </c>
      <c r="H45" s="149">
        <v>0.68483800882028467</v>
      </c>
      <c r="I45" s="149">
        <v>0.73922574236702754</v>
      </c>
      <c r="J45" s="149">
        <v>0.57537712332629964</v>
      </c>
      <c r="K45" s="149">
        <v>0.35661433232896605</v>
      </c>
      <c r="L45" s="149">
        <v>0.50902889545189012</v>
      </c>
      <c r="M45" s="149">
        <v>0.57356958887594744</v>
      </c>
      <c r="N45" s="149">
        <v>0.7598821628620831</v>
      </c>
      <c r="O45" s="149">
        <v>0.6304510786175771</v>
      </c>
      <c r="P45" s="149">
        <v>0.24574395477839303</v>
      </c>
      <c r="Q45">
        <v>1</v>
      </c>
      <c r="R45" s="149">
        <v>-0.28190166814046941</v>
      </c>
      <c r="S45" s="149">
        <v>0.41818969343530532</v>
      </c>
      <c r="T45" s="149">
        <v>0.30363720812050154</v>
      </c>
      <c r="U45" s="149">
        <v>0.85385224829456507</v>
      </c>
      <c r="V45" s="149">
        <v>-0.33099293624354975</v>
      </c>
      <c r="W45" s="149">
        <v>0.67588080411524543</v>
      </c>
      <c r="X45" s="149">
        <v>0.7211592077389507</v>
      </c>
      <c r="Y45" s="149">
        <v>0.38748762732459174</v>
      </c>
      <c r="Z45" s="149">
        <v>3.2795699794569963E-2</v>
      </c>
      <c r="AA45" s="149">
        <v>0.76628560751519748</v>
      </c>
      <c r="AB45" s="149">
        <v>0.15440447488886247</v>
      </c>
      <c r="AC45" s="149">
        <v>0.9054648604245743</v>
      </c>
      <c r="AD45" s="149">
        <v>-0.11253919023898944</v>
      </c>
      <c r="AE45" s="149">
        <v>0.71516526196159869</v>
      </c>
      <c r="AF45" s="149">
        <v>2.8867687187838335E-2</v>
      </c>
      <c r="AG45" s="149">
        <v>0.85343999097196033</v>
      </c>
      <c r="AH45" s="149">
        <v>-0.49740912663091508</v>
      </c>
      <c r="AI45" s="149">
        <v>0.76617926898298483</v>
      </c>
      <c r="AJ45" s="149">
        <v>0.25966534126000795</v>
      </c>
      <c r="AK45" s="149">
        <v>0.70745160411109076</v>
      </c>
      <c r="AL45" s="149">
        <v>-0.18317669840091999</v>
      </c>
      <c r="AM45" s="149">
        <v>0.64326337886353202</v>
      </c>
      <c r="AN45" s="149">
        <v>0.95440868462463602</v>
      </c>
      <c r="AO45" s="149">
        <v>0.63523576738077259</v>
      </c>
      <c r="AP45" s="149">
        <v>0.7333018245881604</v>
      </c>
      <c r="AQ45" s="149">
        <v>0.63617366061010971</v>
      </c>
      <c r="AR45" s="149">
        <v>0.90848759428041115</v>
      </c>
      <c r="AS45" s="149">
        <v>0.68584479062259973</v>
      </c>
      <c r="AT45" s="149">
        <v>0.82353436843466665</v>
      </c>
      <c r="AU45" s="149">
        <v>0.46275087228922906</v>
      </c>
      <c r="AV45" s="149">
        <v>0.65965079327695153</v>
      </c>
      <c r="AW45" s="149">
        <v>0.86455665255687331</v>
      </c>
      <c r="AX45" s="149">
        <v>0.83244802522182293</v>
      </c>
      <c r="AY45" s="149">
        <v>0.44849676066569993</v>
      </c>
      <c r="AZ45" s="149">
        <v>0.68511245367894746</v>
      </c>
      <c r="BA45" s="149">
        <v>-0.74113396867632331</v>
      </c>
      <c r="BB45" s="149">
        <v>0.53933518148206627</v>
      </c>
      <c r="BC45" s="149">
        <v>0.22683707800186467</v>
      </c>
      <c r="BD45" s="149">
        <v>0.39670697641854613</v>
      </c>
      <c r="BE45" s="149">
        <v>0.81539184007326981</v>
      </c>
      <c r="BF45" s="149">
        <v>0.22756512633290751</v>
      </c>
      <c r="BG45" s="149">
        <v>0.56462440966490612</v>
      </c>
      <c r="BH45" s="149">
        <v>0.11845530106109851</v>
      </c>
    </row>
    <row r="46" spans="2:60" x14ac:dyDescent="0.3">
      <c r="B46" s="153" t="s">
        <v>186</v>
      </c>
      <c r="C46" s="149">
        <v>-4.4401956963112076E-2</v>
      </c>
      <c r="D46" s="149">
        <v>-0.32364488093618432</v>
      </c>
      <c r="E46" s="149">
        <v>-0.11909302588485929</v>
      </c>
      <c r="F46" s="149">
        <v>-0.46126281088752652</v>
      </c>
      <c r="G46" s="149">
        <v>0.43841321576753844</v>
      </c>
      <c r="H46" s="149">
        <v>-0.74177205621019626</v>
      </c>
      <c r="I46" s="149">
        <v>-0.24684487723351392</v>
      </c>
      <c r="J46" s="149">
        <v>-0.50352377611091237</v>
      </c>
      <c r="K46" s="149">
        <v>0.3784946152269773</v>
      </c>
      <c r="L46" s="149">
        <v>0.11888889465188728</v>
      </c>
      <c r="M46" s="149">
        <v>-0.20914982967447068</v>
      </c>
      <c r="N46" s="149">
        <v>-0.44428336219272502</v>
      </c>
      <c r="O46" s="149">
        <v>-0.11687291540912212</v>
      </c>
      <c r="P46" s="149">
        <v>0.13726849603834002</v>
      </c>
      <c r="Q46" s="149">
        <v>-0.28190166814046941</v>
      </c>
      <c r="R46">
        <v>1</v>
      </c>
      <c r="S46" s="149">
        <v>0.3830024149026241</v>
      </c>
      <c r="T46" s="149">
        <v>-0.24772228841149196</v>
      </c>
      <c r="U46" s="149">
        <v>-0.1751659431278258</v>
      </c>
      <c r="V46" s="149">
        <v>0.64045039656559744</v>
      </c>
      <c r="W46" s="149">
        <v>-0.64364008975423737</v>
      </c>
      <c r="X46" s="149">
        <v>-0.73431606212948186</v>
      </c>
      <c r="Y46" s="149">
        <v>-9.6731305858029998E-2</v>
      </c>
      <c r="Z46" s="149">
        <v>-0.41350105978400875</v>
      </c>
      <c r="AA46" s="149">
        <v>-0.71141307882793337</v>
      </c>
      <c r="AB46" s="149">
        <v>0.78377308946423074</v>
      </c>
      <c r="AC46" s="149">
        <v>-0.22346862366700276</v>
      </c>
      <c r="AD46" s="149">
        <v>-0.1086296102574339</v>
      </c>
      <c r="AE46" s="149">
        <v>-0.10703279608689091</v>
      </c>
      <c r="AF46" s="149">
        <v>0.68353708004873814</v>
      </c>
      <c r="AG46" s="149">
        <v>-0.42903645665152446</v>
      </c>
      <c r="AH46" s="149">
        <v>0.31456276183970122</v>
      </c>
      <c r="AI46" s="149">
        <v>4.6213938116107134E-2</v>
      </c>
      <c r="AJ46" s="149">
        <v>0.56164462219998113</v>
      </c>
      <c r="AK46" s="149">
        <v>-0.15985974849835546</v>
      </c>
      <c r="AL46" s="149">
        <v>0.51764545593766609</v>
      </c>
      <c r="AM46" s="149">
        <v>-0.74602415394609223</v>
      </c>
      <c r="AN46" s="149">
        <v>-0.14291636114926798</v>
      </c>
      <c r="AO46" s="149">
        <v>-0.66141082111165073</v>
      </c>
      <c r="AP46" s="149">
        <v>-0.42661146821967855</v>
      </c>
      <c r="AQ46" s="149">
        <v>0.25613422012917297</v>
      </c>
      <c r="AR46" s="149">
        <v>-0.16210851195175005</v>
      </c>
      <c r="AS46" s="149">
        <v>-0.3281608085137811</v>
      </c>
      <c r="AT46" s="149">
        <v>-0.29282914220509304</v>
      </c>
      <c r="AU46" s="149">
        <v>0.53359516782093475</v>
      </c>
      <c r="AV46" s="149">
        <v>0.10318827912374511</v>
      </c>
      <c r="AW46" s="149">
        <v>-0.2625748417278827</v>
      </c>
      <c r="AX46" s="149">
        <v>-0.5439561590459826</v>
      </c>
      <c r="AY46" s="149">
        <v>-0.21717211038372652</v>
      </c>
      <c r="AZ46" s="149">
        <v>-0.71536790171040765</v>
      </c>
      <c r="BA46" s="149">
        <v>0.62934556510455231</v>
      </c>
      <c r="BB46" s="149">
        <v>-0.12943558392412813</v>
      </c>
      <c r="BC46" s="149">
        <v>-0.51694114858118478</v>
      </c>
      <c r="BD46" s="149">
        <v>0.24757483694033347</v>
      </c>
      <c r="BE46" s="149">
        <v>-0.58905486587713318</v>
      </c>
      <c r="BF46" s="149">
        <v>4.46691293999349E-2</v>
      </c>
      <c r="BG46" s="149">
        <v>0.31324864880784775</v>
      </c>
      <c r="BH46" s="149">
        <v>0.57026887359770329</v>
      </c>
    </row>
    <row r="47" spans="2:60" x14ac:dyDescent="0.3">
      <c r="B47" s="153" t="s">
        <v>168</v>
      </c>
      <c r="C47" s="149">
        <v>-0.16776767377283386</v>
      </c>
      <c r="D47" s="149">
        <v>-0.31381782085980098</v>
      </c>
      <c r="E47" s="149">
        <v>-0.35422323739120537</v>
      </c>
      <c r="F47" s="149">
        <v>-5.8024599811562064E-2</v>
      </c>
      <c r="G47" s="149">
        <v>0.76239619718707552</v>
      </c>
      <c r="H47" s="149">
        <v>7.4064376483848754E-2</v>
      </c>
      <c r="I47" s="149">
        <v>0.19564328237237197</v>
      </c>
      <c r="J47" s="149">
        <v>0.2868735663364258</v>
      </c>
      <c r="K47" s="149">
        <v>0.54641887493552621</v>
      </c>
      <c r="L47" s="149">
        <v>0.70765594472926663</v>
      </c>
      <c r="M47" s="149">
        <v>0.61233469237168459</v>
      </c>
      <c r="N47" s="149">
        <v>0.37316775136835556</v>
      </c>
      <c r="O47" s="149">
        <v>0.51365006390111267</v>
      </c>
      <c r="P47" s="149">
        <v>5.8093277878130192E-2</v>
      </c>
      <c r="Q47" s="149">
        <v>0.41818969343530532</v>
      </c>
      <c r="R47" s="149">
        <v>0.3830024149026241</v>
      </c>
      <c r="S47">
        <v>1</v>
      </c>
      <c r="T47" s="149">
        <v>-0.15874795483072193</v>
      </c>
      <c r="U47" s="149">
        <v>0.61667130240462609</v>
      </c>
      <c r="V47" s="149">
        <v>0.10508866231739233</v>
      </c>
      <c r="W47" s="149">
        <v>0.15203611268124786</v>
      </c>
      <c r="X47" s="149">
        <v>-0.15022785813639936</v>
      </c>
      <c r="Y47" s="149">
        <v>0.14217288922941257</v>
      </c>
      <c r="Z47" s="149">
        <v>-0.22366383010092361</v>
      </c>
      <c r="AA47" s="149">
        <v>0.21626154598786601</v>
      </c>
      <c r="AB47" s="149">
        <v>0.66132801697181043</v>
      </c>
      <c r="AC47" s="149">
        <v>0.31647862244004471</v>
      </c>
      <c r="AD47" s="149">
        <v>0.15257841727595686</v>
      </c>
      <c r="AE47" s="149">
        <v>0.39516598765091254</v>
      </c>
      <c r="AF47" s="149">
        <v>0.15598553135123144</v>
      </c>
      <c r="AG47" s="149">
        <v>0.29987212635373506</v>
      </c>
      <c r="AH47" s="149">
        <v>-0.36724606619075872</v>
      </c>
      <c r="AI47" s="149">
        <v>0.57704235208002175</v>
      </c>
      <c r="AJ47" s="149">
        <v>0.27820176627782889</v>
      </c>
      <c r="AK47" s="149">
        <v>0.22805274074569198</v>
      </c>
      <c r="AL47" s="149">
        <v>0.41641068919056323</v>
      </c>
      <c r="AM47" s="149">
        <v>-0.33538332828162798</v>
      </c>
      <c r="AN47" s="149">
        <v>0.56756123896625743</v>
      </c>
      <c r="AO47" s="149">
        <v>3.7529162621804224E-2</v>
      </c>
      <c r="AP47" s="149">
        <v>0.47890357850267595</v>
      </c>
      <c r="AQ47" s="149">
        <v>0.62483941892732275</v>
      </c>
      <c r="AR47" s="149">
        <v>0.47088130087673635</v>
      </c>
      <c r="AS47" s="149">
        <v>0.54767652880282902</v>
      </c>
      <c r="AT47" s="149">
        <v>7.1241918594459136E-2</v>
      </c>
      <c r="AU47" s="149">
        <v>0.55055713243076077</v>
      </c>
      <c r="AV47" s="149">
        <v>0.19751029034936632</v>
      </c>
      <c r="AW47" s="149">
        <v>0.4079658013069386</v>
      </c>
      <c r="AX47" s="149">
        <v>0.19736622435945597</v>
      </c>
      <c r="AY47" s="149">
        <v>0.16957211369487182</v>
      </c>
      <c r="AZ47" s="149">
        <v>-0.19310001400475879</v>
      </c>
      <c r="BA47" s="149">
        <v>-0.22768454176996111</v>
      </c>
      <c r="BB47" s="149">
        <v>0.17198771595143417</v>
      </c>
      <c r="BC47" s="149">
        <v>-0.21557528696323477</v>
      </c>
      <c r="BD47" s="149">
        <v>0.11136355090226399</v>
      </c>
      <c r="BE47" s="149">
        <v>0.30148000234179551</v>
      </c>
      <c r="BF47" s="149">
        <v>0.72838319348352609</v>
      </c>
      <c r="BG47" s="149">
        <v>0.39684153374142717</v>
      </c>
      <c r="BH47" s="149">
        <v>0.68220362957853853</v>
      </c>
    </row>
    <row r="48" spans="2:60" x14ac:dyDescent="0.3">
      <c r="B48" s="153" t="s">
        <v>208</v>
      </c>
      <c r="C48" s="149">
        <v>-0.49758650589085174</v>
      </c>
      <c r="D48" s="149">
        <v>0.57198360723631314</v>
      </c>
      <c r="E48" s="149">
        <v>0.56480662776925306</v>
      </c>
      <c r="F48" s="149">
        <v>0.31369327590570473</v>
      </c>
      <c r="G48" s="149">
        <v>-0.54877562173020478</v>
      </c>
      <c r="H48" s="149">
        <v>0.42438499798371299</v>
      </c>
      <c r="I48" s="149">
        <v>0.57163334363093687</v>
      </c>
      <c r="J48" s="149">
        <v>-0.17458066327115287</v>
      </c>
      <c r="K48" s="149">
        <v>0.29981050711928081</v>
      </c>
      <c r="L48" s="149">
        <v>0.17586340916613996</v>
      </c>
      <c r="M48" s="149">
        <v>-0.21668966977561818</v>
      </c>
      <c r="N48" s="149">
        <v>0.23585060592523777</v>
      </c>
      <c r="O48" s="149">
        <v>0.25075176604058169</v>
      </c>
      <c r="P48" s="149">
        <v>2.9671599113831139E-2</v>
      </c>
      <c r="Q48" s="149">
        <v>0.30363720812050154</v>
      </c>
      <c r="R48" s="149">
        <v>-0.24772228841149196</v>
      </c>
      <c r="S48" s="149">
        <v>-0.15874795483072193</v>
      </c>
      <c r="T48">
        <v>1</v>
      </c>
      <c r="U48" s="149">
        <v>0.19100240003991853</v>
      </c>
      <c r="V48" s="149">
        <v>-0.41101278348301162</v>
      </c>
      <c r="W48" s="149">
        <v>-3.1412209624262909E-2</v>
      </c>
      <c r="X48" s="149">
        <v>0.56133822998039307</v>
      </c>
      <c r="Y48" s="149">
        <v>-0.41556518977522278</v>
      </c>
      <c r="Z48" s="149">
        <v>-8.8676654532617513E-2</v>
      </c>
      <c r="AA48" s="149">
        <v>0.44676680301292965</v>
      </c>
      <c r="AB48" s="149">
        <v>0.15878452744633137</v>
      </c>
      <c r="AC48" s="149">
        <v>0.42847493094358252</v>
      </c>
      <c r="AD48" s="149">
        <v>0.59179084851822861</v>
      </c>
      <c r="AE48" s="149">
        <v>3.0999275934192352E-2</v>
      </c>
      <c r="AF48" s="149">
        <v>0.36644811795900628</v>
      </c>
      <c r="AG48" s="149">
        <v>0.42121348879283832</v>
      </c>
      <c r="AH48" s="149">
        <v>-0.2113995231681684</v>
      </c>
      <c r="AI48" s="149">
        <v>0.12868708087304878</v>
      </c>
      <c r="AJ48" s="149">
        <v>6.3908555849652354E-2</v>
      </c>
      <c r="AK48" s="149">
        <v>0.72790374425278814</v>
      </c>
      <c r="AL48" s="149">
        <v>-0.12361713826560604</v>
      </c>
      <c r="AM48" s="149">
        <v>0.34362742752740261</v>
      </c>
      <c r="AN48" s="149">
        <v>0.27999778061774749</v>
      </c>
      <c r="AO48" s="149">
        <v>0.32407182689712705</v>
      </c>
      <c r="AP48" s="149">
        <v>0.47288893694601664</v>
      </c>
      <c r="AQ48" s="149">
        <v>0.32158489464171569</v>
      </c>
      <c r="AR48" s="149">
        <v>0.39744074514214667</v>
      </c>
      <c r="AS48" s="149">
        <v>0.55354916094152018</v>
      </c>
      <c r="AT48" s="149">
        <v>0.57706775440144176</v>
      </c>
      <c r="AU48" s="149">
        <v>-4.1694082113299849E-2</v>
      </c>
      <c r="AV48" s="149">
        <v>0.35281680762826167</v>
      </c>
      <c r="AW48" s="149">
        <v>0.29339643595684395</v>
      </c>
      <c r="AX48" s="149">
        <v>0.44007122731881171</v>
      </c>
      <c r="AY48" s="149">
        <v>0.70764290678633113</v>
      </c>
      <c r="AZ48" s="149">
        <v>0.57903878421893529</v>
      </c>
      <c r="BA48" s="149">
        <v>-0.33248577538394036</v>
      </c>
      <c r="BB48" s="149">
        <v>-8.2904922236566481E-2</v>
      </c>
      <c r="BC48" s="149">
        <v>-2.1799243816576309E-2</v>
      </c>
      <c r="BD48" s="149">
        <v>-0.20417857729311903</v>
      </c>
      <c r="BE48" s="149">
        <v>0.39369828538644253</v>
      </c>
      <c r="BF48" s="149">
        <v>-0.18036531718502616</v>
      </c>
      <c r="BG48" s="149">
        <v>0.65859731969537927</v>
      </c>
      <c r="BH48" s="149">
        <v>-0.25735538126678759</v>
      </c>
    </row>
    <row r="49" spans="2:60" x14ac:dyDescent="0.3">
      <c r="B49" s="153" t="s">
        <v>211</v>
      </c>
      <c r="C49" s="149">
        <v>-0.35086816773220697</v>
      </c>
      <c r="D49" s="149">
        <v>-0.13631374575843319</v>
      </c>
      <c r="E49" s="149">
        <v>0.14373055845768493</v>
      </c>
      <c r="F49" s="149">
        <v>0.58779862108535885</v>
      </c>
      <c r="G49" s="149">
        <v>0.2029818662928046</v>
      </c>
      <c r="H49" s="149">
        <v>0.52469235365554023</v>
      </c>
      <c r="I49" s="149">
        <v>0.69343179425039148</v>
      </c>
      <c r="J49" s="149">
        <v>0.75088258386144824</v>
      </c>
      <c r="K49" s="149">
        <v>0.53410607780923258</v>
      </c>
      <c r="L49" s="149">
        <v>0.43969562670225965</v>
      </c>
      <c r="M49" s="149">
        <v>0.83938736733846808</v>
      </c>
      <c r="N49" s="149">
        <v>0.7532901111930399</v>
      </c>
      <c r="O49" s="149">
        <v>0.56047616278560797</v>
      </c>
      <c r="P49" s="149">
        <v>0.43875439368081531</v>
      </c>
      <c r="Q49" s="149">
        <v>0.85385224829456507</v>
      </c>
      <c r="R49" s="149">
        <v>-0.1751659431278258</v>
      </c>
      <c r="S49" s="149">
        <v>0.61667130240462609</v>
      </c>
      <c r="T49" s="149">
        <v>0.19100240003991853</v>
      </c>
      <c r="U49">
        <v>1</v>
      </c>
      <c r="V49" s="149">
        <v>-0.22054944803302093</v>
      </c>
      <c r="W49" s="149">
        <v>0.66068076301901246</v>
      </c>
      <c r="X49" s="149">
        <v>0.5646338322793818</v>
      </c>
      <c r="Y49" s="149">
        <v>0.5227266767553671</v>
      </c>
      <c r="Z49" s="149">
        <v>-0.30926113604583361</v>
      </c>
      <c r="AA49" s="149">
        <v>0.61584527272992939</v>
      </c>
      <c r="AB49" s="149">
        <v>0.26892163184631651</v>
      </c>
      <c r="AC49" s="149">
        <v>0.86494599355186408</v>
      </c>
      <c r="AD49" s="149">
        <v>0.11894956002041276</v>
      </c>
      <c r="AE49" s="149">
        <v>0.87507551489991164</v>
      </c>
      <c r="AF49" s="149">
        <v>-1.4674336235337138E-2</v>
      </c>
      <c r="AG49" s="149">
        <v>0.7227967076689874</v>
      </c>
      <c r="AH49" s="149">
        <v>-0.74412549937165828</v>
      </c>
      <c r="AI49" s="149">
        <v>0.85393684412145099</v>
      </c>
      <c r="AJ49" s="149">
        <v>0.26619930100839284</v>
      </c>
      <c r="AK49" s="149">
        <v>0.53098744973454504</v>
      </c>
      <c r="AL49" s="149">
        <v>-0.32437745529518824</v>
      </c>
      <c r="AM49" s="149">
        <v>0.31421497609938814</v>
      </c>
      <c r="AN49" s="149">
        <v>0.89142016175476224</v>
      </c>
      <c r="AO49" s="149">
        <v>0.5946468498051577</v>
      </c>
      <c r="AP49" s="149">
        <v>0.81512793763348634</v>
      </c>
      <c r="AQ49" s="149">
        <v>0.82222956982091844</v>
      </c>
      <c r="AR49" s="149">
        <v>0.93614321947720514</v>
      </c>
      <c r="AS49" s="149">
        <v>0.64923688533742885</v>
      </c>
      <c r="AT49" s="149">
        <v>0.58331267875834325</v>
      </c>
      <c r="AU49" s="149">
        <v>0.63326761653975694</v>
      </c>
      <c r="AV49" s="149">
        <v>0.60045778198256905</v>
      </c>
      <c r="AW49" s="149">
        <v>0.89593951041189479</v>
      </c>
      <c r="AX49" s="149">
        <v>0.68279718029091507</v>
      </c>
      <c r="AY49" s="149">
        <v>0.27507576403186507</v>
      </c>
      <c r="AZ49" s="149">
        <v>0.40879896101032459</v>
      </c>
      <c r="BA49" s="149">
        <v>-0.67142230021958416</v>
      </c>
      <c r="BB49" s="149">
        <v>0.54137607307926838</v>
      </c>
      <c r="BC49" s="149">
        <v>2.6574346549534555E-2</v>
      </c>
      <c r="BD49" s="149">
        <v>0.52051504624023603</v>
      </c>
      <c r="BE49" s="149">
        <v>0.62960502812953145</v>
      </c>
      <c r="BF49" s="149">
        <v>0.33574503939935513</v>
      </c>
      <c r="BG49" s="149">
        <v>0.4910740993639946</v>
      </c>
      <c r="BH49" s="149">
        <v>4.7779487179521678E-2</v>
      </c>
    </row>
    <row r="50" spans="2:60" x14ac:dyDescent="0.3">
      <c r="B50" s="153" t="s">
        <v>202</v>
      </c>
      <c r="C50" s="149">
        <v>0.46960976451814551</v>
      </c>
      <c r="D50" s="149">
        <v>-0.615333519875088</v>
      </c>
      <c r="E50" s="149">
        <v>-0.32539587689666782</v>
      </c>
      <c r="F50" s="149">
        <v>-0.44113098049438976</v>
      </c>
      <c r="G50" s="149">
        <v>0.55597494935378355</v>
      </c>
      <c r="H50" s="149">
        <v>-0.64249788673988695</v>
      </c>
      <c r="I50" s="149">
        <v>-0.47961006324103639</v>
      </c>
      <c r="J50" s="149">
        <v>-0.16941975302363221</v>
      </c>
      <c r="K50" s="149">
        <v>0.25556826089275758</v>
      </c>
      <c r="L50" s="149">
        <v>8.7310900998917335E-2</v>
      </c>
      <c r="M50" s="149">
        <v>5.9237119254618005E-2</v>
      </c>
      <c r="N50" s="149">
        <v>-0.54966404315022843</v>
      </c>
      <c r="O50" s="149">
        <v>2.6179499872918038E-2</v>
      </c>
      <c r="P50" s="149">
        <v>0.52679315268607207</v>
      </c>
      <c r="Q50" s="149">
        <v>-0.33099293624354975</v>
      </c>
      <c r="R50" s="149">
        <v>0.64045039656559744</v>
      </c>
      <c r="S50" s="149">
        <v>0.10508866231739233</v>
      </c>
      <c r="T50" s="149">
        <v>-0.41101278348301162</v>
      </c>
      <c r="U50" s="149">
        <v>-0.22054944803302093</v>
      </c>
      <c r="V50">
        <v>1</v>
      </c>
      <c r="W50" s="149">
        <v>-0.1380552989227346</v>
      </c>
      <c r="X50" s="149">
        <v>-0.60684177819795193</v>
      </c>
      <c r="Y50" s="149">
        <v>-0.21824014646797177</v>
      </c>
      <c r="Z50" s="149">
        <v>-0.39717274833867783</v>
      </c>
      <c r="AA50" s="149">
        <v>-0.69981831458058141</v>
      </c>
      <c r="AB50" s="149">
        <v>0.21484598736639532</v>
      </c>
      <c r="AC50" s="149">
        <v>-0.17750360559639256</v>
      </c>
      <c r="AD50" s="149">
        <v>-0.210686245323495</v>
      </c>
      <c r="AE50" s="149">
        <v>-0.1354919399467045</v>
      </c>
      <c r="AF50" s="149">
        <v>0.20744965909913671</v>
      </c>
      <c r="AG50" s="149">
        <v>-0.7507385293638984</v>
      </c>
      <c r="AH50" s="149">
        <v>0.42680803243395754</v>
      </c>
      <c r="AI50" s="149">
        <v>-0.29338731046193467</v>
      </c>
      <c r="AJ50" s="149">
        <v>0.45298607333768398</v>
      </c>
      <c r="AK50" s="149">
        <v>-0.39780540895564026</v>
      </c>
      <c r="AL50" s="149">
        <v>0.36814746949342231</v>
      </c>
      <c r="AM50" s="149">
        <v>-0.61965230413555272</v>
      </c>
      <c r="AN50" s="149">
        <v>-0.2198473931792147</v>
      </c>
      <c r="AO50" s="149">
        <v>-0.76367888674146567</v>
      </c>
      <c r="AP50" s="149">
        <v>-0.46299565816823085</v>
      </c>
      <c r="AQ50" s="149">
        <v>-1.595192934825897E-2</v>
      </c>
      <c r="AR50" s="149">
        <v>-0.28900606942620016</v>
      </c>
      <c r="AS50" s="149">
        <v>-0.41303509333465149</v>
      </c>
      <c r="AT50" s="149">
        <v>-0.5351317962187806</v>
      </c>
      <c r="AU50" s="149">
        <v>0.32212651866443676</v>
      </c>
      <c r="AV50" s="149">
        <v>0.22122608542912731</v>
      </c>
      <c r="AW50" s="149">
        <v>-0.35129466184716757</v>
      </c>
      <c r="AX50" s="149">
        <v>-0.59236464498396157</v>
      </c>
      <c r="AY50" s="149">
        <v>-0.65436862881468338</v>
      </c>
      <c r="AZ50" s="149">
        <v>-0.51051689967209124</v>
      </c>
      <c r="BA50" s="149">
        <v>0.77257924210229734</v>
      </c>
      <c r="BB50" s="149">
        <v>7.2252171089671503E-3</v>
      </c>
      <c r="BC50" s="149">
        <v>-0.10087528991245481</v>
      </c>
      <c r="BD50" s="149">
        <v>0.23071143838304384</v>
      </c>
      <c r="BE50" s="149">
        <v>-0.45537807841434286</v>
      </c>
      <c r="BF50" s="149">
        <v>-0.2057591261295118</v>
      </c>
      <c r="BG50" s="149">
        <v>-0.16187593600511857</v>
      </c>
      <c r="BH50" s="149">
        <v>0.34996338231191293</v>
      </c>
    </row>
    <row r="51" spans="2:60" x14ac:dyDescent="0.3">
      <c r="B51" s="153" t="s">
        <v>203</v>
      </c>
      <c r="C51" s="149">
        <v>0.10045139671490615</v>
      </c>
      <c r="D51" s="149">
        <v>-0.24327368027920071</v>
      </c>
      <c r="E51" s="149">
        <v>-2.7090784363274879E-2</v>
      </c>
      <c r="F51" s="149">
        <v>0.52835158041014318</v>
      </c>
      <c r="G51" s="149">
        <v>0.17183406785550731</v>
      </c>
      <c r="H51" s="149">
        <v>0.61474432224466069</v>
      </c>
      <c r="I51" s="149">
        <v>0.29714192801393424</v>
      </c>
      <c r="J51" s="149">
        <v>0.88718216178168907</v>
      </c>
      <c r="K51" s="149">
        <v>6.7246864321186428E-2</v>
      </c>
      <c r="L51" s="149">
        <v>0.26133758455821043</v>
      </c>
      <c r="M51" s="149">
        <v>0.77885255230954786</v>
      </c>
      <c r="N51" s="149">
        <v>0.54039532736001461</v>
      </c>
      <c r="O51" s="149">
        <v>0.53540854431468599</v>
      </c>
      <c r="P51" s="149">
        <v>0.35849006328794764</v>
      </c>
      <c r="Q51" s="149">
        <v>0.67588080411524543</v>
      </c>
      <c r="R51" s="149">
        <v>-0.64364008975423737</v>
      </c>
      <c r="S51" s="149">
        <v>0.15203611268124786</v>
      </c>
      <c r="T51" s="149">
        <v>-3.1412209624262909E-2</v>
      </c>
      <c r="U51" s="149">
        <v>0.66068076301901246</v>
      </c>
      <c r="V51" s="149">
        <v>-0.1380552989227346</v>
      </c>
      <c r="W51">
        <v>1</v>
      </c>
      <c r="X51" s="149">
        <v>0.61911929237573526</v>
      </c>
      <c r="Y51" s="149">
        <v>0.35737972943041019</v>
      </c>
      <c r="Z51" s="149">
        <v>0.11667470302215402</v>
      </c>
      <c r="AA51" s="149">
        <v>0.64975522051187196</v>
      </c>
      <c r="AB51" s="149">
        <v>-0.42230706566743359</v>
      </c>
      <c r="AC51" s="149">
        <v>0.63110210851158177</v>
      </c>
      <c r="AD51" s="149">
        <v>-0.14834091343649936</v>
      </c>
      <c r="AE51" s="149">
        <v>0.59031685797040701</v>
      </c>
      <c r="AF51" s="149">
        <v>-0.60523027622997549</v>
      </c>
      <c r="AG51" s="149">
        <v>0.44494769855848082</v>
      </c>
      <c r="AH51" s="149">
        <v>-0.42186887064758627</v>
      </c>
      <c r="AI51" s="149">
        <v>0.309660793817014</v>
      </c>
      <c r="AJ51" s="149">
        <v>-8.8535424913360389E-2</v>
      </c>
      <c r="AK51" s="149">
        <v>0.18625488766171555</v>
      </c>
      <c r="AL51" s="149">
        <v>-0.39972669591229132</v>
      </c>
      <c r="AM51" s="149">
        <v>0.57626166144965074</v>
      </c>
      <c r="AN51" s="149">
        <v>0.60119962899475798</v>
      </c>
      <c r="AO51" s="149">
        <v>0.50690801534319163</v>
      </c>
      <c r="AP51" s="149">
        <v>0.56281678495747811</v>
      </c>
      <c r="AQ51" s="149">
        <v>0.17987217887101992</v>
      </c>
      <c r="AR51" s="149">
        <v>0.57476894676311618</v>
      </c>
      <c r="AS51" s="149">
        <v>0.43715937596244314</v>
      </c>
      <c r="AT51" s="149">
        <v>0.30959513908218478</v>
      </c>
      <c r="AU51" s="149">
        <v>0.1272023954223441</v>
      </c>
      <c r="AV51" s="149">
        <v>0.38450246507883101</v>
      </c>
      <c r="AW51" s="149">
        <v>0.58497005654797529</v>
      </c>
      <c r="AX51" s="149">
        <v>0.57795884148851873</v>
      </c>
      <c r="AY51" s="149">
        <v>-9.2568806769794648E-2</v>
      </c>
      <c r="AZ51" s="149">
        <v>0.59699378969203465</v>
      </c>
      <c r="BA51" s="149">
        <v>-0.55218729014388968</v>
      </c>
      <c r="BB51" s="149">
        <v>0.42848388293187706</v>
      </c>
      <c r="BC51" s="149">
        <v>0.49037438334571865</v>
      </c>
      <c r="BD51" s="149">
        <v>0.26320246925151092</v>
      </c>
      <c r="BE51" s="149">
        <v>0.72549142544773604</v>
      </c>
      <c r="BF51" s="149">
        <v>0.19462953479803369</v>
      </c>
      <c r="BG51" s="149">
        <v>-0.10484767536431837</v>
      </c>
      <c r="BH51" s="149">
        <v>-0.17475439889218039</v>
      </c>
    </row>
    <row r="52" spans="2:60" x14ac:dyDescent="0.3">
      <c r="B52" s="153" t="s">
        <v>164</v>
      </c>
      <c r="C52" s="149">
        <v>-0.20612180232522678</v>
      </c>
      <c r="D52" s="149">
        <v>0.48822869907895355</v>
      </c>
      <c r="E52" s="149">
        <v>0.6253223273585975</v>
      </c>
      <c r="F52" s="149">
        <v>0.79732055153213055</v>
      </c>
      <c r="G52" s="149">
        <v>-0.5090609162518025</v>
      </c>
      <c r="H52" s="149">
        <v>0.89988993984900711</v>
      </c>
      <c r="I52" s="149">
        <v>0.74236776720606179</v>
      </c>
      <c r="J52" s="149">
        <v>0.47734757062126215</v>
      </c>
      <c r="K52" s="149">
        <v>-3.9108699289560882E-3</v>
      </c>
      <c r="L52" s="149">
        <v>0.16478161652445469</v>
      </c>
      <c r="M52" s="149">
        <v>0.29228414279197706</v>
      </c>
      <c r="N52" s="149">
        <v>0.77114028363316356</v>
      </c>
      <c r="O52" s="149">
        <v>0.27799294167691357</v>
      </c>
      <c r="P52" s="149">
        <v>0.20496172308413357</v>
      </c>
      <c r="Q52" s="149">
        <v>0.7211592077389507</v>
      </c>
      <c r="R52" s="149">
        <v>-0.73431606212948186</v>
      </c>
      <c r="S52" s="149">
        <v>-0.15022785813639936</v>
      </c>
      <c r="T52" s="149">
        <v>0.56133822998039307</v>
      </c>
      <c r="U52" s="149">
        <v>0.5646338322793818</v>
      </c>
      <c r="V52" s="149">
        <v>-0.60684177819795193</v>
      </c>
      <c r="W52" s="149">
        <v>0.61911929237573526</v>
      </c>
      <c r="X52">
        <v>1</v>
      </c>
      <c r="Y52" s="149">
        <v>0.22168115235552266</v>
      </c>
      <c r="Z52" s="149">
        <v>5.6808401131309319E-2</v>
      </c>
      <c r="AA52" s="149">
        <v>0.84634406768472525</v>
      </c>
      <c r="AB52" s="149">
        <v>-0.37207646876135558</v>
      </c>
      <c r="AC52" s="149">
        <v>0.74968723596721998</v>
      </c>
      <c r="AD52" s="149">
        <v>0.1097455392127685</v>
      </c>
      <c r="AE52" s="149">
        <v>0.4696105151655029</v>
      </c>
      <c r="AF52" s="149">
        <v>-0.16869082342474337</v>
      </c>
      <c r="AG52" s="149">
        <v>0.76860568891447745</v>
      </c>
      <c r="AH52" s="149">
        <v>-0.55599093690916934</v>
      </c>
      <c r="AI52" s="149">
        <v>0.46700257788335769</v>
      </c>
      <c r="AJ52" s="149">
        <v>-0.14871687536165618</v>
      </c>
      <c r="AK52" s="149">
        <v>0.71126968500096655</v>
      </c>
      <c r="AL52" s="149">
        <v>-0.50251579910309629</v>
      </c>
      <c r="AM52" s="149">
        <v>0.85077505886914062</v>
      </c>
      <c r="AN52" s="149">
        <v>0.64673740959088866</v>
      </c>
      <c r="AO52" s="149">
        <v>0.7936864428732493</v>
      </c>
      <c r="AP52" s="149">
        <v>0.6984873890660932</v>
      </c>
      <c r="AQ52" s="149">
        <v>0.35182883125208814</v>
      </c>
      <c r="AR52" s="149">
        <v>0.65729038910859139</v>
      </c>
      <c r="AS52" s="149">
        <v>0.58756115275673504</v>
      </c>
      <c r="AT52" s="149">
        <v>0.81369774839608355</v>
      </c>
      <c r="AU52" s="149">
        <v>-8.0898495387861188E-2</v>
      </c>
      <c r="AV52" s="149">
        <v>0.47744559176772589</v>
      </c>
      <c r="AW52" s="149">
        <v>0.73396546300323673</v>
      </c>
      <c r="AX52" s="149">
        <v>0.8956361339559058</v>
      </c>
      <c r="AY52" s="149">
        <v>0.58161725312642443</v>
      </c>
      <c r="AZ52" s="149">
        <v>0.94365482677261037</v>
      </c>
      <c r="BA52" s="149">
        <v>-0.83445318706995919</v>
      </c>
      <c r="BB52" s="149">
        <v>0.45147016342356511</v>
      </c>
      <c r="BC52" s="149">
        <v>0.43705878136811233</v>
      </c>
      <c r="BD52" s="149">
        <v>0.11995740192291657</v>
      </c>
      <c r="BE52" s="149">
        <v>0.76865418135042773</v>
      </c>
      <c r="BF52" s="149">
        <v>-0.20221306324810445</v>
      </c>
      <c r="BG52" s="149">
        <v>0.29595337210481315</v>
      </c>
      <c r="BH52" s="149">
        <v>-0.39046697191318197</v>
      </c>
    </row>
    <row r="53" spans="2:60" x14ac:dyDescent="0.3">
      <c r="B53" s="153" t="s">
        <v>169</v>
      </c>
      <c r="C53" s="149">
        <v>-0.17613768948783529</v>
      </c>
      <c r="D53" s="149">
        <v>-0.24997960610538417</v>
      </c>
      <c r="E53" s="149">
        <v>0.10722536600511212</v>
      </c>
      <c r="F53" s="149">
        <v>0.45661315764153315</v>
      </c>
      <c r="G53" s="149">
        <v>-5.7285940107476466E-2</v>
      </c>
      <c r="H53" s="149">
        <v>8.1546696479352448E-2</v>
      </c>
      <c r="I53" s="149">
        <v>0.29400375115358635</v>
      </c>
      <c r="J53" s="149">
        <v>0.6194465437903921</v>
      </c>
      <c r="K53" s="149">
        <v>-2.7108576499574336E-2</v>
      </c>
      <c r="L53" s="149">
        <v>-0.30936427745939116</v>
      </c>
      <c r="M53" s="149">
        <v>0.5002875551193795</v>
      </c>
      <c r="N53" s="149">
        <v>0.41180449752959769</v>
      </c>
      <c r="O53" s="149">
        <v>-0.14750281930589929</v>
      </c>
      <c r="P53" s="149">
        <v>0.24647282831698633</v>
      </c>
      <c r="Q53" s="149">
        <v>0.38748762732459174</v>
      </c>
      <c r="R53" s="149">
        <v>-9.6731305858029998E-2</v>
      </c>
      <c r="S53" s="149">
        <v>0.14217288922941257</v>
      </c>
      <c r="T53" s="149">
        <v>-0.41556518977522278</v>
      </c>
      <c r="U53" s="149">
        <v>0.5227266767553671</v>
      </c>
      <c r="V53" s="149">
        <v>-0.21824014646797177</v>
      </c>
      <c r="W53" s="149">
        <v>0.35737972943041019</v>
      </c>
      <c r="X53" s="149">
        <v>0.22168115235552266</v>
      </c>
      <c r="Y53">
        <v>1</v>
      </c>
      <c r="Z53" s="149">
        <v>-0.16479953395551472</v>
      </c>
      <c r="AA53" s="149">
        <v>9.9802426756461449E-2</v>
      </c>
      <c r="AB53" s="149">
        <v>-4.3646184012906104E-2</v>
      </c>
      <c r="AC53" s="149">
        <v>0.3476414425138355</v>
      </c>
      <c r="AD53" s="149">
        <v>-0.44488173577232754</v>
      </c>
      <c r="AE53" s="149">
        <v>0.73524015303375356</v>
      </c>
      <c r="AF53" s="149">
        <v>-0.18559636979403465</v>
      </c>
      <c r="AG53" s="149">
        <v>0.41259848790448445</v>
      </c>
      <c r="AH53" s="149">
        <v>-0.48830128510872434</v>
      </c>
      <c r="AI53" s="149">
        <v>0.61747205561326624</v>
      </c>
      <c r="AJ53" s="149">
        <v>8.4601402642946036E-2</v>
      </c>
      <c r="AK53" s="149">
        <v>-9.5718346771748591E-2</v>
      </c>
      <c r="AL53" s="149">
        <v>-0.63959940604430809</v>
      </c>
      <c r="AM53" s="149">
        <v>0.26429159157502197</v>
      </c>
      <c r="AN53" s="149">
        <v>0.33858600727712868</v>
      </c>
      <c r="AO53" s="149">
        <v>0.45646506119667435</v>
      </c>
      <c r="AP53" s="149">
        <v>0.13707933486638957</v>
      </c>
      <c r="AQ53" s="149">
        <v>0.33381288291200029</v>
      </c>
      <c r="AR53" s="149">
        <v>0.44334564050789227</v>
      </c>
      <c r="AS53" s="149">
        <v>-0.197206835689265</v>
      </c>
      <c r="AT53" s="149">
        <v>0.25272112414006198</v>
      </c>
      <c r="AU53" s="149">
        <v>0.47903947230300287</v>
      </c>
      <c r="AV53" s="149">
        <v>0.16069375583341011</v>
      </c>
      <c r="AW53" s="149">
        <v>0.51502054303742606</v>
      </c>
      <c r="AX53" s="149">
        <v>0.25448449877440532</v>
      </c>
      <c r="AY53" s="149">
        <v>-0.21861235179272392</v>
      </c>
      <c r="AZ53" s="149">
        <v>-1.8535696514280251E-2</v>
      </c>
      <c r="BA53" s="149">
        <v>-0.38220991433009149</v>
      </c>
      <c r="BB53" s="149">
        <v>0.47035944231271809</v>
      </c>
      <c r="BC53" s="149">
        <v>-5.3172780526257096E-2</v>
      </c>
      <c r="BD53" s="149">
        <v>0.78126957120977869</v>
      </c>
      <c r="BE53" s="149">
        <v>-7.4398318975080744E-4</v>
      </c>
      <c r="BF53" s="149">
        <v>5.4099338363834439E-2</v>
      </c>
      <c r="BG53" s="149">
        <v>-5.1628008249276977E-2</v>
      </c>
      <c r="BH53" s="149">
        <v>-0.24630174266612934</v>
      </c>
    </row>
    <row r="54" spans="2:60" x14ac:dyDescent="0.3">
      <c r="B54" s="153" t="s">
        <v>205</v>
      </c>
      <c r="C54" s="149">
        <v>-0.18745706902566955</v>
      </c>
      <c r="D54" s="149">
        <v>0.38415362848827789</v>
      </c>
      <c r="E54" s="149">
        <v>-4.8896609938849971E-2</v>
      </c>
      <c r="F54" s="149">
        <v>0.19525147668648743</v>
      </c>
      <c r="G54" s="149">
        <v>-7.5237212805796802E-2</v>
      </c>
      <c r="H54" s="149">
        <v>0.17791584890392345</v>
      </c>
      <c r="I54" s="149">
        <v>-6.4643771769782449E-2</v>
      </c>
      <c r="J54" s="149">
        <v>-0.15434170501684213</v>
      </c>
      <c r="K54" s="149">
        <v>-0.27659746805783025</v>
      </c>
      <c r="L54" s="149">
        <v>-0.11234663517674653</v>
      </c>
      <c r="M54" s="149">
        <v>-0.28115038225631905</v>
      </c>
      <c r="N54" s="149">
        <v>-0.16445613605453416</v>
      </c>
      <c r="O54" s="149">
        <v>0.27990022701414863</v>
      </c>
      <c r="P54" s="149">
        <v>-0.79162010775030989</v>
      </c>
      <c r="Q54" s="149">
        <v>3.2795699794569963E-2</v>
      </c>
      <c r="R54" s="149">
        <v>-0.41350105978400875</v>
      </c>
      <c r="S54" s="149">
        <v>-0.22366383010092361</v>
      </c>
      <c r="T54" s="149">
        <v>-8.8676654532617513E-2</v>
      </c>
      <c r="U54" s="149">
        <v>-0.30926113604583361</v>
      </c>
      <c r="V54" s="149">
        <v>-0.39717274833867783</v>
      </c>
      <c r="W54" s="149">
        <v>0.11667470302215402</v>
      </c>
      <c r="X54" s="149">
        <v>5.6808401131309319E-2</v>
      </c>
      <c r="Y54" s="149">
        <v>-0.16479953395551472</v>
      </c>
      <c r="Z54">
        <v>1</v>
      </c>
      <c r="AA54" s="149">
        <v>0.30633503780625604</v>
      </c>
      <c r="AB54" s="149">
        <v>-0.31942112728571725</v>
      </c>
      <c r="AC54" s="149">
        <v>-0.34144385490989165</v>
      </c>
      <c r="AD54" s="149">
        <v>-0.12403826656937829</v>
      </c>
      <c r="AE54" s="149">
        <v>-0.4792255383860361</v>
      </c>
      <c r="AF54" s="149">
        <v>-0.27245398882636684</v>
      </c>
      <c r="AG54" s="149">
        <v>0.1860160562270054</v>
      </c>
      <c r="AH54" s="149">
        <v>0.52779868966952448</v>
      </c>
      <c r="AI54" s="149">
        <v>-0.25284043306255405</v>
      </c>
      <c r="AJ54" s="149">
        <v>-0.15147984711083715</v>
      </c>
      <c r="AK54" s="149">
        <v>-0.19276379686703496</v>
      </c>
      <c r="AL54" s="149">
        <v>0.22354479307086494</v>
      </c>
      <c r="AM54" s="149">
        <v>0.49406612675354811</v>
      </c>
      <c r="AN54" s="149">
        <v>-0.19393905387254476</v>
      </c>
      <c r="AO54" s="149">
        <v>0.27691571142389704</v>
      </c>
      <c r="AP54" s="149">
        <v>-3.2873974262529949E-2</v>
      </c>
      <c r="AQ54" s="149">
        <v>-0.61264460237481821</v>
      </c>
      <c r="AR54" s="149">
        <v>-0.31718092536065873</v>
      </c>
      <c r="AS54" s="149">
        <v>6.358823376782663E-2</v>
      </c>
      <c r="AT54" s="149">
        <v>8.2205718609391812E-2</v>
      </c>
      <c r="AU54" s="149">
        <v>-0.45778106009687003</v>
      </c>
      <c r="AV54" s="149">
        <v>-0.56382692365029052</v>
      </c>
      <c r="AW54" s="149">
        <v>-0.36716564405287627</v>
      </c>
      <c r="AX54" s="149">
        <v>-1.4234030265060971E-2</v>
      </c>
      <c r="AY54" s="149">
        <v>0.1014118982205332</v>
      </c>
      <c r="AZ54" s="149">
        <v>0.18364144385704018</v>
      </c>
      <c r="BA54" s="149">
        <v>-8.3165261483964997E-2</v>
      </c>
      <c r="BB54" s="149">
        <v>-2.9767377287869993E-2</v>
      </c>
      <c r="BC54" s="149">
        <v>3.284088467308291E-2</v>
      </c>
      <c r="BD54" s="149">
        <v>-0.50444376003793223</v>
      </c>
      <c r="BE54" s="149">
        <v>0.21839491044408149</v>
      </c>
      <c r="BF54" s="149">
        <v>0.1875807371967434</v>
      </c>
      <c r="BG54" s="149">
        <v>-0.34983173367746639</v>
      </c>
      <c r="BH54" s="149">
        <v>-8.0689688165637527E-2</v>
      </c>
    </row>
    <row r="55" spans="2:60" x14ac:dyDescent="0.3">
      <c r="B55" s="153" t="s">
        <v>188</v>
      </c>
      <c r="C55" s="149">
        <v>-0.25326081099927039</v>
      </c>
      <c r="D55" s="149">
        <v>0.43306983794735576</v>
      </c>
      <c r="E55" s="149">
        <v>0.30704215518505173</v>
      </c>
      <c r="F55" s="149">
        <v>0.63837040066983886</v>
      </c>
      <c r="G55" s="149">
        <v>-0.14921877505895212</v>
      </c>
      <c r="H55" s="149">
        <v>0.9498373767628765</v>
      </c>
      <c r="I55" s="149">
        <v>0.64251109034099585</v>
      </c>
      <c r="J55" s="149">
        <v>0.49957096859606293</v>
      </c>
      <c r="K55" s="149">
        <v>4.5200820659490805E-2</v>
      </c>
      <c r="L55" s="149">
        <v>0.46245456419560416</v>
      </c>
      <c r="M55" s="149">
        <v>0.40990210653646542</v>
      </c>
      <c r="N55" s="149">
        <v>0.81252204515062121</v>
      </c>
      <c r="O55" s="149">
        <v>0.52146880873773527</v>
      </c>
      <c r="P55" s="149">
        <v>-0.12893957644419574</v>
      </c>
      <c r="Q55" s="149">
        <v>0.76628560751519748</v>
      </c>
      <c r="R55" s="149">
        <v>-0.71141307882793337</v>
      </c>
      <c r="S55" s="149">
        <v>0.21626154598786601</v>
      </c>
      <c r="T55" s="149">
        <v>0.44676680301292965</v>
      </c>
      <c r="U55" s="149">
        <v>0.61584527272992939</v>
      </c>
      <c r="V55" s="149">
        <v>-0.69981831458058141</v>
      </c>
      <c r="W55" s="149">
        <v>0.64975522051187196</v>
      </c>
      <c r="X55" s="149">
        <v>0.84634406768472525</v>
      </c>
      <c r="Y55" s="149">
        <v>9.9802426756461449E-2</v>
      </c>
      <c r="Z55" s="149">
        <v>0.30633503780625604</v>
      </c>
      <c r="AA55">
        <v>1</v>
      </c>
      <c r="AB55" s="149">
        <v>-0.21889487998540172</v>
      </c>
      <c r="AC55" s="149">
        <v>0.63164321509777488</v>
      </c>
      <c r="AD55" s="149">
        <v>0.19857477024876349</v>
      </c>
      <c r="AE55" s="149">
        <v>0.36599203269734226</v>
      </c>
      <c r="AF55" s="149">
        <v>-0.28586833908610632</v>
      </c>
      <c r="AG55" s="149">
        <v>0.85306700472729113</v>
      </c>
      <c r="AH55" s="149">
        <v>-0.5260350978015359</v>
      </c>
      <c r="AI55" s="149">
        <v>0.4755515742206381</v>
      </c>
      <c r="AJ55" s="149">
        <v>-0.23953575804381824</v>
      </c>
      <c r="AK55" s="149">
        <v>0.67302085590320837</v>
      </c>
      <c r="AL55" s="149">
        <v>-0.16883903255079619</v>
      </c>
      <c r="AM55" s="149">
        <v>0.74215117993602198</v>
      </c>
      <c r="AN55" s="149">
        <v>0.7060492813253989</v>
      </c>
      <c r="AO55" s="149">
        <v>0.78989043936866454</v>
      </c>
      <c r="AP55" s="149">
        <v>0.82743887355796775</v>
      </c>
      <c r="AQ55" s="149">
        <v>0.30054131894259267</v>
      </c>
      <c r="AR55" s="149">
        <v>0.63306700841605856</v>
      </c>
      <c r="AS55" s="149">
        <v>0.8394161604668644</v>
      </c>
      <c r="AT55" s="149">
        <v>0.70672099270333544</v>
      </c>
      <c r="AU55" s="149">
        <v>-0.13265097851586494</v>
      </c>
      <c r="AV55" s="149">
        <v>0.24674320123608198</v>
      </c>
      <c r="AW55" s="149">
        <v>0.67499146442758085</v>
      </c>
      <c r="AX55" s="149">
        <v>0.89515820564098603</v>
      </c>
      <c r="AY55" s="149">
        <v>0.66734582285185196</v>
      </c>
      <c r="AZ55" s="149">
        <v>0.84009604431468599</v>
      </c>
      <c r="BA55" s="149">
        <v>-0.91035293278180407</v>
      </c>
      <c r="BB55" s="149">
        <v>0.31929884436454642</v>
      </c>
      <c r="BC55" s="149">
        <v>0.3935384521581079</v>
      </c>
      <c r="BD55" s="149">
        <v>-0.16721039267016927</v>
      </c>
      <c r="BE55" s="149">
        <v>0.93577793395503395</v>
      </c>
      <c r="BF55" s="149">
        <v>0.28390687259443032</v>
      </c>
      <c r="BG55" s="149">
        <v>0.28279052458838649</v>
      </c>
      <c r="BH55" s="149">
        <v>-6.6274104110731952E-2</v>
      </c>
    </row>
    <row r="56" spans="2:60" x14ac:dyDescent="0.3">
      <c r="B56" s="153" t="s">
        <v>166</v>
      </c>
      <c r="C56" s="149">
        <v>-0.53645071782248466</v>
      </c>
      <c r="D56" s="149">
        <v>-0.10440678776847589</v>
      </c>
      <c r="E56" s="149">
        <v>1.3671326169706589E-3</v>
      </c>
      <c r="F56" s="149">
        <v>-0.13337346146106729</v>
      </c>
      <c r="G56" s="149">
        <v>0.36781098522839017</v>
      </c>
      <c r="H56" s="149">
        <v>-0.37816851893471015</v>
      </c>
      <c r="I56" s="149">
        <v>0.22506161844961009</v>
      </c>
      <c r="J56" s="149">
        <v>-0.29030075420202861</v>
      </c>
      <c r="K56" s="149">
        <v>0.6977311082096096</v>
      </c>
      <c r="L56" s="149">
        <v>0.34056458309070436</v>
      </c>
      <c r="M56" s="149">
        <v>2.5141426615135683E-2</v>
      </c>
      <c r="N56" s="149">
        <v>-8.9741582353776092E-2</v>
      </c>
      <c r="O56" s="149">
        <v>0.28457159521562242</v>
      </c>
      <c r="P56" s="149">
        <v>1.0610510274802726E-2</v>
      </c>
      <c r="Q56" s="149">
        <v>0.15440447488886247</v>
      </c>
      <c r="R56" s="149">
        <v>0.78377308946423074</v>
      </c>
      <c r="S56" s="149">
        <v>0.66132801697181043</v>
      </c>
      <c r="T56" s="149">
        <v>0.15878452744633137</v>
      </c>
      <c r="U56" s="149">
        <v>0.26892163184631651</v>
      </c>
      <c r="V56" s="149">
        <v>0.21484598736639532</v>
      </c>
      <c r="W56" s="149">
        <v>-0.42230706566743359</v>
      </c>
      <c r="X56" s="149">
        <v>-0.37207646876135558</v>
      </c>
      <c r="Y56" s="149">
        <v>-4.3646184012906104E-2</v>
      </c>
      <c r="Z56" s="149">
        <v>-0.31942112728571725</v>
      </c>
      <c r="AA56" s="149">
        <v>-0.21889487998540172</v>
      </c>
      <c r="AB56">
        <v>1</v>
      </c>
      <c r="AC56" s="149">
        <v>0.13751049740246191</v>
      </c>
      <c r="AD56" s="149">
        <v>0.23241973237550417</v>
      </c>
      <c r="AE56" s="149">
        <v>0.15736783192206696</v>
      </c>
      <c r="AF56" s="149">
        <v>0.74953164089722879</v>
      </c>
      <c r="AG56" s="149">
        <v>0.10915143658678227</v>
      </c>
      <c r="AH56" s="149">
        <v>2.571177425148652E-4</v>
      </c>
      <c r="AI56" s="149">
        <v>0.43185041636071198</v>
      </c>
      <c r="AJ56" s="149">
        <v>0.63307496701591603</v>
      </c>
      <c r="AK56" s="149">
        <v>0.23154847858008762</v>
      </c>
      <c r="AL56" s="149">
        <v>0.41677881584851284</v>
      </c>
      <c r="AM56" s="149">
        <v>-0.47270284059042378</v>
      </c>
      <c r="AN56" s="149">
        <v>0.25458633790729734</v>
      </c>
      <c r="AO56" s="149">
        <v>-0.20403318043179236</v>
      </c>
      <c r="AP56" s="149">
        <v>0.12141681427118244</v>
      </c>
      <c r="AQ56" s="149">
        <v>0.59737922496623463</v>
      </c>
      <c r="AR56" s="149">
        <v>0.29764069450131203</v>
      </c>
      <c r="AS56" s="149">
        <v>0.20159039762123518</v>
      </c>
      <c r="AT56" s="149">
        <v>0.12076040903573923</v>
      </c>
      <c r="AU56" s="149">
        <v>0.71064687501883628</v>
      </c>
      <c r="AV56" s="149">
        <v>0.21414134056482442</v>
      </c>
      <c r="AW56" s="149">
        <v>0.10684346757495827</v>
      </c>
      <c r="AX56" s="149">
        <v>-0.15195292452838313</v>
      </c>
      <c r="AY56" s="149">
        <v>0.2083236699398883</v>
      </c>
      <c r="AZ56" s="149">
        <v>-0.41522555071705874</v>
      </c>
      <c r="BA56" s="149">
        <v>0.18946685192396781</v>
      </c>
      <c r="BB56" s="149">
        <v>-2.3483405813913689E-2</v>
      </c>
      <c r="BC56" s="149">
        <v>-0.64401661985048964</v>
      </c>
      <c r="BD56" s="149">
        <v>0.220495367226509</v>
      </c>
      <c r="BE56" s="149">
        <v>-0.16996476841393243</v>
      </c>
      <c r="BF56" s="149">
        <v>0.34815022333210843</v>
      </c>
      <c r="BG56" s="149">
        <v>0.69971190877601408</v>
      </c>
      <c r="BH56" s="149">
        <v>0.51109835004997528</v>
      </c>
    </row>
    <row r="57" spans="2:60" x14ac:dyDescent="0.3">
      <c r="B57" s="153" t="s">
        <v>172</v>
      </c>
      <c r="C57" s="149">
        <v>-0.2344453153074996</v>
      </c>
      <c r="D57" s="149">
        <v>2.248712606706512E-2</v>
      </c>
      <c r="E57" s="149">
        <v>0.53367175038917503</v>
      </c>
      <c r="F57" s="149">
        <v>0.65778563276699697</v>
      </c>
      <c r="G57" s="149">
        <v>-4.9020988113566928E-2</v>
      </c>
      <c r="H57" s="149">
        <v>0.63086470297048891</v>
      </c>
      <c r="I57" s="149">
        <v>0.71837916787218725</v>
      </c>
      <c r="J57" s="149">
        <v>0.59360375943122534</v>
      </c>
      <c r="K57" s="149">
        <v>0.3795079580459817</v>
      </c>
      <c r="L57" s="149">
        <v>0.46687868491049872</v>
      </c>
      <c r="M57" s="149">
        <v>0.58518360731210672</v>
      </c>
      <c r="N57" s="149">
        <v>0.75565811349355705</v>
      </c>
      <c r="O57" s="149">
        <v>0.45926013223018153</v>
      </c>
      <c r="P57" s="149">
        <v>0.57794283403172797</v>
      </c>
      <c r="Q57" s="149">
        <v>0.9054648604245743</v>
      </c>
      <c r="R57" s="149">
        <v>-0.22346862366700276</v>
      </c>
      <c r="S57" s="149">
        <v>0.31647862244004471</v>
      </c>
      <c r="T57" s="149">
        <v>0.42847493094358252</v>
      </c>
      <c r="U57" s="149">
        <v>0.86494599355186408</v>
      </c>
      <c r="V57" s="149">
        <v>-0.17750360559639256</v>
      </c>
      <c r="W57" s="149">
        <v>0.63110210851158177</v>
      </c>
      <c r="X57" s="149">
        <v>0.74968723596721998</v>
      </c>
      <c r="Y57" s="149">
        <v>0.3476414425138355</v>
      </c>
      <c r="Z57" s="149">
        <v>-0.34144385490989165</v>
      </c>
      <c r="AA57" s="149">
        <v>0.63164321509777488</v>
      </c>
      <c r="AB57" s="149">
        <v>0.13751049740246191</v>
      </c>
      <c r="AC57">
        <v>1</v>
      </c>
      <c r="AD57" s="149">
        <v>-3.0778544687105693E-2</v>
      </c>
      <c r="AE57" s="149">
        <v>0.81591724837520219</v>
      </c>
      <c r="AF57" s="149">
        <v>8.2779566089993692E-2</v>
      </c>
      <c r="AG57" s="149">
        <v>0.70347306996601144</v>
      </c>
      <c r="AH57" s="149">
        <v>-0.65016789996850222</v>
      </c>
      <c r="AI57" s="149">
        <v>0.71572702816820855</v>
      </c>
      <c r="AJ57" s="149">
        <v>0.24146955457511929</v>
      </c>
      <c r="AK57" s="149">
        <v>0.76978827187940946</v>
      </c>
      <c r="AL57" s="149">
        <v>-0.3366011616800989</v>
      </c>
      <c r="AM57" s="149">
        <v>0.50074968564301392</v>
      </c>
      <c r="AN57" s="149">
        <v>0.93044619425220698</v>
      </c>
      <c r="AO57" s="149">
        <v>0.49971531320564216</v>
      </c>
      <c r="AP57" s="149">
        <v>0.68886948630847922</v>
      </c>
      <c r="AQ57" s="149">
        <v>0.75967368078957365</v>
      </c>
      <c r="AR57" s="149">
        <v>0.95291146661456017</v>
      </c>
      <c r="AS57" s="149">
        <v>0.61069852191155671</v>
      </c>
      <c r="AT57" s="149">
        <v>0.76169489970786219</v>
      </c>
      <c r="AU57" s="149">
        <v>0.50878889403881189</v>
      </c>
      <c r="AV57" s="149">
        <v>0.87074174432093954</v>
      </c>
      <c r="AW57" s="149">
        <v>0.93418080080140931</v>
      </c>
      <c r="AX57" s="149">
        <v>0.81489465140291029</v>
      </c>
      <c r="AY57" s="149">
        <v>0.3898255695340333</v>
      </c>
      <c r="AZ57" s="149">
        <v>0.68660931234252887</v>
      </c>
      <c r="BA57" s="149">
        <v>-0.66555951423090154</v>
      </c>
      <c r="BB57" s="149">
        <v>0.4835336815615015</v>
      </c>
      <c r="BC57" s="149">
        <v>0.29266273646770841</v>
      </c>
      <c r="BD57" s="149">
        <v>0.52413501761378611</v>
      </c>
      <c r="BE57" s="149">
        <v>0.71489426565201653</v>
      </c>
      <c r="BF57" s="149">
        <v>2.28870198520898E-2</v>
      </c>
      <c r="BG57" s="149">
        <v>0.63925962038847117</v>
      </c>
      <c r="BH57" s="149">
        <v>2.0890659470354525E-2</v>
      </c>
    </row>
    <row r="58" spans="2:60" x14ac:dyDescent="0.3">
      <c r="B58" s="153" t="s">
        <v>173</v>
      </c>
      <c r="C58" s="149">
        <v>-0.40760399993213564</v>
      </c>
      <c r="D58" s="149">
        <v>0.36497002351724911</v>
      </c>
      <c r="E58" s="149">
        <v>-0.18805171795923589</v>
      </c>
      <c r="F58" s="149">
        <v>1.4214201458224262E-2</v>
      </c>
      <c r="G58" s="149">
        <v>-0.13984106123610493</v>
      </c>
      <c r="H58" s="149">
        <v>0.11890467618568691</v>
      </c>
      <c r="I58" s="149">
        <v>0.3540928893556155</v>
      </c>
      <c r="J58" s="149">
        <v>-0.15688953697281435</v>
      </c>
      <c r="K58" s="149">
        <v>0.53201994247020712</v>
      </c>
      <c r="L58" s="149">
        <v>7.7346022011657953E-2</v>
      </c>
      <c r="M58" s="149">
        <v>3.5027583212673637E-2</v>
      </c>
      <c r="N58" s="149">
        <v>-2.8748568870351141E-3</v>
      </c>
      <c r="O58" s="149">
        <v>0.31798484961991658</v>
      </c>
      <c r="P58" s="149">
        <v>-0.10919030150787665</v>
      </c>
      <c r="Q58" s="149">
        <v>-0.11253919023898944</v>
      </c>
      <c r="R58" s="149">
        <v>-0.1086296102574339</v>
      </c>
      <c r="S58" s="149">
        <v>0.15257841727595686</v>
      </c>
      <c r="T58" s="149">
        <v>0.59179084851822861</v>
      </c>
      <c r="U58" s="149">
        <v>0.11894956002041276</v>
      </c>
      <c r="V58" s="149">
        <v>-0.210686245323495</v>
      </c>
      <c r="W58" s="149">
        <v>-0.14834091343649936</v>
      </c>
      <c r="X58" s="149">
        <v>0.1097455392127685</v>
      </c>
      <c r="Y58" s="149">
        <v>-0.44488173577232754</v>
      </c>
      <c r="Z58" s="149">
        <v>-0.12403826656937829</v>
      </c>
      <c r="AA58" s="149">
        <v>0.19857477024876349</v>
      </c>
      <c r="AB58" s="149">
        <v>0.23241973237550417</v>
      </c>
      <c r="AC58" s="149">
        <v>-3.0778544687105693E-2</v>
      </c>
      <c r="AD58">
        <v>1</v>
      </c>
      <c r="AE58" s="149">
        <v>-0.20775455170581883</v>
      </c>
      <c r="AF58" s="149">
        <v>0.26240344045756181</v>
      </c>
      <c r="AG58" s="149">
        <v>7.8714883808444783E-2</v>
      </c>
      <c r="AH58" s="149">
        <v>-0.14930400548838366</v>
      </c>
      <c r="AI58" s="149">
        <v>7.0248065978106317E-2</v>
      </c>
      <c r="AJ58" s="149">
        <v>0.10379052450765965</v>
      </c>
      <c r="AK58" s="149">
        <v>0.18981863616486083</v>
      </c>
      <c r="AL58" s="149">
        <v>5.9035569598255955E-2</v>
      </c>
      <c r="AM58" s="149">
        <v>-0.16311655286830304</v>
      </c>
      <c r="AN58" s="149">
        <v>-6.5854217262204598E-2</v>
      </c>
      <c r="AO58" s="149">
        <v>0.24895344650131015</v>
      </c>
      <c r="AP58" s="149">
        <v>0.53048305339198698</v>
      </c>
      <c r="AQ58" s="149">
        <v>0.26713808335401734</v>
      </c>
      <c r="AR58" s="149">
        <v>3.3043821541458282E-2</v>
      </c>
      <c r="AS58" s="149">
        <v>0.48906164939713564</v>
      </c>
      <c r="AT58" s="149">
        <v>4.5114088374741533E-2</v>
      </c>
      <c r="AU58" s="149">
        <v>-6.7408901279739045E-2</v>
      </c>
      <c r="AV58" s="149">
        <v>-0.19202481789956621</v>
      </c>
      <c r="AW58" s="149">
        <v>-6.1129301948232503E-2</v>
      </c>
      <c r="AX58" s="149">
        <v>-1.3359887122011888E-2</v>
      </c>
      <c r="AY58" s="149">
        <v>0.42236763937737587</v>
      </c>
      <c r="AZ58" s="149">
        <v>2.3641176583975129E-2</v>
      </c>
      <c r="BA58" s="149">
        <v>-4.9454989823307274E-2</v>
      </c>
      <c r="BB58" s="149">
        <v>4.6964288353924773E-3</v>
      </c>
      <c r="BC58" s="149">
        <v>-0.4581268024394104</v>
      </c>
      <c r="BD58" s="149">
        <v>-0.43401684013381492</v>
      </c>
      <c r="BE58" s="149">
        <v>4.874879856059406E-2</v>
      </c>
      <c r="BF58" s="149">
        <v>4.1996158531035124E-2</v>
      </c>
      <c r="BG58" s="149">
        <v>0.18725653602276726</v>
      </c>
      <c r="BH58" s="149">
        <v>-0.2519087126323597</v>
      </c>
    </row>
    <row r="59" spans="2:60" x14ac:dyDescent="0.3">
      <c r="B59" s="153" t="s">
        <v>192</v>
      </c>
      <c r="C59" s="149">
        <v>-0.1943094778814059</v>
      </c>
      <c r="D59" s="149">
        <v>-0.35777087220329984</v>
      </c>
      <c r="E59" s="149">
        <v>0.22022057283190349</v>
      </c>
      <c r="F59" s="149">
        <v>0.4540895768088119</v>
      </c>
      <c r="G59" s="149">
        <v>7.7606905043923285E-2</v>
      </c>
      <c r="H59" s="149">
        <v>0.33738631022517185</v>
      </c>
      <c r="I59" s="149">
        <v>0.4750297888153055</v>
      </c>
      <c r="J59" s="149">
        <v>0.79496724936231189</v>
      </c>
      <c r="K59" s="149">
        <v>0.26157635853111766</v>
      </c>
      <c r="L59" s="149">
        <v>0.18905758597873346</v>
      </c>
      <c r="M59" s="149">
        <v>0.74346834769337988</v>
      </c>
      <c r="N59" s="149">
        <v>0.65906788869500099</v>
      </c>
      <c r="O59" s="149">
        <v>0.18015176670119623</v>
      </c>
      <c r="P59" s="149">
        <v>0.59542750147362333</v>
      </c>
      <c r="Q59" s="149">
        <v>0.71516526196159869</v>
      </c>
      <c r="R59" s="149">
        <v>-0.10703279608689091</v>
      </c>
      <c r="S59" s="149">
        <v>0.39516598765091254</v>
      </c>
      <c r="T59" s="149">
        <v>3.0999275934192352E-2</v>
      </c>
      <c r="U59" s="149">
        <v>0.87507551489991164</v>
      </c>
      <c r="V59" s="149">
        <v>-0.1354919399467045</v>
      </c>
      <c r="W59" s="149">
        <v>0.59031685797040701</v>
      </c>
      <c r="X59" s="149">
        <v>0.4696105151655029</v>
      </c>
      <c r="Y59" s="149">
        <v>0.73524015303375356</v>
      </c>
      <c r="Z59" s="149">
        <v>-0.4792255383860361</v>
      </c>
      <c r="AA59" s="149">
        <v>0.36599203269734226</v>
      </c>
      <c r="AB59" s="149">
        <v>0.15736783192206696</v>
      </c>
      <c r="AC59" s="149">
        <v>0.81591724837520219</v>
      </c>
      <c r="AD59" s="149">
        <v>-0.20775455170581883</v>
      </c>
      <c r="AE59">
        <v>1</v>
      </c>
      <c r="AF59" s="149">
        <v>-0.1176435423755379</v>
      </c>
      <c r="AG59" s="149">
        <v>0.56569869675240647</v>
      </c>
      <c r="AH59" s="149">
        <v>-0.78152171640407841</v>
      </c>
      <c r="AI59" s="149">
        <v>0.72655486626955523</v>
      </c>
      <c r="AJ59" s="149">
        <v>0.13534849678667768</v>
      </c>
      <c r="AK59" s="149">
        <v>0.37964155954082368</v>
      </c>
      <c r="AL59" s="149">
        <v>-0.56982153486335063</v>
      </c>
      <c r="AM59" s="149">
        <v>0.2505565593263594</v>
      </c>
      <c r="AN59" s="149">
        <v>0.75381625836966759</v>
      </c>
      <c r="AO59" s="149">
        <v>0.4099445977177773</v>
      </c>
      <c r="AP59" s="149">
        <v>0.4791761049780251</v>
      </c>
      <c r="AQ59" s="149">
        <v>0.70279115169006456</v>
      </c>
      <c r="AR59" s="149">
        <v>0.87764679659721001</v>
      </c>
      <c r="AS59" s="149">
        <v>0.27660378689404291</v>
      </c>
      <c r="AT59" s="149">
        <v>0.44521935862196221</v>
      </c>
      <c r="AU59" s="149">
        <v>0.66114083949341795</v>
      </c>
      <c r="AV59" s="149">
        <v>0.66996134004655816</v>
      </c>
      <c r="AW59" s="149">
        <v>0.87723823813290547</v>
      </c>
      <c r="AX59" s="149">
        <v>0.57376997696298582</v>
      </c>
      <c r="AY59" s="149">
        <v>1.3591917041364712E-2</v>
      </c>
      <c r="AZ59" s="149">
        <v>0.29277829719884013</v>
      </c>
      <c r="BA59" s="149">
        <v>-0.56356220160898607</v>
      </c>
      <c r="BB59" s="149">
        <v>0.37224064077626412</v>
      </c>
      <c r="BC59" s="149">
        <v>0.15796031412521039</v>
      </c>
      <c r="BD59" s="149">
        <v>0.78498052704149535</v>
      </c>
      <c r="BE59" s="149">
        <v>0.40915162231454144</v>
      </c>
      <c r="BF59" s="149">
        <v>0.20876031265015191</v>
      </c>
      <c r="BG59" s="149">
        <v>0.41899610228686179</v>
      </c>
      <c r="BH59" s="149">
        <v>-4.654723283062407E-2</v>
      </c>
    </row>
    <row r="60" spans="2:60" x14ac:dyDescent="0.3">
      <c r="B60" s="153" t="s">
        <v>194</v>
      </c>
      <c r="C60" s="149">
        <v>-0.49642719579701344</v>
      </c>
      <c r="D60" s="149">
        <v>0.36139495896314611</v>
      </c>
      <c r="E60" s="149">
        <v>0.43370618873327266</v>
      </c>
      <c r="F60" s="149">
        <v>0.12091074536970661</v>
      </c>
      <c r="G60" s="149">
        <v>-0.12075452438651559</v>
      </c>
      <c r="H60" s="149">
        <v>-0.31616646273725074</v>
      </c>
      <c r="I60" s="149">
        <v>0.40181842382640059</v>
      </c>
      <c r="J60" s="149">
        <v>-0.62829761402269446</v>
      </c>
      <c r="K60" s="149">
        <v>0.59843854731844137</v>
      </c>
      <c r="L60" s="149">
        <v>6.1937228071688007E-2</v>
      </c>
      <c r="M60" s="149">
        <v>-0.37028498661603049</v>
      </c>
      <c r="N60" s="149">
        <v>-0.18556944039016388</v>
      </c>
      <c r="O60" s="149">
        <v>0.10289135492747215</v>
      </c>
      <c r="P60" s="149">
        <v>6.3232016559063187E-2</v>
      </c>
      <c r="Q60" s="149">
        <v>2.8867687187838335E-2</v>
      </c>
      <c r="R60" s="149">
        <v>0.68353708004873814</v>
      </c>
      <c r="S60" s="149">
        <v>0.15598553135123144</v>
      </c>
      <c r="T60" s="149">
        <v>0.36644811795900628</v>
      </c>
      <c r="U60" s="149">
        <v>-1.4674336235337138E-2</v>
      </c>
      <c r="V60" s="149">
        <v>0.20744965909913671</v>
      </c>
      <c r="W60" s="149">
        <v>-0.60523027622997549</v>
      </c>
      <c r="X60" s="149">
        <v>-0.16869082342474337</v>
      </c>
      <c r="Y60" s="149">
        <v>-0.18559636979403465</v>
      </c>
      <c r="Z60" s="149">
        <v>-0.27245398882636684</v>
      </c>
      <c r="AA60" s="149">
        <v>-0.28586833908610632</v>
      </c>
      <c r="AB60" s="149">
        <v>0.74953164089722879</v>
      </c>
      <c r="AC60" s="149">
        <v>8.2779566089993692E-2</v>
      </c>
      <c r="AD60" s="149">
        <v>0.26240344045756181</v>
      </c>
      <c r="AE60" s="149">
        <v>-0.1176435423755379</v>
      </c>
      <c r="AF60">
        <v>1</v>
      </c>
      <c r="AG60" s="149">
        <v>3.2711369693484905E-2</v>
      </c>
      <c r="AH60" s="149">
        <v>0.23630849212389624</v>
      </c>
      <c r="AI60" s="149">
        <v>0.32950378026457661</v>
      </c>
      <c r="AJ60" s="149">
        <v>0.73673513283652969</v>
      </c>
      <c r="AK60" s="149">
        <v>0.33089255495864345</v>
      </c>
      <c r="AL60" s="149">
        <v>0.33421065285272816</v>
      </c>
      <c r="AM60" s="149">
        <v>-0.22495466325414643</v>
      </c>
      <c r="AN60" s="149">
        <v>7.9717246938264721E-2</v>
      </c>
      <c r="AO60" s="149">
        <v>-0.11810717923931363</v>
      </c>
      <c r="AP60" s="149">
        <v>1.1326737451624899E-2</v>
      </c>
      <c r="AQ60" s="149">
        <v>0.48596648199553194</v>
      </c>
      <c r="AR60" s="149">
        <v>9.1170424462276814E-2</v>
      </c>
      <c r="AS60" s="149">
        <v>2.9154025518503018E-2</v>
      </c>
      <c r="AT60" s="149">
        <v>0.33273052398284558</v>
      </c>
      <c r="AU60" s="149">
        <v>0.4700615160386622</v>
      </c>
      <c r="AV60" s="149">
        <v>0.24948925342746367</v>
      </c>
      <c r="AW60" s="149">
        <v>-3.1313222839208378E-2</v>
      </c>
      <c r="AX60" s="149">
        <v>-0.14702439850128315</v>
      </c>
      <c r="AY60" s="149">
        <v>0.3653010940395402</v>
      </c>
      <c r="AZ60" s="149">
        <v>-0.19583748672850987</v>
      </c>
      <c r="BA60" s="149">
        <v>0.2814389857032254</v>
      </c>
      <c r="BB60" s="149">
        <v>0.21060036375373065</v>
      </c>
      <c r="BC60" s="149">
        <v>-0.63268587885285821</v>
      </c>
      <c r="BD60" s="149">
        <v>0.1628731631709619</v>
      </c>
      <c r="BE60" s="149">
        <v>-0.30827664830185203</v>
      </c>
      <c r="BF60" s="149">
        <v>-0.31103300269374651</v>
      </c>
      <c r="BG60" s="149">
        <v>0.6227119284688748</v>
      </c>
      <c r="BH60" s="149">
        <v>0.19283130439463206</v>
      </c>
    </row>
    <row r="61" spans="2:60" x14ac:dyDescent="0.3">
      <c r="B61" s="153" t="s">
        <v>177</v>
      </c>
      <c r="C61" s="149">
        <v>-0.57612870408760464</v>
      </c>
      <c r="D61" s="149">
        <v>0.44676098675726655</v>
      </c>
      <c r="E61" s="149">
        <v>0.50307411199550034</v>
      </c>
      <c r="F61" s="149">
        <v>0.75890866293602888</v>
      </c>
      <c r="G61" s="149">
        <v>-0.24633575697015145</v>
      </c>
      <c r="H61" s="149">
        <v>0.75781925414440754</v>
      </c>
      <c r="I61" s="149">
        <v>0.81807374975629465</v>
      </c>
      <c r="J61" s="149">
        <v>0.42356168499093849</v>
      </c>
      <c r="K61" s="149">
        <v>0.19351224918354681</v>
      </c>
      <c r="L61" s="149">
        <v>0.29807693413805064</v>
      </c>
      <c r="M61" s="149">
        <v>0.34867191343493864</v>
      </c>
      <c r="N61" s="149">
        <v>0.80997581063277058</v>
      </c>
      <c r="O61" s="149">
        <v>0.41386042561927161</v>
      </c>
      <c r="P61" s="149">
        <v>-0.12405756925034128</v>
      </c>
      <c r="Q61" s="149">
        <v>0.85343999097196033</v>
      </c>
      <c r="R61" s="149">
        <v>-0.42903645665152446</v>
      </c>
      <c r="S61" s="149">
        <v>0.29987212635373506</v>
      </c>
      <c r="T61" s="149">
        <v>0.42121348879283832</v>
      </c>
      <c r="U61" s="149">
        <v>0.7227967076689874</v>
      </c>
      <c r="V61" s="149">
        <v>-0.7507385293638984</v>
      </c>
      <c r="W61" s="149">
        <v>0.44494769855848082</v>
      </c>
      <c r="X61" s="149">
        <v>0.76860568891447745</v>
      </c>
      <c r="Y61" s="149">
        <v>0.41259848790448445</v>
      </c>
      <c r="Z61" s="149">
        <v>0.1860160562270054</v>
      </c>
      <c r="AA61" s="149">
        <v>0.85306700472729113</v>
      </c>
      <c r="AB61" s="149">
        <v>0.10915143658678227</v>
      </c>
      <c r="AC61" s="149">
        <v>0.70347306996601144</v>
      </c>
      <c r="AD61" s="149">
        <v>7.8714883808444783E-2</v>
      </c>
      <c r="AE61" s="149">
        <v>0.56569869675240647</v>
      </c>
      <c r="AF61" s="149">
        <v>3.2711369693484905E-2</v>
      </c>
      <c r="AG61">
        <v>1</v>
      </c>
      <c r="AH61" s="149">
        <v>-0.5725832578694483</v>
      </c>
      <c r="AI61" s="149">
        <v>0.76653140696434274</v>
      </c>
      <c r="AJ61" s="149">
        <v>2.6956902847256665E-2</v>
      </c>
      <c r="AK61" s="149">
        <v>0.7071820984447672</v>
      </c>
      <c r="AL61" s="149">
        <v>-0.28430466271686455</v>
      </c>
      <c r="AM61" s="149">
        <v>0.708741083968779</v>
      </c>
      <c r="AN61" s="149">
        <v>0.77793131207130473</v>
      </c>
      <c r="AO61" s="149">
        <v>0.84970136630107462</v>
      </c>
      <c r="AP61" s="149">
        <v>0.76532209220808178</v>
      </c>
      <c r="AQ61" s="149">
        <v>0.53062014379932232</v>
      </c>
      <c r="AR61" s="149">
        <v>0.78526090055671371</v>
      </c>
      <c r="AS61" s="149">
        <v>0.68740031778697919</v>
      </c>
      <c r="AT61" s="149">
        <v>0.87279974215672518</v>
      </c>
      <c r="AU61" s="149">
        <v>0.22490898140111343</v>
      </c>
      <c r="AV61" s="149">
        <v>0.32324157027614603</v>
      </c>
      <c r="AW61" s="149">
        <v>0.78283644273556519</v>
      </c>
      <c r="AX61" s="149">
        <v>0.85588948307868862</v>
      </c>
      <c r="AY61" s="149">
        <v>0.69663596753307</v>
      </c>
      <c r="AZ61" s="149">
        <v>0.66627860917214243</v>
      </c>
      <c r="BA61" s="149">
        <v>-0.89774348671528859</v>
      </c>
      <c r="BB61" s="149">
        <v>0.41604319909726956</v>
      </c>
      <c r="BC61" s="149">
        <v>8.6013086096487001E-2</v>
      </c>
      <c r="BD61" s="149">
        <v>0.1834311787868308</v>
      </c>
      <c r="BE61" s="149">
        <v>0.73506791870744081</v>
      </c>
      <c r="BF61" s="149">
        <v>0.26199269283871612</v>
      </c>
      <c r="BG61" s="149">
        <v>0.52981017315688816</v>
      </c>
      <c r="BH61" s="149">
        <v>-7.2472146643974181E-2</v>
      </c>
    </row>
    <row r="62" spans="2:60" x14ac:dyDescent="0.3">
      <c r="B62" s="153" t="s">
        <v>162</v>
      </c>
      <c r="C62" s="149">
        <v>5.6691574558704119E-2</v>
      </c>
      <c r="D62" s="149">
        <v>8.2766613358707386E-2</v>
      </c>
      <c r="E62" s="149">
        <v>-0.12203362608199061</v>
      </c>
      <c r="F62" s="149">
        <v>-0.27064510136078163</v>
      </c>
      <c r="G62" s="149">
        <v>7.4500345629661346E-2</v>
      </c>
      <c r="H62" s="149">
        <v>-0.57066522044782864</v>
      </c>
      <c r="I62" s="149">
        <v>-0.44758797786603194</v>
      </c>
      <c r="J62" s="149">
        <v>-0.67749660871090522</v>
      </c>
      <c r="K62" s="149">
        <v>-5.1895761190460202E-2</v>
      </c>
      <c r="L62" s="149">
        <v>-0.27396806893243902</v>
      </c>
      <c r="M62" s="149">
        <v>-0.62034210308754634</v>
      </c>
      <c r="N62" s="149">
        <v>-0.83153576864594136</v>
      </c>
      <c r="O62" s="149">
        <v>3.0455841724528067E-2</v>
      </c>
      <c r="P62" s="149">
        <v>-0.39389748359370785</v>
      </c>
      <c r="Q62" s="149">
        <v>-0.49740912663091508</v>
      </c>
      <c r="R62" s="149">
        <v>0.31456276183970122</v>
      </c>
      <c r="S62" s="149">
        <v>-0.36724606619075872</v>
      </c>
      <c r="T62" s="149">
        <v>-0.2113995231681684</v>
      </c>
      <c r="U62" s="149">
        <v>-0.74412549937165828</v>
      </c>
      <c r="V62" s="149">
        <v>0.42680803243395754</v>
      </c>
      <c r="W62" s="149">
        <v>-0.42186887064758627</v>
      </c>
      <c r="X62" s="149">
        <v>-0.55599093690916934</v>
      </c>
      <c r="Y62" s="149">
        <v>-0.48830128510872434</v>
      </c>
      <c r="Z62" s="149">
        <v>0.52779868966952448</v>
      </c>
      <c r="AA62" s="149">
        <v>-0.5260350978015359</v>
      </c>
      <c r="AB62" s="149">
        <v>2.571177425148652E-4</v>
      </c>
      <c r="AC62" s="149">
        <v>-0.65016789996850222</v>
      </c>
      <c r="AD62" s="149">
        <v>-0.14930400548838366</v>
      </c>
      <c r="AE62" s="149">
        <v>-0.78152171640407841</v>
      </c>
      <c r="AF62" s="149">
        <v>0.23630849212389624</v>
      </c>
      <c r="AG62" s="149">
        <v>-0.5725832578694483</v>
      </c>
      <c r="AH62">
        <v>1</v>
      </c>
      <c r="AI62" s="149">
        <v>-0.60069991873230466</v>
      </c>
      <c r="AJ62" s="149">
        <v>0.30159689450494653</v>
      </c>
      <c r="AK62" s="149">
        <v>-0.49695110056181924</v>
      </c>
      <c r="AL62" s="149">
        <v>0.50858446512567046</v>
      </c>
      <c r="AM62" s="149">
        <v>-0.15771580742648048</v>
      </c>
      <c r="AN62" s="149">
        <v>-0.62052550350352631</v>
      </c>
      <c r="AO62" s="149">
        <v>-0.48229302209249242</v>
      </c>
      <c r="AP62" s="149">
        <v>-0.60961717206772181</v>
      </c>
      <c r="AQ62" s="149">
        <v>-0.6354973102427165</v>
      </c>
      <c r="AR62" s="149">
        <v>-0.71998671394540847</v>
      </c>
      <c r="AS62" s="149">
        <v>-0.47258208110778444</v>
      </c>
      <c r="AT62" s="149">
        <v>-0.36566205226749815</v>
      </c>
      <c r="AU62" s="149">
        <v>-0.22207077841711631</v>
      </c>
      <c r="AV62" s="149">
        <v>-0.43202100055222531</v>
      </c>
      <c r="AW62" s="149">
        <v>-0.83841615831639149</v>
      </c>
      <c r="AX62" s="149">
        <v>-0.6883046065130547</v>
      </c>
      <c r="AY62" s="149">
        <v>-0.33429378802861359</v>
      </c>
      <c r="AZ62" s="149">
        <v>-0.3721421490036193</v>
      </c>
      <c r="BA62" s="149">
        <v>0.75576426758739734</v>
      </c>
      <c r="BB62" s="149">
        <v>-0.16915593299248316</v>
      </c>
      <c r="BC62" s="149">
        <v>-0.27772617371512315</v>
      </c>
      <c r="BD62" s="149">
        <v>-0.33997884746382862</v>
      </c>
      <c r="BE62" s="149">
        <v>-0.47327872810518068</v>
      </c>
      <c r="BF62" s="149">
        <v>-0.25699497803575561</v>
      </c>
      <c r="BG62" s="149">
        <v>-0.34483902169528058</v>
      </c>
      <c r="BH62" s="149">
        <v>7.2960263076705265E-2</v>
      </c>
    </row>
    <row r="63" spans="2:60" x14ac:dyDescent="0.3">
      <c r="B63" s="153" t="s">
        <v>196</v>
      </c>
      <c r="C63" s="149">
        <v>-0.50850518465570693</v>
      </c>
      <c r="D63" s="149">
        <v>0.15479208922675039</v>
      </c>
      <c r="E63" s="149">
        <v>0.33958707933834215</v>
      </c>
      <c r="F63" s="149">
        <v>0.68376964198029577</v>
      </c>
      <c r="G63" s="149">
        <v>4.8058723791946374E-2</v>
      </c>
      <c r="H63" s="149">
        <v>0.40371597709632856</v>
      </c>
      <c r="I63" s="149">
        <v>0.8206340055146647</v>
      </c>
      <c r="J63" s="149">
        <v>0.42643952708871152</v>
      </c>
      <c r="K63" s="149">
        <v>0.54263319689647693</v>
      </c>
      <c r="L63" s="149">
        <v>0.28574278280427839</v>
      </c>
      <c r="M63" s="149">
        <v>0.56605328176566505</v>
      </c>
      <c r="N63" s="149">
        <v>0.70473022489668402</v>
      </c>
      <c r="O63" s="149">
        <v>0.39138630862408985</v>
      </c>
      <c r="P63" s="149">
        <v>0.25004563812600245</v>
      </c>
      <c r="Q63" s="149">
        <v>0.76617926898298483</v>
      </c>
      <c r="R63" s="149">
        <v>4.6213938116107134E-2</v>
      </c>
      <c r="S63" s="149">
        <v>0.57704235208002175</v>
      </c>
      <c r="T63" s="149">
        <v>0.12868708087304878</v>
      </c>
      <c r="U63" s="149">
        <v>0.85393684412145099</v>
      </c>
      <c r="V63" s="149">
        <v>-0.29338731046193467</v>
      </c>
      <c r="W63" s="149">
        <v>0.309660793817014</v>
      </c>
      <c r="X63" s="149">
        <v>0.46700257788335769</v>
      </c>
      <c r="Y63" s="149">
        <v>0.61747205561326624</v>
      </c>
      <c r="Z63" s="149">
        <v>-0.25284043306255405</v>
      </c>
      <c r="AA63" s="149">
        <v>0.4755515742206381</v>
      </c>
      <c r="AB63" s="149">
        <v>0.43185041636071198</v>
      </c>
      <c r="AC63" s="149">
        <v>0.71572702816820855</v>
      </c>
      <c r="AD63" s="149">
        <v>7.0248065978106317E-2</v>
      </c>
      <c r="AE63" s="149">
        <v>0.72655486626955523</v>
      </c>
      <c r="AF63" s="149">
        <v>0.32950378026457661</v>
      </c>
      <c r="AG63" s="149">
        <v>0.76653140696434274</v>
      </c>
      <c r="AH63" s="149">
        <v>-0.60069991873230466</v>
      </c>
      <c r="AI63">
        <v>1</v>
      </c>
      <c r="AJ63" s="149">
        <v>0.43890828788143965</v>
      </c>
      <c r="AK63" s="149">
        <v>0.53495014180070544</v>
      </c>
      <c r="AL63" s="149">
        <v>-0.21877050573490545</v>
      </c>
      <c r="AM63" s="149">
        <v>0.30102415757879941</v>
      </c>
      <c r="AN63" s="149">
        <v>0.79631195197473248</v>
      </c>
      <c r="AO63" s="149">
        <v>0.64676676556465218</v>
      </c>
      <c r="AP63" s="149">
        <v>0.70357337080439364</v>
      </c>
      <c r="AQ63" s="149">
        <v>0.86753920827919251</v>
      </c>
      <c r="AR63" s="149">
        <v>0.80332424927819457</v>
      </c>
      <c r="AS63" s="149">
        <v>0.4964176548953142</v>
      </c>
      <c r="AT63" s="149">
        <v>0.71216923242754604</v>
      </c>
      <c r="AU63" s="149">
        <v>0.66342849001172366</v>
      </c>
      <c r="AV63" s="149">
        <v>0.46744166061798503</v>
      </c>
      <c r="AW63" s="149">
        <v>0.79933206389054645</v>
      </c>
      <c r="AX63" s="149">
        <v>0.60178751341276204</v>
      </c>
      <c r="AY63" s="149">
        <v>0.43352573008130157</v>
      </c>
      <c r="AZ63" s="149">
        <v>0.26887857501662255</v>
      </c>
      <c r="BA63" s="149">
        <v>-0.61124089714223806</v>
      </c>
      <c r="BB63" s="149">
        <v>0.69776288542753784</v>
      </c>
      <c r="BC63" s="149">
        <v>-0.23631540660074909</v>
      </c>
      <c r="BD63" s="149">
        <v>0.55168625713876285</v>
      </c>
      <c r="BE63" s="149">
        <v>0.39346151360699083</v>
      </c>
      <c r="BF63" s="149">
        <v>0.1512883728910924</v>
      </c>
      <c r="BG63" s="149">
        <v>0.54048533104331065</v>
      </c>
      <c r="BH63" s="149">
        <v>7.4107831902244042E-2</v>
      </c>
    </row>
    <row r="64" spans="2:60" x14ac:dyDescent="0.3">
      <c r="B64" s="153" t="s">
        <v>204</v>
      </c>
      <c r="C64" s="149">
        <v>-0.48244616620636233</v>
      </c>
      <c r="D64" s="149">
        <v>-2.0224893006459296E-2</v>
      </c>
      <c r="E64" s="149">
        <v>0.17774790262961715</v>
      </c>
      <c r="F64" s="149">
        <v>0.34482829539863191</v>
      </c>
      <c r="G64" s="149">
        <v>0.19243598793273883</v>
      </c>
      <c r="H64" s="149">
        <v>-0.35539993850992846</v>
      </c>
      <c r="I64" s="149">
        <v>0.41335864533040523</v>
      </c>
      <c r="J64" s="149">
        <v>-0.17216435073064595</v>
      </c>
      <c r="K64" s="149">
        <v>0.8278375757814106</v>
      </c>
      <c r="L64" s="149">
        <v>2.2815161484955247E-2</v>
      </c>
      <c r="M64" s="149">
        <v>0.11238011382464469</v>
      </c>
      <c r="N64" s="149">
        <v>-0.23600627947964278</v>
      </c>
      <c r="O64" s="149">
        <v>0.50184999900302374</v>
      </c>
      <c r="P64" s="149">
        <v>0.29269539999890931</v>
      </c>
      <c r="Q64" s="149">
        <v>0.25966534126000795</v>
      </c>
      <c r="R64" s="149">
        <v>0.56164462219998113</v>
      </c>
      <c r="S64" s="149">
        <v>0.27820176627782889</v>
      </c>
      <c r="T64" s="149">
        <v>6.3908555849652354E-2</v>
      </c>
      <c r="U64" s="149">
        <v>0.26619930100839284</v>
      </c>
      <c r="V64" s="149">
        <v>0.45298607333768398</v>
      </c>
      <c r="W64" s="149">
        <v>-8.8535424913360389E-2</v>
      </c>
      <c r="X64" s="149">
        <v>-0.14871687536165618</v>
      </c>
      <c r="Y64" s="149">
        <v>8.4601402642946036E-2</v>
      </c>
      <c r="Z64" s="149">
        <v>-0.15147984711083715</v>
      </c>
      <c r="AA64" s="149">
        <v>-0.23953575804381824</v>
      </c>
      <c r="AB64" s="149">
        <v>0.63307496701591603</v>
      </c>
      <c r="AC64" s="149">
        <v>0.24146955457511929</v>
      </c>
      <c r="AD64" s="149">
        <v>0.10379052450765965</v>
      </c>
      <c r="AE64" s="149">
        <v>0.13534849678667768</v>
      </c>
      <c r="AF64" s="149">
        <v>0.73673513283652969</v>
      </c>
      <c r="AG64" s="149">
        <v>2.6956902847256665E-2</v>
      </c>
      <c r="AH64" s="149">
        <v>0.30159689450494653</v>
      </c>
      <c r="AI64" s="149">
        <v>0.43890828788143965</v>
      </c>
      <c r="AJ64">
        <v>1</v>
      </c>
      <c r="AK64" s="149">
        <v>6.146306672832761E-2</v>
      </c>
      <c r="AL64" s="149">
        <v>0.17709568285583954</v>
      </c>
      <c r="AM64" s="149">
        <v>-9.0413315314926468E-2</v>
      </c>
      <c r="AN64" s="149">
        <v>0.22762686693790163</v>
      </c>
      <c r="AO64" s="149">
        <v>-3.9533843752906162E-3</v>
      </c>
      <c r="AP64" s="149">
        <v>0.13841197414411266</v>
      </c>
      <c r="AQ64" s="149">
        <v>0.49961315284725666</v>
      </c>
      <c r="AR64" s="149">
        <v>0.24103033225035606</v>
      </c>
      <c r="AS64" s="149">
        <v>9.6212809510237158E-3</v>
      </c>
      <c r="AT64" s="149">
        <v>0.26895768534358916</v>
      </c>
      <c r="AU64" s="149">
        <v>0.76281868158939714</v>
      </c>
      <c r="AV64" s="149">
        <v>0.33002286664698011</v>
      </c>
      <c r="AW64" s="149">
        <v>3.7813490630270563E-2</v>
      </c>
      <c r="AX64" s="149">
        <v>-0.20343074892769661</v>
      </c>
      <c r="AY64" s="149">
        <v>-6.422540639767628E-2</v>
      </c>
      <c r="AZ64" s="149">
        <v>-0.2057542808381676</v>
      </c>
      <c r="BA64" s="149">
        <v>0.34036712219199811</v>
      </c>
      <c r="BB64" s="149">
        <v>0.54591582235825231</v>
      </c>
      <c r="BC64" s="149">
        <v>-0.6547034820054165</v>
      </c>
      <c r="BD64" s="149">
        <v>0.46070308051054948</v>
      </c>
      <c r="BE64" s="149">
        <v>-0.19684512232912607</v>
      </c>
      <c r="BF64" s="149">
        <v>-0.21774895204471362</v>
      </c>
      <c r="BG64" s="149">
        <v>0.37420844684646215</v>
      </c>
      <c r="BH64" s="149">
        <v>8.2202066000835392E-2</v>
      </c>
    </row>
    <row r="65" spans="2:60" x14ac:dyDescent="0.3">
      <c r="B65" s="153" t="s">
        <v>191</v>
      </c>
      <c r="C65" s="149">
        <v>-0.28167889882133812</v>
      </c>
      <c r="D65" s="149">
        <v>0.48540568731384393</v>
      </c>
      <c r="E65" s="149">
        <v>0.70522279195627868</v>
      </c>
      <c r="F65" s="149">
        <v>0.48094435153235304</v>
      </c>
      <c r="G65" s="149">
        <v>-0.24768678878993933</v>
      </c>
      <c r="H65" s="149">
        <v>0.70742311791281254</v>
      </c>
      <c r="I65" s="149">
        <v>0.7052450854540091</v>
      </c>
      <c r="J65" s="149">
        <v>7.4746664197143375E-2</v>
      </c>
      <c r="K65" s="149">
        <v>0.22988810941308513</v>
      </c>
      <c r="L65" s="149">
        <v>0.60012979898105523</v>
      </c>
      <c r="M65" s="149">
        <v>8.9830012704877504E-2</v>
      </c>
      <c r="N65" s="149">
        <v>0.71766943668211169</v>
      </c>
      <c r="O65" s="149">
        <v>0.31208066422417791</v>
      </c>
      <c r="P65" s="149">
        <v>0.1835678734084796</v>
      </c>
      <c r="Q65" s="149">
        <v>0.70745160411109076</v>
      </c>
      <c r="R65" s="149">
        <v>-0.15985974849835546</v>
      </c>
      <c r="S65" s="149">
        <v>0.22805274074569198</v>
      </c>
      <c r="T65" s="149">
        <v>0.72790374425278814</v>
      </c>
      <c r="U65" s="149">
        <v>0.53098744973454504</v>
      </c>
      <c r="V65" s="149">
        <v>-0.39780540895564026</v>
      </c>
      <c r="W65" s="149">
        <v>0.18625488766171555</v>
      </c>
      <c r="X65" s="149">
        <v>0.71126968500096655</v>
      </c>
      <c r="Y65" s="149">
        <v>-9.5718346771748591E-2</v>
      </c>
      <c r="Z65" s="149">
        <v>-0.19276379686703496</v>
      </c>
      <c r="AA65" s="149">
        <v>0.67302085590320837</v>
      </c>
      <c r="AB65" s="149">
        <v>0.23154847858008762</v>
      </c>
      <c r="AC65" s="149">
        <v>0.76978827187940946</v>
      </c>
      <c r="AD65" s="149">
        <v>0.18981863616486083</v>
      </c>
      <c r="AE65" s="149">
        <v>0.37964155954082368</v>
      </c>
      <c r="AF65" s="149">
        <v>0.33089255495864345</v>
      </c>
      <c r="AG65" s="149">
        <v>0.7071820984447672</v>
      </c>
      <c r="AH65" s="149">
        <v>-0.49695110056181924</v>
      </c>
      <c r="AI65" s="149">
        <v>0.53495014180070544</v>
      </c>
      <c r="AJ65" s="149">
        <v>6.146306672832761E-2</v>
      </c>
      <c r="AK65">
        <v>1</v>
      </c>
      <c r="AL65" s="149">
        <v>2.1136132928881175E-2</v>
      </c>
      <c r="AM65" s="149">
        <v>0.44622033005494521</v>
      </c>
      <c r="AN65" s="149">
        <v>0.76816163026801731</v>
      </c>
      <c r="AO65" s="149">
        <v>0.41408750485392465</v>
      </c>
      <c r="AP65" s="149">
        <v>0.62491799696178318</v>
      </c>
      <c r="AQ65" s="149">
        <v>0.62822685303584525</v>
      </c>
      <c r="AR65" s="149">
        <v>0.71702738736715232</v>
      </c>
      <c r="AS65" s="149">
        <v>0.74445374221264193</v>
      </c>
      <c r="AT65" s="149">
        <v>0.82786606057818135</v>
      </c>
      <c r="AU65" s="149">
        <v>0.13680056972105042</v>
      </c>
      <c r="AV65" s="149">
        <v>0.67710194479085217</v>
      </c>
      <c r="AW65" s="149">
        <v>0.73411330829797139</v>
      </c>
      <c r="AX65" s="149">
        <v>0.83375860225053477</v>
      </c>
      <c r="AY65" s="149">
        <v>0.84101251410207944</v>
      </c>
      <c r="AZ65" s="149">
        <v>0.74149519571339839</v>
      </c>
      <c r="BA65" s="149">
        <v>-0.67420745698982365</v>
      </c>
      <c r="BB65" s="149">
        <v>0.20666173220581638</v>
      </c>
      <c r="BC65" s="149">
        <v>0.28107782173398277</v>
      </c>
      <c r="BD65" s="149">
        <v>2.9980195343938615E-2</v>
      </c>
      <c r="BE65" s="149">
        <v>0.70468871505084574</v>
      </c>
      <c r="BF65" s="149">
        <v>-7.0268836317606744E-3</v>
      </c>
      <c r="BG65" s="149">
        <v>0.8061896692553786</v>
      </c>
      <c r="BH65" s="149">
        <v>0.19182509580883902</v>
      </c>
    </row>
    <row r="66" spans="2:60" x14ac:dyDescent="0.3">
      <c r="B66" s="153" t="s">
        <v>189</v>
      </c>
      <c r="C66" s="149">
        <v>0.18257314653181772</v>
      </c>
      <c r="D66" s="149">
        <v>5.9519599235441617E-2</v>
      </c>
      <c r="E66" s="149">
        <v>-0.24718086760734229</v>
      </c>
      <c r="F66" s="149">
        <v>-0.44210062179030141</v>
      </c>
      <c r="G66" s="149">
        <v>0.58549041269607294</v>
      </c>
      <c r="H66" s="149">
        <v>-0.20769237355021797</v>
      </c>
      <c r="I66" s="149">
        <v>-0.29787431316944063</v>
      </c>
      <c r="J66" s="149">
        <v>-0.57353257730822393</v>
      </c>
      <c r="K66" s="149">
        <v>0.14369651612351506</v>
      </c>
      <c r="L66" s="149">
        <v>0.58641917706688296</v>
      </c>
      <c r="M66" s="149">
        <v>-0.2735325889127051</v>
      </c>
      <c r="N66" s="149">
        <v>-0.26927729461875699</v>
      </c>
      <c r="O66" s="149">
        <v>0.26852484996829767</v>
      </c>
      <c r="P66" s="149">
        <v>-0.358842403366671</v>
      </c>
      <c r="Q66" s="149">
        <v>-0.18317669840091999</v>
      </c>
      <c r="R66" s="149">
        <v>0.51764545593766609</v>
      </c>
      <c r="S66" s="149">
        <v>0.41641068919056323</v>
      </c>
      <c r="T66" s="149">
        <v>-0.12361713826560604</v>
      </c>
      <c r="U66" s="149">
        <v>-0.32437745529518824</v>
      </c>
      <c r="V66" s="149">
        <v>0.36814746949342231</v>
      </c>
      <c r="W66" s="149">
        <v>-0.39972669591229132</v>
      </c>
      <c r="X66" s="149">
        <v>-0.50251579910309629</v>
      </c>
      <c r="Y66" s="149">
        <v>-0.63959940604430809</v>
      </c>
      <c r="Z66" s="149">
        <v>0.22354479307086494</v>
      </c>
      <c r="AA66" s="149">
        <v>-0.16883903255079619</v>
      </c>
      <c r="AB66" s="149">
        <v>0.41677881584851284</v>
      </c>
      <c r="AC66" s="149">
        <v>-0.3366011616800989</v>
      </c>
      <c r="AD66" s="149">
        <v>5.9035569598255955E-2</v>
      </c>
      <c r="AE66" s="149">
        <v>-0.56982153486335063</v>
      </c>
      <c r="AF66" s="149">
        <v>0.33421065285272816</v>
      </c>
      <c r="AG66" s="149">
        <v>-0.28430466271686455</v>
      </c>
      <c r="AH66" s="149">
        <v>0.50858446512567046</v>
      </c>
      <c r="AI66" s="149">
        <v>-0.21877050573490545</v>
      </c>
      <c r="AJ66" s="149">
        <v>0.17709568285583954</v>
      </c>
      <c r="AK66" s="149">
        <v>2.1136132928881175E-2</v>
      </c>
      <c r="AL66">
        <v>1</v>
      </c>
      <c r="AM66" s="149">
        <v>-0.4286707492756292</v>
      </c>
      <c r="AN66" s="149">
        <v>-8.2193849243316963E-2</v>
      </c>
      <c r="AO66" s="149">
        <v>-0.50054002742550385</v>
      </c>
      <c r="AP66" s="149">
        <v>-0.15843199452019133</v>
      </c>
      <c r="AQ66" s="149">
        <v>-0.11074845229408775</v>
      </c>
      <c r="AR66" s="149">
        <v>-0.3482446922179448</v>
      </c>
      <c r="AS66" s="149">
        <v>0.18922773065752968</v>
      </c>
      <c r="AT66" s="149">
        <v>-0.22596223634753307</v>
      </c>
      <c r="AU66" s="149">
        <v>-0.11774913390431238</v>
      </c>
      <c r="AV66" s="149">
        <v>-0.16897341748826841</v>
      </c>
      <c r="AW66" s="149">
        <v>-0.39090413514328975</v>
      </c>
      <c r="AX66" s="149">
        <v>-0.26101581668136253</v>
      </c>
      <c r="AY66" s="149">
        <v>0.15805969473384116</v>
      </c>
      <c r="AZ66" s="149">
        <v>-0.27914208047102917</v>
      </c>
      <c r="BA66" s="149">
        <v>0.35596950887028156</v>
      </c>
      <c r="BB66" s="149">
        <v>-0.1988981156623281</v>
      </c>
      <c r="BC66" s="149">
        <v>-0.10091586271045304</v>
      </c>
      <c r="BD66" s="149">
        <v>-0.54989092112842042</v>
      </c>
      <c r="BE66" s="149">
        <v>-2.4560448545241611E-2</v>
      </c>
      <c r="BF66" s="149">
        <v>0.29346691692251686</v>
      </c>
      <c r="BG66" s="149">
        <v>9.853991498424787E-2</v>
      </c>
      <c r="BH66" s="149">
        <v>0.80616082146819423</v>
      </c>
    </row>
    <row r="67" spans="2:60" x14ac:dyDescent="0.3">
      <c r="B67" s="153" t="s">
        <v>175</v>
      </c>
      <c r="C67" s="149">
        <v>-0.27333318216114039</v>
      </c>
      <c r="D67" s="149">
        <v>0.52679488859312373</v>
      </c>
      <c r="E67" s="149">
        <v>0.61608273433131777</v>
      </c>
      <c r="F67" s="149">
        <v>0.83541009090611951</v>
      </c>
      <c r="G67" s="149">
        <v>-0.5259981770514911</v>
      </c>
      <c r="H67" s="149">
        <v>0.73809421883897885</v>
      </c>
      <c r="I67" s="149">
        <v>0.58910591774587673</v>
      </c>
      <c r="J67" s="149">
        <v>0.34044089585913007</v>
      </c>
      <c r="K67" s="149">
        <v>-0.16188074513757214</v>
      </c>
      <c r="L67" s="149">
        <v>-5.6798424360812172E-2</v>
      </c>
      <c r="M67" s="149">
        <v>8.0985869562994472E-2</v>
      </c>
      <c r="N67" s="149">
        <v>0.50874507114517931</v>
      </c>
      <c r="O67" s="149">
        <v>0.28648375387434943</v>
      </c>
      <c r="P67" s="149">
        <v>-0.10646985906100853</v>
      </c>
      <c r="Q67" s="149">
        <v>0.64326337886353202</v>
      </c>
      <c r="R67" s="149">
        <v>-0.74602415394609223</v>
      </c>
      <c r="S67" s="149">
        <v>-0.33538332828162798</v>
      </c>
      <c r="T67" s="149">
        <v>0.34362742752740261</v>
      </c>
      <c r="U67" s="149">
        <v>0.31421497609938814</v>
      </c>
      <c r="V67" s="149">
        <v>-0.61965230413555272</v>
      </c>
      <c r="W67" s="149">
        <v>0.57626166144965074</v>
      </c>
      <c r="X67" s="149">
        <v>0.85077505886914062</v>
      </c>
      <c r="Y67" s="149">
        <v>0.26429159157502197</v>
      </c>
      <c r="Z67" s="149">
        <v>0.49406612675354811</v>
      </c>
      <c r="AA67" s="149">
        <v>0.74215117993602198</v>
      </c>
      <c r="AB67" s="149">
        <v>-0.47270284059042378</v>
      </c>
      <c r="AC67" s="149">
        <v>0.50074968564301392</v>
      </c>
      <c r="AD67" s="149">
        <v>-0.16311655286830304</v>
      </c>
      <c r="AE67" s="149">
        <v>0.2505565593263594</v>
      </c>
      <c r="AF67" s="149">
        <v>-0.22495466325414643</v>
      </c>
      <c r="AG67" s="149">
        <v>0.708741083968779</v>
      </c>
      <c r="AH67" s="149">
        <v>-0.15771580742648048</v>
      </c>
      <c r="AI67" s="149">
        <v>0.30102415757879941</v>
      </c>
      <c r="AJ67" s="149">
        <v>-9.0413315314926468E-2</v>
      </c>
      <c r="AK67" s="149">
        <v>0.44622033005494521</v>
      </c>
      <c r="AL67" s="149">
        <v>-0.4286707492756292</v>
      </c>
      <c r="AM67">
        <v>1</v>
      </c>
      <c r="AN67" s="149">
        <v>0.44260268910788103</v>
      </c>
      <c r="AO67" s="149">
        <v>0.76998518002360161</v>
      </c>
      <c r="AP67" s="149">
        <v>0.44059619386561516</v>
      </c>
      <c r="AQ67" s="149">
        <v>-1.4781468581334751E-3</v>
      </c>
      <c r="AR67" s="149">
        <v>0.41840514716616911</v>
      </c>
      <c r="AS67" s="149">
        <v>0.34102875280758932</v>
      </c>
      <c r="AT67" s="149">
        <v>0.75526898160346867</v>
      </c>
      <c r="AU67" s="149">
        <v>-0.1674486211764008</v>
      </c>
      <c r="AV67" s="149">
        <v>0.21670229987990361</v>
      </c>
      <c r="AW67" s="149">
        <v>0.45202896347993754</v>
      </c>
      <c r="AX67" s="149">
        <v>0.69830498820518294</v>
      </c>
      <c r="AY67" s="149">
        <v>0.40689912356365449</v>
      </c>
      <c r="AZ67" s="149">
        <v>0.84768090475737889</v>
      </c>
      <c r="BA67" s="149">
        <v>-0.66969325438752092</v>
      </c>
      <c r="BB67" s="149">
        <v>0.43488361443131573</v>
      </c>
      <c r="BC67" s="149">
        <v>0.36790943523611486</v>
      </c>
      <c r="BD67" s="149">
        <v>7.6593667618274491E-2</v>
      </c>
      <c r="BE67" s="149">
        <v>0.64798448151680399</v>
      </c>
      <c r="BF67" s="149">
        <v>-0.21020899982297503</v>
      </c>
      <c r="BG67" s="149">
        <v>7.6450146814738315E-2</v>
      </c>
      <c r="BH67" s="149">
        <v>-0.43086651500742185</v>
      </c>
    </row>
    <row r="68" spans="2:60" x14ac:dyDescent="0.3">
      <c r="B68" s="153" t="s">
        <v>200</v>
      </c>
      <c r="C68" s="149">
        <v>-0.23191864723430256</v>
      </c>
      <c r="D68" s="149">
        <v>3.764132469751838E-2</v>
      </c>
      <c r="E68" s="149">
        <v>0.4031234225754039</v>
      </c>
      <c r="F68" s="149">
        <v>0.60368075620656536</v>
      </c>
      <c r="G68" s="149">
        <v>0.18226598180135703</v>
      </c>
      <c r="H68" s="149">
        <v>0.6653687158180196</v>
      </c>
      <c r="I68" s="149">
        <v>0.68852604187745337</v>
      </c>
      <c r="J68" s="149">
        <v>0.56209571276961323</v>
      </c>
      <c r="K68" s="149">
        <v>0.38664108518775409</v>
      </c>
      <c r="L68" s="149">
        <v>0.66533003673680502</v>
      </c>
      <c r="M68" s="149">
        <v>0.63279961229865656</v>
      </c>
      <c r="N68" s="149">
        <v>0.82618941318316064</v>
      </c>
      <c r="O68" s="149">
        <v>0.56482870459394119</v>
      </c>
      <c r="P68" s="149">
        <v>0.3696829298750105</v>
      </c>
      <c r="Q68" s="149">
        <v>0.95440868462463602</v>
      </c>
      <c r="R68" s="149">
        <v>-0.14291636114926798</v>
      </c>
      <c r="S68" s="149">
        <v>0.56756123896625743</v>
      </c>
      <c r="T68" s="149">
        <v>0.27999778061774749</v>
      </c>
      <c r="U68" s="149">
        <v>0.89142016175476224</v>
      </c>
      <c r="V68" s="149">
        <v>-0.2198473931792147</v>
      </c>
      <c r="W68" s="149">
        <v>0.60119962899475798</v>
      </c>
      <c r="X68" s="149">
        <v>0.64673740959088866</v>
      </c>
      <c r="Y68" s="149">
        <v>0.33858600727712868</v>
      </c>
      <c r="Z68" s="149">
        <v>-0.19393905387254476</v>
      </c>
      <c r="AA68" s="149">
        <v>0.7060492813253989</v>
      </c>
      <c r="AB68" s="149">
        <v>0.25458633790729734</v>
      </c>
      <c r="AC68" s="149">
        <v>0.93044619425220698</v>
      </c>
      <c r="AD68" s="149">
        <v>-6.5854217262204598E-2</v>
      </c>
      <c r="AE68" s="149">
        <v>0.75381625836966759</v>
      </c>
      <c r="AF68" s="149">
        <v>7.9717246938264721E-2</v>
      </c>
      <c r="AG68" s="149">
        <v>0.77793131207130473</v>
      </c>
      <c r="AH68" s="149">
        <v>-0.62052550350352631</v>
      </c>
      <c r="AI68" s="149">
        <v>0.79631195197473248</v>
      </c>
      <c r="AJ68" s="149">
        <v>0.22762686693790163</v>
      </c>
      <c r="AK68" s="149">
        <v>0.76816163026801731</v>
      </c>
      <c r="AL68" s="149">
        <v>-8.2193849243316963E-2</v>
      </c>
      <c r="AM68" s="149">
        <v>0.44260268910788103</v>
      </c>
      <c r="AN68">
        <v>1</v>
      </c>
      <c r="AO68" s="149">
        <v>0.50531087602293445</v>
      </c>
      <c r="AP68" s="149">
        <v>0.74186470930305981</v>
      </c>
      <c r="AQ68" s="149">
        <v>0.76651338750354481</v>
      </c>
      <c r="AR68" s="149">
        <v>0.92944671122007083</v>
      </c>
      <c r="AS68" s="149">
        <v>0.73217021500755819</v>
      </c>
      <c r="AT68" s="149">
        <v>0.74708004793092486</v>
      </c>
      <c r="AU68" s="149">
        <v>0.49688407543306534</v>
      </c>
      <c r="AV68" s="149">
        <v>0.74683892755434744</v>
      </c>
      <c r="AW68" s="149">
        <v>0.92356779472224881</v>
      </c>
      <c r="AX68" s="149">
        <v>0.83867627164079894</v>
      </c>
      <c r="AY68" s="149">
        <v>0.47482203384482924</v>
      </c>
      <c r="AZ68" s="149">
        <v>0.61052924532643704</v>
      </c>
      <c r="BA68" s="149">
        <v>-0.72650731844958494</v>
      </c>
      <c r="BB68" s="149">
        <v>0.49583373057658758</v>
      </c>
      <c r="BC68" s="149">
        <v>0.26374113441183294</v>
      </c>
      <c r="BD68" s="149">
        <v>0.3921993802417722</v>
      </c>
      <c r="BE68" s="149">
        <v>0.79246640490365594</v>
      </c>
      <c r="BF68" s="149">
        <v>0.27108655965043277</v>
      </c>
      <c r="BG68" s="149">
        <v>0.63411412924493937</v>
      </c>
      <c r="BH68" s="149">
        <v>0.28876780167776178</v>
      </c>
    </row>
    <row r="69" spans="2:60" x14ac:dyDescent="0.3">
      <c r="B69" s="153" t="s">
        <v>165</v>
      </c>
      <c r="C69" s="149">
        <v>-0.52553932773695511</v>
      </c>
      <c r="D69" s="149">
        <v>0.53155368731032782</v>
      </c>
      <c r="E69" s="149">
        <v>0.34610513898540229</v>
      </c>
      <c r="F69" s="149">
        <v>0.85785351573039337</v>
      </c>
      <c r="G69" s="149">
        <v>-0.41639505033021579</v>
      </c>
      <c r="H69" s="149">
        <v>0.72204577552530202</v>
      </c>
      <c r="I69" s="149">
        <v>0.81227670539589947</v>
      </c>
      <c r="J69" s="149">
        <v>0.46855694235720752</v>
      </c>
      <c r="K69" s="149">
        <v>0.1643245493667142</v>
      </c>
      <c r="L69" s="149">
        <v>-5.7871399357095149E-2</v>
      </c>
      <c r="M69" s="149">
        <v>0.36591843786255313</v>
      </c>
      <c r="N69" s="149">
        <v>0.66994592458648849</v>
      </c>
      <c r="O69" s="149">
        <v>0.35519519005310246</v>
      </c>
      <c r="P69" s="149">
        <v>-0.13302694548644836</v>
      </c>
      <c r="Q69" s="149">
        <v>0.63523576738077259</v>
      </c>
      <c r="R69" s="149">
        <v>-0.66141082111165073</v>
      </c>
      <c r="S69" s="149">
        <v>3.7529162621804224E-2</v>
      </c>
      <c r="T69" s="149">
        <v>0.32407182689712705</v>
      </c>
      <c r="U69" s="149">
        <v>0.5946468498051577</v>
      </c>
      <c r="V69" s="149">
        <v>-0.76367888674146567</v>
      </c>
      <c r="W69" s="149">
        <v>0.50690801534319163</v>
      </c>
      <c r="X69" s="149">
        <v>0.7936864428732493</v>
      </c>
      <c r="Y69" s="149">
        <v>0.45646506119667435</v>
      </c>
      <c r="Z69" s="149">
        <v>0.27691571142389704</v>
      </c>
      <c r="AA69" s="149">
        <v>0.78989043936866454</v>
      </c>
      <c r="AB69" s="149">
        <v>-0.20403318043179236</v>
      </c>
      <c r="AC69" s="149">
        <v>0.49971531320564216</v>
      </c>
      <c r="AD69" s="149">
        <v>0.24895344650131015</v>
      </c>
      <c r="AE69" s="149">
        <v>0.4099445977177773</v>
      </c>
      <c r="AF69" s="149">
        <v>-0.11810717923931363</v>
      </c>
      <c r="AG69" s="149">
        <v>0.84970136630107462</v>
      </c>
      <c r="AH69" s="149">
        <v>-0.48229302209249242</v>
      </c>
      <c r="AI69" s="149">
        <v>0.64676676556465218</v>
      </c>
      <c r="AJ69" s="149">
        <v>-3.9533843752906162E-3</v>
      </c>
      <c r="AK69" s="149">
        <v>0.41408750485392465</v>
      </c>
      <c r="AL69" s="149">
        <v>-0.50054002742550385</v>
      </c>
      <c r="AM69" s="149">
        <v>0.76998518002360161</v>
      </c>
      <c r="AN69" s="149">
        <v>0.50531087602293445</v>
      </c>
      <c r="AO69">
        <v>1</v>
      </c>
      <c r="AP69" s="149">
        <v>0.77009254530012727</v>
      </c>
      <c r="AQ69" s="149">
        <v>0.34498392802902117</v>
      </c>
      <c r="AR69" s="149">
        <v>0.54740369735947214</v>
      </c>
      <c r="AS69" s="149">
        <v>0.52333036036616398</v>
      </c>
      <c r="AT69" s="149">
        <v>0.7309536659504583</v>
      </c>
      <c r="AU69" s="149">
        <v>4.1416424719400727E-2</v>
      </c>
      <c r="AV69" s="149">
        <v>5.1418952960245519E-2</v>
      </c>
      <c r="AW69" s="149">
        <v>0.58091282748271944</v>
      </c>
      <c r="AX69" s="149">
        <v>0.68854838695065579</v>
      </c>
      <c r="AY69" s="149">
        <v>0.52465750573492342</v>
      </c>
      <c r="AZ69" s="149">
        <v>0.61917687078408634</v>
      </c>
      <c r="BA69" s="149">
        <v>-0.79905913041745169</v>
      </c>
      <c r="BB69" s="149">
        <v>0.59843946754819288</v>
      </c>
      <c r="BC69" s="149">
        <v>-2.8937656603314408E-2</v>
      </c>
      <c r="BD69" s="149">
        <v>0.11537524667427006</v>
      </c>
      <c r="BE69" s="149">
        <v>0.56235687862606965</v>
      </c>
      <c r="BF69" s="149">
        <v>7.5406639071905575E-3</v>
      </c>
      <c r="BG69" s="149">
        <v>0.12584699089950349</v>
      </c>
      <c r="BH69" s="149">
        <v>-0.47932242739483122</v>
      </c>
    </row>
    <row r="70" spans="2:60" x14ac:dyDescent="0.3">
      <c r="B70" s="153" t="s">
        <v>216</v>
      </c>
      <c r="C70" s="149">
        <v>-0.42788346062877369</v>
      </c>
      <c r="D70" s="149">
        <v>0.3142161340247927</v>
      </c>
      <c r="E70" s="149">
        <v>0.14003719883153481</v>
      </c>
      <c r="F70" s="149">
        <v>0.63994395402225179</v>
      </c>
      <c r="G70" s="149">
        <v>9.5528554360870301E-3</v>
      </c>
      <c r="H70" s="149">
        <v>0.73686279250064657</v>
      </c>
      <c r="I70" s="149">
        <v>0.80661111570132815</v>
      </c>
      <c r="J70" s="149">
        <v>0.50755286907443575</v>
      </c>
      <c r="K70" s="149">
        <v>0.53119848058839159</v>
      </c>
      <c r="L70" s="149">
        <v>0.46549922407393413</v>
      </c>
      <c r="M70" s="149">
        <v>0.62307849160518158</v>
      </c>
      <c r="N70" s="149">
        <v>0.73659080644654651</v>
      </c>
      <c r="O70" s="149">
        <v>0.67893900367615612</v>
      </c>
      <c r="P70" s="149">
        <v>0.11720386315936594</v>
      </c>
      <c r="Q70" s="149">
        <v>0.7333018245881604</v>
      </c>
      <c r="R70" s="149">
        <v>-0.42661146821967855</v>
      </c>
      <c r="S70" s="149">
        <v>0.47890357850267595</v>
      </c>
      <c r="T70" s="149">
        <v>0.47288893694601664</v>
      </c>
      <c r="U70" s="149">
        <v>0.81512793763348634</v>
      </c>
      <c r="V70" s="149">
        <v>-0.46299565816823085</v>
      </c>
      <c r="W70" s="149">
        <v>0.56281678495747811</v>
      </c>
      <c r="X70" s="149">
        <v>0.6984873890660932</v>
      </c>
      <c r="Y70" s="149">
        <v>0.13707933486638957</v>
      </c>
      <c r="Z70" s="149">
        <v>-3.2873974262529949E-2</v>
      </c>
      <c r="AA70" s="149">
        <v>0.82743887355796775</v>
      </c>
      <c r="AB70" s="149">
        <v>0.12141681427118244</v>
      </c>
      <c r="AC70" s="149">
        <v>0.68886948630847922</v>
      </c>
      <c r="AD70" s="149">
        <v>0.53048305339198698</v>
      </c>
      <c r="AE70" s="149">
        <v>0.4791761049780251</v>
      </c>
      <c r="AF70" s="149">
        <v>1.1326737451624899E-2</v>
      </c>
      <c r="AG70" s="149">
        <v>0.76532209220808178</v>
      </c>
      <c r="AH70" s="149">
        <v>-0.60961717206772181</v>
      </c>
      <c r="AI70" s="149">
        <v>0.70357337080439364</v>
      </c>
      <c r="AJ70" s="149">
        <v>0.13841197414411266</v>
      </c>
      <c r="AK70" s="149">
        <v>0.62491799696178318</v>
      </c>
      <c r="AL70" s="149">
        <v>-0.15843199452019133</v>
      </c>
      <c r="AM70" s="149">
        <v>0.44059619386561516</v>
      </c>
      <c r="AN70" s="149">
        <v>0.74186470930305981</v>
      </c>
      <c r="AO70" s="149">
        <v>0.77009254530012727</v>
      </c>
      <c r="AP70">
        <v>1</v>
      </c>
      <c r="AQ70" s="149">
        <v>0.66105673307291213</v>
      </c>
      <c r="AR70" s="149">
        <v>0.73143447884788537</v>
      </c>
      <c r="AS70" s="149">
        <v>0.88971886520839216</v>
      </c>
      <c r="AT70" s="149">
        <v>0.64701319316940908</v>
      </c>
      <c r="AU70" s="149">
        <v>0.23427763896351636</v>
      </c>
      <c r="AV70" s="149">
        <v>0.32139760364122472</v>
      </c>
      <c r="AW70" s="149">
        <v>0.70576818042784573</v>
      </c>
      <c r="AX70" s="149">
        <v>0.72622905420298656</v>
      </c>
      <c r="AY70" s="149">
        <v>0.60448642954704435</v>
      </c>
      <c r="AZ70" s="149">
        <v>0.5850200869981339</v>
      </c>
      <c r="BA70" s="149">
        <v>-0.74121151408013974</v>
      </c>
      <c r="BB70" s="149">
        <v>0.53022496524575613</v>
      </c>
      <c r="BC70" s="149">
        <v>-2.1240932325679571E-2</v>
      </c>
      <c r="BD70" s="149">
        <v>1.0917899246445579E-2</v>
      </c>
      <c r="BE70" s="149">
        <v>0.74121352103872029</v>
      </c>
      <c r="BF70" s="149">
        <v>0.25495069899519501</v>
      </c>
      <c r="BG70" s="149">
        <v>0.39999437569478891</v>
      </c>
      <c r="BH70" s="149">
        <v>-8.498711933982965E-2</v>
      </c>
    </row>
    <row r="71" spans="2:60" x14ac:dyDescent="0.3">
      <c r="B71" s="153" t="s">
        <v>213</v>
      </c>
      <c r="C71" s="149">
        <v>-0.39148389894718227</v>
      </c>
      <c r="D71" s="149">
        <v>9.346160285498133E-3</v>
      </c>
      <c r="E71" s="149">
        <v>0.2985393267435667</v>
      </c>
      <c r="F71" s="149">
        <v>0.42978341692327032</v>
      </c>
      <c r="G71" s="149">
        <v>0.12831390374307328</v>
      </c>
      <c r="H71" s="149">
        <v>0.26836880865835389</v>
      </c>
      <c r="I71" s="149">
        <v>0.7221803308860727</v>
      </c>
      <c r="J71" s="149">
        <v>0.3139921103565485</v>
      </c>
      <c r="K71" s="149">
        <v>0.70017782533170836</v>
      </c>
      <c r="L71" s="149">
        <v>0.43875348214040971</v>
      </c>
      <c r="M71" s="149">
        <v>0.54011189996019626</v>
      </c>
      <c r="N71" s="149">
        <v>0.59056656594335788</v>
      </c>
      <c r="O71" s="149">
        <v>0.3707225927224731</v>
      </c>
      <c r="P71" s="149">
        <v>0.52485147071359928</v>
      </c>
      <c r="Q71" s="149">
        <v>0.63617366061010971</v>
      </c>
      <c r="R71" s="149">
        <v>0.25613422012917297</v>
      </c>
      <c r="S71" s="149">
        <v>0.62483941892732275</v>
      </c>
      <c r="T71" s="149">
        <v>0.32158489464171569</v>
      </c>
      <c r="U71" s="149">
        <v>0.82222956982091844</v>
      </c>
      <c r="V71" s="149">
        <v>-1.595192934825897E-2</v>
      </c>
      <c r="W71" s="149">
        <v>0.17987217887101992</v>
      </c>
      <c r="X71" s="149">
        <v>0.35182883125208814</v>
      </c>
      <c r="Y71" s="149">
        <v>0.33381288291200029</v>
      </c>
      <c r="Z71" s="149">
        <v>-0.61264460237481821</v>
      </c>
      <c r="AA71" s="149">
        <v>0.30054131894259267</v>
      </c>
      <c r="AB71" s="149">
        <v>0.59737922496623463</v>
      </c>
      <c r="AC71" s="149">
        <v>0.75967368078957365</v>
      </c>
      <c r="AD71" s="149">
        <v>0.26713808335401734</v>
      </c>
      <c r="AE71" s="149">
        <v>0.70279115169006456</v>
      </c>
      <c r="AF71" s="149">
        <v>0.48596648199553194</v>
      </c>
      <c r="AG71" s="149">
        <v>0.53062014379932232</v>
      </c>
      <c r="AH71" s="149">
        <v>-0.6354973102427165</v>
      </c>
      <c r="AI71" s="149">
        <v>0.86753920827919251</v>
      </c>
      <c r="AJ71" s="149">
        <v>0.49961315284725666</v>
      </c>
      <c r="AK71" s="149">
        <v>0.62822685303584525</v>
      </c>
      <c r="AL71" s="149">
        <v>-0.11074845229408775</v>
      </c>
      <c r="AM71" s="149">
        <v>-1.4781468581334751E-3</v>
      </c>
      <c r="AN71" s="149">
        <v>0.76651338750354481</v>
      </c>
      <c r="AO71" s="149">
        <v>0.34498392802902117</v>
      </c>
      <c r="AP71" s="149">
        <v>0.66105673307291213</v>
      </c>
      <c r="AQ71">
        <v>1</v>
      </c>
      <c r="AR71" s="149">
        <v>0.80977063920101466</v>
      </c>
      <c r="AS71" s="149">
        <v>0.53347168520943911</v>
      </c>
      <c r="AT71" s="149">
        <v>0.56856836161516944</v>
      </c>
      <c r="AU71" s="149">
        <v>0.73618289099383194</v>
      </c>
      <c r="AV71" s="149">
        <v>0.67605456188008972</v>
      </c>
      <c r="AW71" s="149">
        <v>0.77079902555366409</v>
      </c>
      <c r="AX71" s="149">
        <v>0.4953769843640391</v>
      </c>
      <c r="AY71" s="149">
        <v>0.41028340147753772</v>
      </c>
      <c r="AZ71" s="149">
        <v>0.19078181763291654</v>
      </c>
      <c r="BA71" s="149">
        <v>-0.4129919703538088</v>
      </c>
      <c r="BB71" s="149">
        <v>0.51219960550325172</v>
      </c>
      <c r="BC71" s="149">
        <v>-0.23478573977040429</v>
      </c>
      <c r="BD71" s="149">
        <v>0.5243808899413156</v>
      </c>
      <c r="BE71" s="149">
        <v>0.31113197546372717</v>
      </c>
      <c r="BF71" s="149">
        <v>8.7807431521407173E-2</v>
      </c>
      <c r="BG71" s="149">
        <v>0.72100096353969334</v>
      </c>
      <c r="BH71" s="149">
        <v>0.1841359236939189</v>
      </c>
    </row>
    <row r="72" spans="2:60" x14ac:dyDescent="0.3">
      <c r="B72" s="153" t="s">
        <v>187</v>
      </c>
      <c r="C72" s="149">
        <v>-0.41185712329113866</v>
      </c>
      <c r="D72" s="149">
        <v>-3.1404475545889148E-2</v>
      </c>
      <c r="E72" s="149">
        <v>0.41433328636377531</v>
      </c>
      <c r="F72" s="149">
        <v>0.60523693254916733</v>
      </c>
      <c r="G72" s="149">
        <v>1.5508493251380895E-2</v>
      </c>
      <c r="H72" s="149">
        <v>0.56127280313066519</v>
      </c>
      <c r="I72" s="149">
        <v>0.72686813596620103</v>
      </c>
      <c r="J72" s="149">
        <v>0.62780489195638267</v>
      </c>
      <c r="K72" s="149">
        <v>0.4467769759944612</v>
      </c>
      <c r="L72" s="149">
        <v>0.4471226017315868</v>
      </c>
      <c r="M72" s="149">
        <v>0.63718716516306673</v>
      </c>
      <c r="N72" s="149">
        <v>0.75785217891658574</v>
      </c>
      <c r="O72" s="149">
        <v>0.47562940160774109</v>
      </c>
      <c r="P72" s="149">
        <v>0.44053114514258079</v>
      </c>
      <c r="Q72" s="149">
        <v>0.90848759428041115</v>
      </c>
      <c r="R72" s="149">
        <v>-0.16210851195175005</v>
      </c>
      <c r="S72" s="149">
        <v>0.47088130087673635</v>
      </c>
      <c r="T72" s="149">
        <v>0.39744074514214667</v>
      </c>
      <c r="U72" s="149">
        <v>0.93614321947720514</v>
      </c>
      <c r="V72" s="149">
        <v>-0.28900606942620016</v>
      </c>
      <c r="W72" s="149">
        <v>0.57476894676311618</v>
      </c>
      <c r="X72" s="149">
        <v>0.65729038910859139</v>
      </c>
      <c r="Y72" s="149">
        <v>0.44334564050789227</v>
      </c>
      <c r="Z72" s="149">
        <v>-0.31718092536065873</v>
      </c>
      <c r="AA72" s="149">
        <v>0.63306700841605856</v>
      </c>
      <c r="AB72" s="149">
        <v>0.29764069450131203</v>
      </c>
      <c r="AC72" s="149">
        <v>0.95291146661456017</v>
      </c>
      <c r="AD72" s="149">
        <v>3.3043821541458282E-2</v>
      </c>
      <c r="AE72" s="149">
        <v>0.87764679659721001</v>
      </c>
      <c r="AF72" s="149">
        <v>9.1170424462276814E-2</v>
      </c>
      <c r="AG72" s="149">
        <v>0.78526090055671371</v>
      </c>
      <c r="AH72" s="149">
        <v>-0.71998671394540847</v>
      </c>
      <c r="AI72" s="149">
        <v>0.80332424927819457</v>
      </c>
      <c r="AJ72" s="149">
        <v>0.24103033225035606</v>
      </c>
      <c r="AK72" s="149">
        <v>0.71702738736715232</v>
      </c>
      <c r="AL72" s="149">
        <v>-0.3482446922179448</v>
      </c>
      <c r="AM72" s="149">
        <v>0.41840514716616911</v>
      </c>
      <c r="AN72" s="149">
        <v>0.92944671122007083</v>
      </c>
      <c r="AO72" s="149">
        <v>0.54740369735947214</v>
      </c>
      <c r="AP72" s="149">
        <v>0.73143447884788537</v>
      </c>
      <c r="AQ72" s="149">
        <v>0.80977063920101466</v>
      </c>
      <c r="AR72">
        <v>1</v>
      </c>
      <c r="AS72" s="149">
        <v>0.63861887195266998</v>
      </c>
      <c r="AT72" s="149">
        <v>0.72729533055455453</v>
      </c>
      <c r="AU72" s="149">
        <v>0.61058871633036593</v>
      </c>
      <c r="AV72" s="149">
        <v>0.75094138858876447</v>
      </c>
      <c r="AW72" s="149">
        <v>0.94262039238861206</v>
      </c>
      <c r="AX72" s="149">
        <v>0.77264032287761286</v>
      </c>
      <c r="AY72" s="149">
        <v>0.40234772467495433</v>
      </c>
      <c r="AZ72" s="149">
        <v>0.54744477806374803</v>
      </c>
      <c r="BA72" s="149">
        <v>-0.70199484490376574</v>
      </c>
      <c r="BB72" s="149">
        <v>0.40352157596855326</v>
      </c>
      <c r="BC72" s="149">
        <v>0.12753919979166381</v>
      </c>
      <c r="BD72" s="149">
        <v>0.54100852608477479</v>
      </c>
      <c r="BE72" s="149">
        <v>0.67497591750611796</v>
      </c>
      <c r="BF72" s="149">
        <v>0.24491012066965162</v>
      </c>
      <c r="BG72" s="149">
        <v>0.69712085321096873</v>
      </c>
      <c r="BH72" s="149">
        <v>5.0842812613555735E-2</v>
      </c>
    </row>
    <row r="73" spans="2:60" x14ac:dyDescent="0.3">
      <c r="B73" s="153" t="s">
        <v>178</v>
      </c>
      <c r="C73" s="149">
        <v>-0.29970340140192359</v>
      </c>
      <c r="D73" s="149">
        <v>0.32857220475024629</v>
      </c>
      <c r="E73" s="149">
        <v>0.13351115535748423</v>
      </c>
      <c r="F73" s="149">
        <v>0.39140810935182241</v>
      </c>
      <c r="G73" s="149">
        <v>0.15182196487496885</v>
      </c>
      <c r="H73" s="149">
        <v>0.75041123954793909</v>
      </c>
      <c r="I73" s="149">
        <v>0.61534738863160354</v>
      </c>
      <c r="J73" s="149">
        <v>0.30166082202206995</v>
      </c>
      <c r="K73" s="149">
        <v>0.4160996834889531</v>
      </c>
      <c r="L73" s="149">
        <v>0.75210875314556558</v>
      </c>
      <c r="M73" s="149">
        <v>0.4373620852260186</v>
      </c>
      <c r="N73" s="149">
        <v>0.6808711057850243</v>
      </c>
      <c r="O73" s="149">
        <v>0.70482490260712127</v>
      </c>
      <c r="P73" s="149">
        <v>-3.7549464297233874E-2</v>
      </c>
      <c r="Q73" s="149">
        <v>0.68584479062259973</v>
      </c>
      <c r="R73" s="149">
        <v>-0.3281608085137811</v>
      </c>
      <c r="S73" s="149">
        <v>0.54767652880282902</v>
      </c>
      <c r="T73" s="149">
        <v>0.55354916094152018</v>
      </c>
      <c r="U73" s="149">
        <v>0.64923688533742885</v>
      </c>
      <c r="V73" s="149">
        <v>-0.41303509333465149</v>
      </c>
      <c r="W73" s="149">
        <v>0.43715937596244314</v>
      </c>
      <c r="X73" s="149">
        <v>0.58756115275673504</v>
      </c>
      <c r="Y73" s="149">
        <v>-0.197206835689265</v>
      </c>
      <c r="Z73" s="149">
        <v>6.358823376782663E-2</v>
      </c>
      <c r="AA73" s="149">
        <v>0.8394161604668644</v>
      </c>
      <c r="AB73" s="149">
        <v>0.20159039762123518</v>
      </c>
      <c r="AC73" s="149">
        <v>0.61069852191155671</v>
      </c>
      <c r="AD73" s="149">
        <v>0.48906164939713564</v>
      </c>
      <c r="AE73" s="149">
        <v>0.27660378689404291</v>
      </c>
      <c r="AF73" s="149">
        <v>2.9154025518503018E-2</v>
      </c>
      <c r="AG73" s="149">
        <v>0.68740031778697919</v>
      </c>
      <c r="AH73" s="149">
        <v>-0.47258208110778444</v>
      </c>
      <c r="AI73" s="149">
        <v>0.4964176548953142</v>
      </c>
      <c r="AJ73" s="149">
        <v>9.6212809510237158E-3</v>
      </c>
      <c r="AK73" s="149">
        <v>0.74445374221264193</v>
      </c>
      <c r="AL73" s="149">
        <v>0.18922773065752968</v>
      </c>
      <c r="AM73" s="149">
        <v>0.34102875280758932</v>
      </c>
      <c r="AN73" s="149">
        <v>0.73217021500755819</v>
      </c>
      <c r="AO73" s="149">
        <v>0.52333036036616398</v>
      </c>
      <c r="AP73" s="149">
        <v>0.88971886520839216</v>
      </c>
      <c r="AQ73" s="149">
        <v>0.53347168520943911</v>
      </c>
      <c r="AR73" s="149">
        <v>0.63861887195266998</v>
      </c>
      <c r="AS73">
        <v>1</v>
      </c>
      <c r="AT73" s="149">
        <v>0.57830253118333763</v>
      </c>
      <c r="AU73" s="149">
        <v>7.0168038504704544E-2</v>
      </c>
      <c r="AV73" s="149">
        <v>0.33047085904437878</v>
      </c>
      <c r="AW73" s="149">
        <v>0.6015690371910638</v>
      </c>
      <c r="AX73" s="149">
        <v>0.72770713098575057</v>
      </c>
      <c r="AY73" s="149">
        <v>0.72466837986257138</v>
      </c>
      <c r="AZ73" s="149">
        <v>0.61127194922024342</v>
      </c>
      <c r="BA73" s="149">
        <v>-0.68596558233990901</v>
      </c>
      <c r="BB73" s="149">
        <v>0.23426971063621851</v>
      </c>
      <c r="BC73" s="149">
        <v>0.15088337902068027</v>
      </c>
      <c r="BD73" s="149">
        <v>-0.26742060117554045</v>
      </c>
      <c r="BE73" s="149">
        <v>0.84719665059870963</v>
      </c>
      <c r="BF73" s="149">
        <v>0.42111522910981702</v>
      </c>
      <c r="BG73" s="149">
        <v>0.52072953545371492</v>
      </c>
      <c r="BH73" s="149">
        <v>0.24537956566034758</v>
      </c>
    </row>
    <row r="74" spans="2:60" x14ac:dyDescent="0.3">
      <c r="B74" s="153" t="s">
        <v>206</v>
      </c>
      <c r="C74" s="149">
        <v>-0.53176301421149119</v>
      </c>
      <c r="D74" s="149">
        <v>0.60740261352335423</v>
      </c>
      <c r="E74" s="149">
        <v>0.81137008344032324</v>
      </c>
      <c r="F74" s="149">
        <v>0.85946995913312085</v>
      </c>
      <c r="G74" s="149">
        <v>-0.42276106772851502</v>
      </c>
      <c r="H74" s="149">
        <v>0.68776444706555473</v>
      </c>
      <c r="I74" s="149">
        <v>0.90369212203906557</v>
      </c>
      <c r="J74" s="149">
        <v>0.1695674351829069</v>
      </c>
      <c r="K74" s="149">
        <v>0.27172994712464682</v>
      </c>
      <c r="L74" s="149">
        <v>0.24904935389433022</v>
      </c>
      <c r="M74" s="149">
        <v>0.11980981058132069</v>
      </c>
      <c r="N74" s="149">
        <v>0.67973430586195871</v>
      </c>
      <c r="O74" s="149">
        <v>0.38300274145384566</v>
      </c>
      <c r="P74" s="149">
        <v>7.3625856594588729E-2</v>
      </c>
      <c r="Q74" s="149">
        <v>0.82353436843466665</v>
      </c>
      <c r="R74" s="149">
        <v>-0.29282914220509304</v>
      </c>
      <c r="S74" s="149">
        <v>7.1241918594459136E-2</v>
      </c>
      <c r="T74" s="149">
        <v>0.57706775440144176</v>
      </c>
      <c r="U74" s="149">
        <v>0.58331267875834325</v>
      </c>
      <c r="V74" s="149">
        <v>-0.5351317962187806</v>
      </c>
      <c r="W74" s="149">
        <v>0.30959513908218478</v>
      </c>
      <c r="X74" s="149">
        <v>0.81369774839608355</v>
      </c>
      <c r="Y74" s="149">
        <v>0.25272112414006198</v>
      </c>
      <c r="Z74" s="149">
        <v>8.2205718609391812E-2</v>
      </c>
      <c r="AA74" s="149">
        <v>0.70672099270333544</v>
      </c>
      <c r="AB74" s="149">
        <v>0.12076040903573923</v>
      </c>
      <c r="AC74" s="149">
        <v>0.76169489970786219</v>
      </c>
      <c r="AD74" s="149">
        <v>4.5114088374741533E-2</v>
      </c>
      <c r="AE74" s="149">
        <v>0.44521935862196221</v>
      </c>
      <c r="AF74" s="149">
        <v>0.33273052398284558</v>
      </c>
      <c r="AG74" s="149">
        <v>0.87279974215672518</v>
      </c>
      <c r="AH74" s="149">
        <v>-0.36566205226749815</v>
      </c>
      <c r="AI74" s="149">
        <v>0.71216923242754604</v>
      </c>
      <c r="AJ74" s="149">
        <v>0.26895768534358916</v>
      </c>
      <c r="AK74" s="149">
        <v>0.82786606057818135</v>
      </c>
      <c r="AL74" s="149">
        <v>-0.22596223634753307</v>
      </c>
      <c r="AM74" s="149">
        <v>0.75526898160346867</v>
      </c>
      <c r="AN74" s="149">
        <v>0.74708004793092486</v>
      </c>
      <c r="AO74" s="149">
        <v>0.7309536659504583</v>
      </c>
      <c r="AP74" s="149">
        <v>0.64701319316940908</v>
      </c>
      <c r="AQ74" s="149">
        <v>0.56856836161516944</v>
      </c>
      <c r="AR74" s="149">
        <v>0.72729533055455453</v>
      </c>
      <c r="AS74" s="149">
        <v>0.57830253118333763</v>
      </c>
      <c r="AT74">
        <v>1</v>
      </c>
      <c r="AU74" s="149">
        <v>0.25209524233403713</v>
      </c>
      <c r="AV74" s="149">
        <v>0.54153556265799141</v>
      </c>
      <c r="AW74" s="149">
        <v>0.71975207329809199</v>
      </c>
      <c r="AX74" s="149">
        <v>0.81111321180250584</v>
      </c>
      <c r="AY74" s="149">
        <v>0.73535613730041816</v>
      </c>
      <c r="AZ74" s="149">
        <v>0.75867123356931043</v>
      </c>
      <c r="BA74" s="149">
        <v>-0.7127541638694822</v>
      </c>
      <c r="BB74" s="149">
        <v>0.54952579677959879</v>
      </c>
      <c r="BC74" s="149">
        <v>7.7432224246312825E-2</v>
      </c>
      <c r="BD74" s="149">
        <v>0.25472016644633627</v>
      </c>
      <c r="BE74" s="149">
        <v>0.63100423760671009</v>
      </c>
      <c r="BF74" s="149">
        <v>-0.16046344472271878</v>
      </c>
      <c r="BG74" s="149">
        <v>0.63365278636845745</v>
      </c>
      <c r="BH74" s="149">
        <v>-0.11931334536907515</v>
      </c>
    </row>
    <row r="75" spans="2:60" x14ac:dyDescent="0.3">
      <c r="B75" s="153" t="s">
        <v>207</v>
      </c>
      <c r="C75" s="149">
        <v>-0.45908668167575689</v>
      </c>
      <c r="D75" s="149">
        <v>-0.4064507454714224</v>
      </c>
      <c r="E75" s="149">
        <v>7.9984150846271876E-2</v>
      </c>
      <c r="F75" s="149">
        <v>0.25967975912711844</v>
      </c>
      <c r="G75" s="149">
        <v>0.33078374164468388</v>
      </c>
      <c r="H75" s="149">
        <v>-0.26675816189018597</v>
      </c>
      <c r="I75" s="149">
        <v>0.38362474977374961</v>
      </c>
      <c r="J75" s="149">
        <v>0.28297129437499785</v>
      </c>
      <c r="K75" s="149">
        <v>0.73689470426328407</v>
      </c>
      <c r="L75" s="149">
        <v>0.13208833636713713</v>
      </c>
      <c r="M75" s="149">
        <v>0.48557220068699602</v>
      </c>
      <c r="N75" s="149">
        <v>8.8709965279930497E-2</v>
      </c>
      <c r="O75" s="149">
        <v>0.3697682589705622</v>
      </c>
      <c r="P75" s="149">
        <v>0.49283254573775637</v>
      </c>
      <c r="Q75" s="149">
        <v>0.46275087228922906</v>
      </c>
      <c r="R75" s="149">
        <v>0.53359516782093475</v>
      </c>
      <c r="S75" s="149">
        <v>0.55055713243076077</v>
      </c>
      <c r="T75" s="149">
        <v>-4.1694082113299849E-2</v>
      </c>
      <c r="U75" s="149">
        <v>0.63326761653975694</v>
      </c>
      <c r="V75" s="149">
        <v>0.32212651866443676</v>
      </c>
      <c r="W75" s="149">
        <v>0.1272023954223441</v>
      </c>
      <c r="X75" s="149">
        <v>-8.0898495387861188E-2</v>
      </c>
      <c r="Y75" s="149">
        <v>0.47903947230300287</v>
      </c>
      <c r="Z75" s="149">
        <v>-0.45778106009687003</v>
      </c>
      <c r="AA75" s="149">
        <v>-0.13265097851586494</v>
      </c>
      <c r="AB75" s="149">
        <v>0.71064687501883628</v>
      </c>
      <c r="AC75" s="149">
        <v>0.50878889403881189</v>
      </c>
      <c r="AD75" s="149">
        <v>-6.7408901279739045E-2</v>
      </c>
      <c r="AE75" s="149">
        <v>0.66114083949341795</v>
      </c>
      <c r="AF75" s="149">
        <v>0.4700615160386622</v>
      </c>
      <c r="AG75" s="149">
        <v>0.22490898140111343</v>
      </c>
      <c r="AH75" s="149">
        <v>-0.22207077841711631</v>
      </c>
      <c r="AI75" s="149">
        <v>0.66342849001172366</v>
      </c>
      <c r="AJ75" s="149">
        <v>0.76281868158939714</v>
      </c>
      <c r="AK75" s="149">
        <v>0.13680056972105042</v>
      </c>
      <c r="AL75" s="149">
        <v>-0.11774913390431238</v>
      </c>
      <c r="AM75" s="149">
        <v>-0.1674486211764008</v>
      </c>
      <c r="AN75" s="149">
        <v>0.49688407543306534</v>
      </c>
      <c r="AO75" s="149">
        <v>4.1416424719400727E-2</v>
      </c>
      <c r="AP75" s="149">
        <v>0.23427763896351636</v>
      </c>
      <c r="AQ75" s="149">
        <v>0.73618289099383194</v>
      </c>
      <c r="AR75" s="149">
        <v>0.61058871633036593</v>
      </c>
      <c r="AS75" s="149">
        <v>7.0168038504704544E-2</v>
      </c>
      <c r="AT75" s="149">
        <v>0.25209524233403713</v>
      </c>
      <c r="AU75">
        <v>1</v>
      </c>
      <c r="AV75" s="149">
        <v>0.5327134503713542</v>
      </c>
      <c r="AW75" s="149">
        <v>0.43578053206943107</v>
      </c>
      <c r="AX75" s="149">
        <v>1.5119131514080767E-2</v>
      </c>
      <c r="AY75" s="149">
        <v>-0.14927337946862446</v>
      </c>
      <c r="AZ75" s="149">
        <v>-0.22526246707197634</v>
      </c>
      <c r="BA75" s="149">
        <v>4.8448583624972445E-2</v>
      </c>
      <c r="BB75" s="149">
        <v>0.39023323495782974</v>
      </c>
      <c r="BC75" s="149">
        <v>-0.47351279833898996</v>
      </c>
      <c r="BD75" s="149">
        <v>0.78618427977553351</v>
      </c>
      <c r="BE75" s="149">
        <v>-5.5064672547239187E-2</v>
      </c>
      <c r="BF75" s="149">
        <v>0.15434255993634924</v>
      </c>
      <c r="BG75" s="149">
        <v>0.53354144608061571</v>
      </c>
      <c r="BH75" s="149">
        <v>0.17250738984573499</v>
      </c>
    </row>
    <row r="76" spans="2:60" x14ac:dyDescent="0.3">
      <c r="B76" s="153" t="s">
        <v>170</v>
      </c>
      <c r="C76" s="149">
        <v>2.0207944577607828E-2</v>
      </c>
      <c r="D76" s="149">
        <v>-0.15030932944271294</v>
      </c>
      <c r="E76" s="149">
        <v>0.56420579202147003</v>
      </c>
      <c r="F76" s="149">
        <v>0.36954946740970146</v>
      </c>
      <c r="G76" s="149">
        <v>2.1359703069334369E-2</v>
      </c>
      <c r="H76" s="149">
        <v>0.32300910196528199</v>
      </c>
      <c r="I76" s="149">
        <v>0.43966590269265582</v>
      </c>
      <c r="J76" s="149">
        <v>0.33855345502561446</v>
      </c>
      <c r="K76" s="149">
        <v>0.32100010110810662</v>
      </c>
      <c r="L76" s="149">
        <v>0.45878725130397147</v>
      </c>
      <c r="M76" s="149">
        <v>0.36549517870694714</v>
      </c>
      <c r="N76" s="149">
        <v>0.47664572122843912</v>
      </c>
      <c r="O76" s="149">
        <v>0.25121627408135028</v>
      </c>
      <c r="P76" s="149">
        <v>0.77932681932656533</v>
      </c>
      <c r="Q76" s="149">
        <v>0.65965079327695153</v>
      </c>
      <c r="R76" s="149">
        <v>0.10318827912374511</v>
      </c>
      <c r="S76" s="149">
        <v>0.19751029034936632</v>
      </c>
      <c r="T76" s="149">
        <v>0.35281680762826167</v>
      </c>
      <c r="U76" s="149">
        <v>0.60045778198256905</v>
      </c>
      <c r="V76" s="149">
        <v>0.22122608542912731</v>
      </c>
      <c r="W76" s="149">
        <v>0.38450246507883101</v>
      </c>
      <c r="X76" s="149">
        <v>0.47744559176772589</v>
      </c>
      <c r="Y76" s="149">
        <v>0.16069375583341011</v>
      </c>
      <c r="Z76" s="149">
        <v>-0.56382692365029052</v>
      </c>
      <c r="AA76" s="149">
        <v>0.24674320123608198</v>
      </c>
      <c r="AB76" s="149">
        <v>0.21414134056482442</v>
      </c>
      <c r="AC76" s="149">
        <v>0.87074174432093954</v>
      </c>
      <c r="AD76" s="149">
        <v>-0.19202481789956621</v>
      </c>
      <c r="AE76" s="149">
        <v>0.66996134004655816</v>
      </c>
      <c r="AF76" s="149">
        <v>0.24948925342746367</v>
      </c>
      <c r="AG76" s="149">
        <v>0.32324157027614603</v>
      </c>
      <c r="AH76" s="149">
        <v>-0.43202100055222531</v>
      </c>
      <c r="AI76" s="149">
        <v>0.46744166061798503</v>
      </c>
      <c r="AJ76" s="149">
        <v>0.33002286664698011</v>
      </c>
      <c r="AK76" s="149">
        <v>0.67710194479085217</v>
      </c>
      <c r="AL76" s="149">
        <v>-0.16897341748826841</v>
      </c>
      <c r="AM76" s="149">
        <v>0.21670229987990361</v>
      </c>
      <c r="AN76" s="149">
        <v>0.74683892755434744</v>
      </c>
      <c r="AO76" s="149">
        <v>5.1418952960245519E-2</v>
      </c>
      <c r="AP76" s="149">
        <v>0.32139760364122472</v>
      </c>
      <c r="AQ76" s="149">
        <v>0.67605456188008972</v>
      </c>
      <c r="AR76" s="149">
        <v>0.75094138858876447</v>
      </c>
      <c r="AS76" s="149">
        <v>0.33047085904437878</v>
      </c>
      <c r="AT76" s="149">
        <v>0.54153556265799141</v>
      </c>
      <c r="AU76" s="149">
        <v>0.5327134503713542</v>
      </c>
      <c r="AV76">
        <v>1</v>
      </c>
      <c r="AW76" s="149">
        <v>0.73302886672883705</v>
      </c>
      <c r="AX76" s="149">
        <v>0.55400310357868832</v>
      </c>
      <c r="AY76" s="149">
        <v>0.18540547916196656</v>
      </c>
      <c r="AZ76" s="149">
        <v>0.4909243740872487</v>
      </c>
      <c r="BA76" s="149">
        <v>-0.29607249995255058</v>
      </c>
      <c r="BB76" s="149">
        <v>0.31273703245982604</v>
      </c>
      <c r="BC76" s="149">
        <v>0.33722343432429636</v>
      </c>
      <c r="BD76" s="149">
        <v>0.580289925281403</v>
      </c>
      <c r="BE76" s="149">
        <v>0.44325995514916239</v>
      </c>
      <c r="BF76" s="149">
        <v>-0.18390472150482984</v>
      </c>
      <c r="BG76" s="149">
        <v>0.65230087564656802</v>
      </c>
      <c r="BH76" s="149">
        <v>0.18453203957562661</v>
      </c>
    </row>
    <row r="77" spans="2:60" x14ac:dyDescent="0.3">
      <c r="B77" s="153" t="s">
        <v>181</v>
      </c>
      <c r="C77" s="149">
        <v>-0.19353147590280936</v>
      </c>
      <c r="D77" s="149">
        <v>2.7098894606231768E-2</v>
      </c>
      <c r="E77" s="149">
        <v>0.44666324423047171</v>
      </c>
      <c r="F77" s="149">
        <v>0.60198253540831059</v>
      </c>
      <c r="G77" s="149">
        <v>-4.1831080021147556E-2</v>
      </c>
      <c r="H77" s="149">
        <v>0.6895145696066336</v>
      </c>
      <c r="I77" s="149">
        <v>0.69036175643687003</v>
      </c>
      <c r="J77" s="149">
        <v>0.66668106407176919</v>
      </c>
      <c r="K77" s="149">
        <v>0.22751725840864967</v>
      </c>
      <c r="L77" s="149">
        <v>0.4478100150377034</v>
      </c>
      <c r="M77" s="149">
        <v>0.63602928712947826</v>
      </c>
      <c r="N77" s="149">
        <v>0.90749776511146973</v>
      </c>
      <c r="O77" s="149">
        <v>0.28537357474322772</v>
      </c>
      <c r="P77" s="149">
        <v>0.46579886186881309</v>
      </c>
      <c r="Q77" s="149">
        <v>0.86455665255687331</v>
      </c>
      <c r="R77" s="149">
        <v>-0.2625748417278827</v>
      </c>
      <c r="S77" s="149">
        <v>0.4079658013069386</v>
      </c>
      <c r="T77" s="149">
        <v>0.29339643595684395</v>
      </c>
      <c r="U77" s="149">
        <v>0.89593951041189479</v>
      </c>
      <c r="V77" s="149">
        <v>-0.35129466184716757</v>
      </c>
      <c r="W77" s="149">
        <v>0.58497005654797529</v>
      </c>
      <c r="X77" s="149">
        <v>0.73396546300323673</v>
      </c>
      <c r="Y77" s="149">
        <v>0.51502054303742606</v>
      </c>
      <c r="Z77" s="149">
        <v>-0.36716564405287627</v>
      </c>
      <c r="AA77" s="149">
        <v>0.67499146442758085</v>
      </c>
      <c r="AB77" s="149">
        <v>0.10684346757495827</v>
      </c>
      <c r="AC77" s="149">
        <v>0.93418080080140931</v>
      </c>
      <c r="AD77" s="149">
        <v>-6.1129301948232503E-2</v>
      </c>
      <c r="AE77" s="149">
        <v>0.87723823813290547</v>
      </c>
      <c r="AF77" s="149">
        <v>-3.1313222839208378E-2</v>
      </c>
      <c r="AG77" s="149">
        <v>0.78283644273556519</v>
      </c>
      <c r="AH77" s="149">
        <v>-0.83841615831639149</v>
      </c>
      <c r="AI77" s="149">
        <v>0.79933206389054645</v>
      </c>
      <c r="AJ77" s="149">
        <v>3.7813490630270563E-2</v>
      </c>
      <c r="AK77" s="149">
        <v>0.73411330829797139</v>
      </c>
      <c r="AL77" s="149">
        <v>-0.39090413514328975</v>
      </c>
      <c r="AM77" s="149">
        <v>0.45202896347993754</v>
      </c>
      <c r="AN77" s="149">
        <v>0.92356779472224881</v>
      </c>
      <c r="AO77" s="149">
        <v>0.58091282748271944</v>
      </c>
      <c r="AP77" s="149">
        <v>0.70576818042784573</v>
      </c>
      <c r="AQ77" s="149">
        <v>0.77079902555366409</v>
      </c>
      <c r="AR77" s="149">
        <v>0.94262039238861206</v>
      </c>
      <c r="AS77" s="149">
        <v>0.6015690371910638</v>
      </c>
      <c r="AT77" s="149">
        <v>0.71975207329809199</v>
      </c>
      <c r="AU77" s="149">
        <v>0.43578053206943107</v>
      </c>
      <c r="AV77" s="149">
        <v>0.73302886672883705</v>
      </c>
      <c r="AW77">
        <v>1</v>
      </c>
      <c r="AX77" s="149">
        <v>0.87526130236327604</v>
      </c>
      <c r="AY77" s="149">
        <v>0.4412698236268654</v>
      </c>
      <c r="AZ77" s="149">
        <v>0.61646355360078242</v>
      </c>
      <c r="BA77" s="149">
        <v>-0.81651565082585698</v>
      </c>
      <c r="BB77" s="149">
        <v>0.44765859617942899</v>
      </c>
      <c r="BC77" s="149">
        <v>0.31776909904978784</v>
      </c>
      <c r="BD77" s="149">
        <v>0.50632253619216805</v>
      </c>
      <c r="BE77" s="149">
        <v>0.69714034453482621</v>
      </c>
      <c r="BF77" s="149">
        <v>0.15984584134053748</v>
      </c>
      <c r="BG77" s="149">
        <v>0.56921293644644322</v>
      </c>
      <c r="BH77" s="149">
        <v>5.4729282298874672E-2</v>
      </c>
    </row>
    <row r="78" spans="2:60" x14ac:dyDescent="0.3">
      <c r="B78" s="153" t="s">
        <v>180</v>
      </c>
      <c r="C78" s="149">
        <v>-0.13428563702982185</v>
      </c>
      <c r="D78" s="149">
        <v>0.36951314818662795</v>
      </c>
      <c r="E78" s="149">
        <v>0.55542371379339084</v>
      </c>
      <c r="F78" s="149">
        <v>0.65183755524316067</v>
      </c>
      <c r="G78" s="149">
        <v>-0.22144520746543025</v>
      </c>
      <c r="H78" s="149">
        <v>0.9353669049135046</v>
      </c>
      <c r="I78" s="149">
        <v>0.68318938905032456</v>
      </c>
      <c r="J78" s="149">
        <v>0.50250910382199898</v>
      </c>
      <c r="K78" s="149">
        <v>-1.6380840502862107E-2</v>
      </c>
      <c r="L78" s="149">
        <v>0.49145707919724957</v>
      </c>
      <c r="M78" s="149">
        <v>0.39252144579878945</v>
      </c>
      <c r="N78" s="149">
        <v>0.94121390292145357</v>
      </c>
      <c r="O78" s="149">
        <v>0.29925708688917063</v>
      </c>
      <c r="P78" s="149">
        <v>0.15570820050855388</v>
      </c>
      <c r="Q78" s="149">
        <v>0.83244802522182293</v>
      </c>
      <c r="R78" s="149">
        <v>-0.5439561590459826</v>
      </c>
      <c r="S78" s="149">
        <v>0.19736622435945597</v>
      </c>
      <c r="T78" s="149">
        <v>0.44007122731881171</v>
      </c>
      <c r="U78" s="149">
        <v>0.68279718029091507</v>
      </c>
      <c r="V78" s="149">
        <v>-0.59236464498396157</v>
      </c>
      <c r="W78" s="149">
        <v>0.57795884148851873</v>
      </c>
      <c r="X78" s="149">
        <v>0.8956361339559058</v>
      </c>
      <c r="Y78" s="149">
        <v>0.25448449877440532</v>
      </c>
      <c r="Z78" s="149">
        <v>-1.4234030265060971E-2</v>
      </c>
      <c r="AA78" s="149">
        <v>0.89515820564098603</v>
      </c>
      <c r="AB78" s="149">
        <v>-0.15195292452838313</v>
      </c>
      <c r="AC78" s="149">
        <v>0.81489465140291029</v>
      </c>
      <c r="AD78" s="149">
        <v>-1.3359887122011888E-2</v>
      </c>
      <c r="AE78" s="149">
        <v>0.57376997696298582</v>
      </c>
      <c r="AF78" s="149">
        <v>-0.14702439850128315</v>
      </c>
      <c r="AG78" s="149">
        <v>0.85588948307868862</v>
      </c>
      <c r="AH78" s="149">
        <v>-0.6883046065130547</v>
      </c>
      <c r="AI78" s="149">
        <v>0.60178751341276204</v>
      </c>
      <c r="AJ78" s="149">
        <v>-0.20343074892769661</v>
      </c>
      <c r="AK78" s="149">
        <v>0.83375860225053477</v>
      </c>
      <c r="AL78" s="149">
        <v>-0.26101581668136253</v>
      </c>
      <c r="AM78" s="149">
        <v>0.69830498820518294</v>
      </c>
      <c r="AN78" s="149">
        <v>0.83867627164079894</v>
      </c>
      <c r="AO78" s="149">
        <v>0.68854838695065579</v>
      </c>
      <c r="AP78" s="149">
        <v>0.72622905420298656</v>
      </c>
      <c r="AQ78" s="149">
        <v>0.4953769843640391</v>
      </c>
      <c r="AR78" s="149">
        <v>0.77264032287761286</v>
      </c>
      <c r="AS78" s="149">
        <v>0.72770713098575057</v>
      </c>
      <c r="AT78" s="149">
        <v>0.81111321180250584</v>
      </c>
      <c r="AU78" s="149">
        <v>1.5119131514080767E-2</v>
      </c>
      <c r="AV78" s="149">
        <v>0.55400310357868832</v>
      </c>
      <c r="AW78" s="149">
        <v>0.87526130236327604</v>
      </c>
      <c r="AX78">
        <v>1</v>
      </c>
      <c r="AY78" s="149">
        <v>0.67887694520928632</v>
      </c>
      <c r="AZ78" s="149">
        <v>0.8708991834943528</v>
      </c>
      <c r="BA78" s="149">
        <v>-0.94045310164303841</v>
      </c>
      <c r="BB78" s="149">
        <v>0.36385879998282133</v>
      </c>
      <c r="BC78" s="149">
        <v>0.51708634222394012</v>
      </c>
      <c r="BD78" s="149">
        <v>0.11264822050629282</v>
      </c>
      <c r="BE78" s="149">
        <v>0.880495559939381</v>
      </c>
      <c r="BF78" s="149">
        <v>0.10866568253490556</v>
      </c>
      <c r="BG78" s="149">
        <v>0.46287790632044762</v>
      </c>
      <c r="BH78" s="149">
        <v>1.7617347025177012E-2</v>
      </c>
    </row>
    <row r="79" spans="2:60" x14ac:dyDescent="0.3">
      <c r="B79" s="153" t="s">
        <v>171</v>
      </c>
      <c r="C79" s="149">
        <v>-0.42349398573713065</v>
      </c>
      <c r="D79" s="149">
        <v>0.79698589118881413</v>
      </c>
      <c r="E79" s="149">
        <v>0.56140284984216648</v>
      </c>
      <c r="F79" s="149">
        <v>0.40967905635525342</v>
      </c>
      <c r="G79" s="149">
        <v>-0.36443189793727176</v>
      </c>
      <c r="H79" s="149">
        <v>0.66610226983068821</v>
      </c>
      <c r="I79" s="149">
        <v>0.67670665776061423</v>
      </c>
      <c r="J79" s="149">
        <v>-0.19789152670742977</v>
      </c>
      <c r="K79" s="149">
        <v>0.14234021687835752</v>
      </c>
      <c r="L79" s="149">
        <v>0.43317506284179735</v>
      </c>
      <c r="M79" s="149">
        <v>-0.16100964718977723</v>
      </c>
      <c r="N79" s="149">
        <v>0.5963115103877844</v>
      </c>
      <c r="O79" s="149">
        <v>0.22259013501014432</v>
      </c>
      <c r="P79" s="149">
        <v>-0.28898389393539187</v>
      </c>
      <c r="Q79" s="149">
        <v>0.44849676066569993</v>
      </c>
      <c r="R79" s="149">
        <v>-0.21717211038372652</v>
      </c>
      <c r="S79" s="149">
        <v>0.16957211369487182</v>
      </c>
      <c r="T79" s="149">
        <v>0.70764290678633113</v>
      </c>
      <c r="U79" s="149">
        <v>0.27507576403186507</v>
      </c>
      <c r="V79" s="149">
        <v>-0.65436862881468338</v>
      </c>
      <c r="W79" s="149">
        <v>-9.2568806769794648E-2</v>
      </c>
      <c r="X79" s="149">
        <v>0.58161725312642443</v>
      </c>
      <c r="Y79" s="149">
        <v>-0.21861235179272392</v>
      </c>
      <c r="Z79" s="149">
        <v>0.1014118982205332</v>
      </c>
      <c r="AA79" s="149">
        <v>0.66734582285185196</v>
      </c>
      <c r="AB79" s="149">
        <v>0.2083236699398883</v>
      </c>
      <c r="AC79" s="149">
        <v>0.3898255695340333</v>
      </c>
      <c r="AD79" s="149">
        <v>0.42236763937737587</v>
      </c>
      <c r="AE79" s="149">
        <v>1.3591917041364712E-2</v>
      </c>
      <c r="AF79" s="149">
        <v>0.3653010940395402</v>
      </c>
      <c r="AG79" s="149">
        <v>0.69663596753307</v>
      </c>
      <c r="AH79" s="149">
        <v>-0.33429378802861359</v>
      </c>
      <c r="AI79" s="149">
        <v>0.43352573008130157</v>
      </c>
      <c r="AJ79" s="149">
        <v>-6.422540639767628E-2</v>
      </c>
      <c r="AK79" s="149">
        <v>0.84101251410207944</v>
      </c>
      <c r="AL79" s="149">
        <v>0.15805969473384116</v>
      </c>
      <c r="AM79" s="149">
        <v>0.40689912356365449</v>
      </c>
      <c r="AN79" s="149">
        <v>0.47482203384482924</v>
      </c>
      <c r="AO79" s="149">
        <v>0.52465750573492342</v>
      </c>
      <c r="AP79" s="149">
        <v>0.60448642954704435</v>
      </c>
      <c r="AQ79" s="149">
        <v>0.41028340147753772</v>
      </c>
      <c r="AR79" s="149">
        <v>0.40234772467495433</v>
      </c>
      <c r="AS79" s="149">
        <v>0.72466837986257138</v>
      </c>
      <c r="AT79" s="149">
        <v>0.73535613730041816</v>
      </c>
      <c r="AU79" s="149">
        <v>-0.14927337946862446</v>
      </c>
      <c r="AV79" s="149">
        <v>0.18540547916196656</v>
      </c>
      <c r="AW79" s="149">
        <v>0.4412698236268654</v>
      </c>
      <c r="AX79" s="149">
        <v>0.67887694520928632</v>
      </c>
      <c r="AY79">
        <v>1</v>
      </c>
      <c r="AZ79" s="149">
        <v>0.58942458997320446</v>
      </c>
      <c r="BA79" s="149">
        <v>-0.64730255315000373</v>
      </c>
      <c r="BB79" s="149">
        <v>0.13337817921523909</v>
      </c>
      <c r="BC79" s="149">
        <v>3.9667780768616968E-2</v>
      </c>
      <c r="BD79" s="149">
        <v>-0.33620154034811056</v>
      </c>
      <c r="BE79" s="149">
        <v>0.54927344500310993</v>
      </c>
      <c r="BF79" s="149">
        <v>4.7825165388635439E-2</v>
      </c>
      <c r="BG79" s="149">
        <v>0.61740972637516889</v>
      </c>
      <c r="BH79" s="149">
        <v>0.10825420417010742</v>
      </c>
    </row>
    <row r="80" spans="2:60" x14ac:dyDescent="0.3">
      <c r="B80" s="153" t="s">
        <v>212</v>
      </c>
      <c r="C80" s="149">
        <v>-6.1772458734330384E-2</v>
      </c>
      <c r="D80" s="149">
        <v>0.49335601715647759</v>
      </c>
      <c r="E80" s="149">
        <v>0.63566229681371933</v>
      </c>
      <c r="F80" s="149">
        <v>0.67498959930154789</v>
      </c>
      <c r="G80" s="149">
        <v>-0.42434023972404916</v>
      </c>
      <c r="H80" s="149">
        <v>0.90655525531679426</v>
      </c>
      <c r="I80" s="149">
        <v>0.58933352058369015</v>
      </c>
      <c r="J80" s="149">
        <v>0.34656966580636983</v>
      </c>
      <c r="K80" s="149">
        <v>-0.10551710396702026</v>
      </c>
      <c r="L80" s="149">
        <v>0.31537717554085898</v>
      </c>
      <c r="M80" s="149">
        <v>0.15850676942420175</v>
      </c>
      <c r="N80" s="149">
        <v>0.68078231076170026</v>
      </c>
      <c r="O80" s="149">
        <v>0.3251446438033766</v>
      </c>
      <c r="P80" s="149">
        <v>0.13281506195550652</v>
      </c>
      <c r="Q80" s="149">
        <v>0.68511245367894746</v>
      </c>
      <c r="R80" s="149">
        <v>-0.71536790171040765</v>
      </c>
      <c r="S80" s="149">
        <v>-0.19310001400475879</v>
      </c>
      <c r="T80" s="149">
        <v>0.57903878421893529</v>
      </c>
      <c r="U80" s="149">
        <v>0.40879896101032459</v>
      </c>
      <c r="V80" s="149">
        <v>-0.51051689967209124</v>
      </c>
      <c r="W80" s="149">
        <v>0.59699378969203465</v>
      </c>
      <c r="X80" s="149">
        <v>0.94365482677261037</v>
      </c>
      <c r="Y80" s="149">
        <v>-1.8535696514280251E-2</v>
      </c>
      <c r="Z80" s="149">
        <v>0.18364144385704018</v>
      </c>
      <c r="AA80" s="149">
        <v>0.84009604431468599</v>
      </c>
      <c r="AB80" s="149">
        <v>-0.41522555071705874</v>
      </c>
      <c r="AC80" s="149">
        <v>0.68660931234252887</v>
      </c>
      <c r="AD80" s="149">
        <v>2.3641176583975129E-2</v>
      </c>
      <c r="AE80" s="149">
        <v>0.29277829719884013</v>
      </c>
      <c r="AF80" s="149">
        <v>-0.19583748672850987</v>
      </c>
      <c r="AG80" s="149">
        <v>0.66627860917214243</v>
      </c>
      <c r="AH80" s="149">
        <v>-0.3721421490036193</v>
      </c>
      <c r="AI80" s="149">
        <v>0.26887857501662255</v>
      </c>
      <c r="AJ80" s="149">
        <v>-0.2057542808381676</v>
      </c>
      <c r="AK80" s="149">
        <v>0.74149519571339839</v>
      </c>
      <c r="AL80" s="149">
        <v>-0.27914208047102917</v>
      </c>
      <c r="AM80" s="149">
        <v>0.84768090475737889</v>
      </c>
      <c r="AN80" s="149">
        <v>0.61052924532643704</v>
      </c>
      <c r="AO80" s="149">
        <v>0.61917687078408634</v>
      </c>
      <c r="AP80" s="149">
        <v>0.5850200869981339</v>
      </c>
      <c r="AQ80" s="149">
        <v>0.19078181763291654</v>
      </c>
      <c r="AR80" s="149">
        <v>0.54744477806374803</v>
      </c>
      <c r="AS80" s="149">
        <v>0.61127194922024342</v>
      </c>
      <c r="AT80" s="149">
        <v>0.75867123356931043</v>
      </c>
      <c r="AU80" s="149">
        <v>-0.22526246707197634</v>
      </c>
      <c r="AV80" s="149">
        <v>0.4909243740872487</v>
      </c>
      <c r="AW80" s="149">
        <v>0.61646355360078242</v>
      </c>
      <c r="AX80" s="149">
        <v>0.8708991834943528</v>
      </c>
      <c r="AY80" s="149">
        <v>0.58942458997320446</v>
      </c>
      <c r="AZ80">
        <v>1</v>
      </c>
      <c r="BA80" s="149">
        <v>-0.74749602989956576</v>
      </c>
      <c r="BB80" s="149">
        <v>0.30913152884704942</v>
      </c>
      <c r="BC80" s="149">
        <v>0.59805821717505547</v>
      </c>
      <c r="BD80" s="149">
        <v>-6.0669614812579577E-2</v>
      </c>
      <c r="BE80" s="149">
        <v>0.84103963298974915</v>
      </c>
      <c r="BF80" s="149">
        <v>-0.17987147979913443</v>
      </c>
      <c r="BG80" s="149">
        <v>0.29067385817331842</v>
      </c>
      <c r="BH80" s="149">
        <v>-0.2175564931258776</v>
      </c>
    </row>
    <row r="81" spans="2:60" x14ac:dyDescent="0.3">
      <c r="B81" s="153" t="s">
        <v>163</v>
      </c>
      <c r="C81" s="149">
        <v>0.21921084365955007</v>
      </c>
      <c r="D81" s="149">
        <v>-0.36420327676418968</v>
      </c>
      <c r="E81" s="149">
        <v>-0.38056412027932845</v>
      </c>
      <c r="F81" s="149">
        <v>-0.61008525255082413</v>
      </c>
      <c r="G81" s="149">
        <v>0.23685940029216293</v>
      </c>
      <c r="H81" s="149">
        <v>-0.90970904160583455</v>
      </c>
      <c r="I81" s="149">
        <v>-0.64180829745339874</v>
      </c>
      <c r="J81" s="149">
        <v>-0.56809924681961421</v>
      </c>
      <c r="K81" s="149">
        <v>8.9338990106425223E-2</v>
      </c>
      <c r="L81" s="149">
        <v>-0.34925477905498381</v>
      </c>
      <c r="M81" s="149">
        <v>-0.42832371950840159</v>
      </c>
      <c r="N81" s="149">
        <v>-0.94319082355480321</v>
      </c>
      <c r="O81" s="149">
        <v>-0.22012552988864076</v>
      </c>
      <c r="P81" s="149">
        <v>3.7566420013923761E-2</v>
      </c>
      <c r="Q81" s="149">
        <v>-0.74113396867632331</v>
      </c>
      <c r="R81" s="149">
        <v>0.62934556510455231</v>
      </c>
      <c r="S81" s="149">
        <v>-0.22768454176996111</v>
      </c>
      <c r="T81" s="149">
        <v>-0.33248577538394036</v>
      </c>
      <c r="U81" s="149">
        <v>-0.67142230021958416</v>
      </c>
      <c r="V81" s="149">
        <v>0.77257924210229734</v>
      </c>
      <c r="W81" s="149">
        <v>-0.55218729014388968</v>
      </c>
      <c r="X81" s="149">
        <v>-0.83445318706995919</v>
      </c>
      <c r="Y81" s="149">
        <v>-0.38220991433009149</v>
      </c>
      <c r="Z81" s="149">
        <v>-8.3165261483964997E-2</v>
      </c>
      <c r="AA81" s="149">
        <v>-0.91035293278180407</v>
      </c>
      <c r="AB81" s="149">
        <v>0.18946685192396781</v>
      </c>
      <c r="AC81" s="149">
        <v>-0.66555951423090154</v>
      </c>
      <c r="AD81" s="149">
        <v>-4.9454989823307274E-2</v>
      </c>
      <c r="AE81" s="149">
        <v>-0.56356220160898607</v>
      </c>
      <c r="AF81" s="149">
        <v>0.2814389857032254</v>
      </c>
      <c r="AG81" s="149">
        <v>-0.89774348671528859</v>
      </c>
      <c r="AH81" s="149">
        <v>0.75576426758739734</v>
      </c>
      <c r="AI81" s="149">
        <v>-0.61124089714223806</v>
      </c>
      <c r="AJ81" s="149">
        <v>0.34036712219199811</v>
      </c>
      <c r="AK81" s="149">
        <v>-0.67420745698982365</v>
      </c>
      <c r="AL81" s="149">
        <v>0.35596950887028156</v>
      </c>
      <c r="AM81" s="149">
        <v>-0.66969325438752092</v>
      </c>
      <c r="AN81" s="149">
        <v>-0.72650731844958494</v>
      </c>
      <c r="AO81" s="149">
        <v>-0.79905913041745169</v>
      </c>
      <c r="AP81" s="149">
        <v>-0.74121151408013974</v>
      </c>
      <c r="AQ81" s="149">
        <v>-0.4129919703538088</v>
      </c>
      <c r="AR81" s="149">
        <v>-0.70199484490376574</v>
      </c>
      <c r="AS81" s="149">
        <v>-0.68596558233990901</v>
      </c>
      <c r="AT81" s="149">
        <v>-0.7127541638694822</v>
      </c>
      <c r="AU81" s="149">
        <v>4.8448583624972445E-2</v>
      </c>
      <c r="AV81" s="149">
        <v>-0.29607249995255058</v>
      </c>
      <c r="AW81" s="149">
        <v>-0.81651565082585698</v>
      </c>
      <c r="AX81" s="149">
        <v>-0.94045310164303841</v>
      </c>
      <c r="AY81" s="149">
        <v>-0.64730255315000373</v>
      </c>
      <c r="AZ81" s="149">
        <v>-0.74749602989956576</v>
      </c>
      <c r="BA81">
        <v>1</v>
      </c>
      <c r="BB81" s="149">
        <v>-0.30610627816424402</v>
      </c>
      <c r="BC81" s="149">
        <v>-0.40936601202099571</v>
      </c>
      <c r="BD81" s="149">
        <v>-5.7236469699670375E-2</v>
      </c>
      <c r="BE81" s="149">
        <v>-0.80962848122326325</v>
      </c>
      <c r="BF81" s="149">
        <v>-0.26232569968361541</v>
      </c>
      <c r="BG81" s="149">
        <v>-0.32288410908942439</v>
      </c>
      <c r="BH81" s="149">
        <v>8.2007653661001004E-2</v>
      </c>
    </row>
    <row r="82" spans="2:60" x14ac:dyDescent="0.3">
      <c r="B82" s="153" t="s">
        <v>185</v>
      </c>
      <c r="C82" s="149">
        <v>-0.18674936469557951</v>
      </c>
      <c r="D82" s="149">
        <v>0.23795707797737756</v>
      </c>
      <c r="E82" s="149">
        <v>0.27613291993395039</v>
      </c>
      <c r="F82" s="149">
        <v>0.80346880551538946</v>
      </c>
      <c r="G82" s="149">
        <v>-1.6242707093728079E-2</v>
      </c>
      <c r="H82" s="149">
        <v>0.33478359159593918</v>
      </c>
      <c r="I82" s="149">
        <v>0.68850996294378586</v>
      </c>
      <c r="J82" s="149">
        <v>0.33282164999325842</v>
      </c>
      <c r="K82" s="149">
        <v>0.45406818476063382</v>
      </c>
      <c r="L82" s="149">
        <v>2.5436089619387727E-2</v>
      </c>
      <c r="M82" s="149">
        <v>0.4708573280928528</v>
      </c>
      <c r="N82" s="149">
        <v>0.4108030355690287</v>
      </c>
      <c r="O82" s="149">
        <v>0.4308885595974401</v>
      </c>
      <c r="P82" s="149">
        <v>0.33812110345067353</v>
      </c>
      <c r="Q82" s="149">
        <v>0.53933518148206627</v>
      </c>
      <c r="R82" s="149">
        <v>-0.12943558392412813</v>
      </c>
      <c r="S82" s="149">
        <v>0.17198771595143417</v>
      </c>
      <c r="T82" s="149">
        <v>-8.2904922236566481E-2</v>
      </c>
      <c r="U82" s="149">
        <v>0.54137607307926838</v>
      </c>
      <c r="V82" s="149">
        <v>7.2252171089671503E-3</v>
      </c>
      <c r="W82" s="149">
        <v>0.42848388293187706</v>
      </c>
      <c r="X82" s="149">
        <v>0.45147016342356511</v>
      </c>
      <c r="Y82" s="149">
        <v>0.47035944231271809</v>
      </c>
      <c r="Z82" s="149">
        <v>-2.9767377287869993E-2</v>
      </c>
      <c r="AA82" s="149">
        <v>0.31929884436454642</v>
      </c>
      <c r="AB82" s="149">
        <v>-2.3483405813913689E-2</v>
      </c>
      <c r="AC82" s="149">
        <v>0.4835336815615015</v>
      </c>
      <c r="AD82" s="149">
        <v>4.6964288353924773E-3</v>
      </c>
      <c r="AE82" s="149">
        <v>0.37224064077626412</v>
      </c>
      <c r="AF82" s="149">
        <v>0.21060036375373065</v>
      </c>
      <c r="AG82" s="149">
        <v>0.41604319909726956</v>
      </c>
      <c r="AH82" s="149">
        <v>-0.16915593299248316</v>
      </c>
      <c r="AI82" s="149">
        <v>0.69776288542753784</v>
      </c>
      <c r="AJ82" s="149">
        <v>0.54591582235825231</v>
      </c>
      <c r="AK82" s="149">
        <v>0.20666173220581638</v>
      </c>
      <c r="AL82" s="149">
        <v>-0.1988981156623281</v>
      </c>
      <c r="AM82" s="149">
        <v>0.43488361443131573</v>
      </c>
      <c r="AN82" s="149">
        <v>0.49583373057658758</v>
      </c>
      <c r="AO82" s="149">
        <v>0.59843946754819288</v>
      </c>
      <c r="AP82" s="149">
        <v>0.53022496524575613</v>
      </c>
      <c r="AQ82" s="149">
        <v>0.51219960550325172</v>
      </c>
      <c r="AR82" s="149">
        <v>0.40352157596855326</v>
      </c>
      <c r="AS82" s="149">
        <v>0.23426971063621851</v>
      </c>
      <c r="AT82" s="149">
        <v>0.54952579677959879</v>
      </c>
      <c r="AU82" s="149">
        <v>0.39023323495782974</v>
      </c>
      <c r="AV82" s="149">
        <v>0.31273703245982604</v>
      </c>
      <c r="AW82" s="149">
        <v>0.44765859617942899</v>
      </c>
      <c r="AX82" s="149">
        <v>0.36385879998282133</v>
      </c>
      <c r="AY82" s="149">
        <v>0.13337817921523909</v>
      </c>
      <c r="AZ82" s="149">
        <v>0.30913152884704942</v>
      </c>
      <c r="BA82" s="149">
        <v>-0.30610627816424402</v>
      </c>
      <c r="BB82">
        <v>1</v>
      </c>
      <c r="BC82" s="149">
        <v>-0.16604141385715787</v>
      </c>
      <c r="BD82" s="149">
        <v>0.43435741960343682</v>
      </c>
      <c r="BE82" s="149">
        <v>0.24076718662456242</v>
      </c>
      <c r="BF82" s="149">
        <v>-0.33826320592873232</v>
      </c>
      <c r="BG82" s="149">
        <v>8.7229194799965382E-3</v>
      </c>
      <c r="BH82" s="149">
        <v>-0.19327603436313137</v>
      </c>
    </row>
    <row r="83" spans="2:60" x14ac:dyDescent="0.3">
      <c r="B83" s="153" t="s">
        <v>167</v>
      </c>
      <c r="C83" s="149">
        <v>0.67166215391378359</v>
      </c>
      <c r="D83" s="149">
        <v>-9.5951846031447727E-2</v>
      </c>
      <c r="E83" s="149">
        <v>0.19256075348409804</v>
      </c>
      <c r="F83" s="149">
        <v>-1.1394287865348086E-2</v>
      </c>
      <c r="G83" s="149">
        <v>-2.6553284416195796E-2</v>
      </c>
      <c r="H83" s="149">
        <v>0.5696391059722925</v>
      </c>
      <c r="I83" s="149">
        <v>-0.21062993668083799</v>
      </c>
      <c r="J83" s="149">
        <v>0.3687969619338215</v>
      </c>
      <c r="K83" s="149">
        <v>-0.65353940594555227</v>
      </c>
      <c r="L83" s="149">
        <v>0.34226565371408341</v>
      </c>
      <c r="M83" s="149">
        <v>0.12175527998736069</v>
      </c>
      <c r="N83" s="149">
        <v>0.43855783843618362</v>
      </c>
      <c r="O83" s="149">
        <v>-0.15669112809451038</v>
      </c>
      <c r="P83" s="149">
        <v>0.21092882298745513</v>
      </c>
      <c r="Q83" s="149">
        <v>0.22683707800186467</v>
      </c>
      <c r="R83" s="149">
        <v>-0.51694114858118478</v>
      </c>
      <c r="S83" s="149">
        <v>-0.21557528696323477</v>
      </c>
      <c r="T83" s="149">
        <v>-2.1799243816576309E-2</v>
      </c>
      <c r="U83" s="149">
        <v>2.6574346549534555E-2</v>
      </c>
      <c r="V83" s="149">
        <v>-0.10087528991245481</v>
      </c>
      <c r="W83" s="149">
        <v>0.49037438334571865</v>
      </c>
      <c r="X83" s="149">
        <v>0.43705878136811233</v>
      </c>
      <c r="Y83" s="149">
        <v>-5.3172780526257096E-2</v>
      </c>
      <c r="Z83" s="149">
        <v>3.284088467308291E-2</v>
      </c>
      <c r="AA83" s="149">
        <v>0.3935384521581079</v>
      </c>
      <c r="AB83" s="149">
        <v>-0.64401661985048964</v>
      </c>
      <c r="AC83" s="149">
        <v>0.29266273646770841</v>
      </c>
      <c r="AD83" s="149">
        <v>-0.4581268024394104</v>
      </c>
      <c r="AE83" s="149">
        <v>0.15796031412521039</v>
      </c>
      <c r="AF83" s="149">
        <v>-0.63268587885285821</v>
      </c>
      <c r="AG83" s="149">
        <v>8.6013086096487001E-2</v>
      </c>
      <c r="AH83" s="149">
        <v>-0.27772617371512315</v>
      </c>
      <c r="AI83" s="149">
        <v>-0.23631540660074909</v>
      </c>
      <c r="AJ83" s="149">
        <v>-0.6547034820054165</v>
      </c>
      <c r="AK83" s="149">
        <v>0.28107782173398277</v>
      </c>
      <c r="AL83" s="149">
        <v>-0.10091586271045304</v>
      </c>
      <c r="AM83" s="149">
        <v>0.36790943523611486</v>
      </c>
      <c r="AN83" s="149">
        <v>0.26374113441183294</v>
      </c>
      <c r="AO83" s="149">
        <v>-2.8937656603314408E-2</v>
      </c>
      <c r="AP83" s="149">
        <v>-2.1240932325679571E-2</v>
      </c>
      <c r="AQ83" s="149">
        <v>-0.23478573977040429</v>
      </c>
      <c r="AR83" s="149">
        <v>0.12753919979166381</v>
      </c>
      <c r="AS83" s="149">
        <v>0.15088337902068027</v>
      </c>
      <c r="AT83" s="149">
        <v>7.7432224246312825E-2</v>
      </c>
      <c r="AU83" s="149">
        <v>-0.47351279833898996</v>
      </c>
      <c r="AV83" s="149">
        <v>0.33722343432429636</v>
      </c>
      <c r="AW83" s="149">
        <v>0.31776909904978784</v>
      </c>
      <c r="AX83" s="149">
        <v>0.51708634222394012</v>
      </c>
      <c r="AY83" s="149">
        <v>3.9667780768616968E-2</v>
      </c>
      <c r="AZ83" s="149">
        <v>0.59805821717505547</v>
      </c>
      <c r="BA83" s="149">
        <v>-0.40936601202099571</v>
      </c>
      <c r="BB83" s="149">
        <v>-0.16604141385715787</v>
      </c>
      <c r="BC83">
        <v>1</v>
      </c>
      <c r="BD83" s="149">
        <v>-0.12025841207383053</v>
      </c>
      <c r="BE83" s="149">
        <v>0.55467655394699278</v>
      </c>
      <c r="BF83" s="149">
        <v>-5.7217598682983099E-3</v>
      </c>
      <c r="BG83" s="149">
        <v>-0.13685562877971966</v>
      </c>
      <c r="BH83" s="149">
        <v>0.13845846270479858</v>
      </c>
    </row>
    <row r="84" spans="2:60" x14ac:dyDescent="0.3">
      <c r="B84" s="153" t="s">
        <v>183</v>
      </c>
      <c r="C84" s="149">
        <v>-0.16994566082279794</v>
      </c>
      <c r="D84" s="149">
        <v>-0.42659753947864676</v>
      </c>
      <c r="E84" s="149">
        <v>0.28132920534916755</v>
      </c>
      <c r="F84" s="149">
        <v>0.3724522456875371</v>
      </c>
      <c r="G84" s="149">
        <v>-5.7211286293704427E-3</v>
      </c>
      <c r="H84" s="149">
        <v>-0.16482060898272144</v>
      </c>
      <c r="I84" s="149">
        <v>0.28583573553942165</v>
      </c>
      <c r="J84" s="149">
        <v>0.46231775408974657</v>
      </c>
      <c r="K84" s="149">
        <v>0.27084111702506863</v>
      </c>
      <c r="L84" s="149">
        <v>-0.21335239141201479</v>
      </c>
      <c r="M84" s="149">
        <v>0.4292733338243318</v>
      </c>
      <c r="N84" s="149">
        <v>0.18444187808259868</v>
      </c>
      <c r="O84" s="149">
        <v>-5.3102737111190908E-2</v>
      </c>
      <c r="P84" s="149">
        <v>0.66242944284838545</v>
      </c>
      <c r="Q84" s="149">
        <v>0.39670697641854613</v>
      </c>
      <c r="R84" s="149">
        <v>0.24757483694033347</v>
      </c>
      <c r="S84" s="149">
        <v>0.11136355090226399</v>
      </c>
      <c r="T84" s="149">
        <v>-0.20417857729311903</v>
      </c>
      <c r="U84" s="149">
        <v>0.52051504624023603</v>
      </c>
      <c r="V84" s="149">
        <v>0.23071143838304384</v>
      </c>
      <c r="W84" s="149">
        <v>0.26320246925151092</v>
      </c>
      <c r="X84" s="149">
        <v>0.11995740192291657</v>
      </c>
      <c r="Y84" s="149">
        <v>0.78126957120977869</v>
      </c>
      <c r="Z84" s="149">
        <v>-0.50444376003793223</v>
      </c>
      <c r="AA84" s="149">
        <v>-0.16721039267016927</v>
      </c>
      <c r="AB84" s="149">
        <v>0.220495367226509</v>
      </c>
      <c r="AC84" s="149">
        <v>0.52413501761378611</v>
      </c>
      <c r="AD84" s="149">
        <v>-0.43401684013381492</v>
      </c>
      <c r="AE84" s="149">
        <v>0.78498052704149535</v>
      </c>
      <c r="AF84" s="149">
        <v>0.1628731631709619</v>
      </c>
      <c r="AG84" s="149">
        <v>0.1834311787868308</v>
      </c>
      <c r="AH84" s="149">
        <v>-0.33997884746382862</v>
      </c>
      <c r="AI84" s="149">
        <v>0.55168625713876285</v>
      </c>
      <c r="AJ84" s="149">
        <v>0.46070308051054948</v>
      </c>
      <c r="AK84" s="149">
        <v>2.9980195343938615E-2</v>
      </c>
      <c r="AL84" s="149">
        <v>-0.54989092112842042</v>
      </c>
      <c r="AM84" s="149">
        <v>7.6593667618274491E-2</v>
      </c>
      <c r="AN84" s="149">
        <v>0.3921993802417722</v>
      </c>
      <c r="AO84" s="149">
        <v>0.11537524667427006</v>
      </c>
      <c r="AP84" s="149">
        <v>1.0917899246445579E-2</v>
      </c>
      <c r="AQ84" s="149">
        <v>0.5243808899413156</v>
      </c>
      <c r="AR84" s="149">
        <v>0.54100852608477479</v>
      </c>
      <c r="AS84" s="149">
        <v>-0.26742060117554045</v>
      </c>
      <c r="AT84" s="149">
        <v>0.25472016644633627</v>
      </c>
      <c r="AU84" s="149">
        <v>0.78618427977553351</v>
      </c>
      <c r="AV84" s="149">
        <v>0.580289925281403</v>
      </c>
      <c r="AW84" s="149">
        <v>0.50632253619216805</v>
      </c>
      <c r="AX84" s="149">
        <v>0.11264822050629282</v>
      </c>
      <c r="AY84" s="149">
        <v>-0.33620154034811056</v>
      </c>
      <c r="AZ84" s="149">
        <v>-6.0669614812579577E-2</v>
      </c>
      <c r="BA84" s="149">
        <v>-5.7236469699670375E-2</v>
      </c>
      <c r="BB84" s="149">
        <v>0.43435741960343682</v>
      </c>
      <c r="BC84" s="149">
        <v>-0.12025841207383053</v>
      </c>
      <c r="BD84">
        <v>1</v>
      </c>
      <c r="BE84" s="149">
        <v>-0.11924075625598814</v>
      </c>
      <c r="BF84" s="149">
        <v>-0.18240499563743265</v>
      </c>
      <c r="BG84" s="149">
        <v>0.25194206766730615</v>
      </c>
      <c r="BH84" s="149">
        <v>-0.15157596613147292</v>
      </c>
    </row>
    <row r="85" spans="2:60" x14ac:dyDescent="0.3">
      <c r="B85" s="153" t="s">
        <v>160</v>
      </c>
      <c r="C85" s="149">
        <v>-7.3227823731074768E-2</v>
      </c>
      <c r="D85" s="149">
        <v>0.21941691794236579</v>
      </c>
      <c r="E85" s="149">
        <v>0.27904844604269208</v>
      </c>
      <c r="F85" s="149">
        <v>0.51214935081191093</v>
      </c>
      <c r="G85" s="149">
        <v>6.2213474427948189E-2</v>
      </c>
      <c r="H85" s="149">
        <v>0.89962837876746715</v>
      </c>
      <c r="I85" s="149">
        <v>0.50020593413207681</v>
      </c>
      <c r="J85" s="149">
        <v>0.5321039633987622</v>
      </c>
      <c r="K85" s="149">
        <v>5.6670573531087509E-2</v>
      </c>
      <c r="L85" s="149">
        <v>0.66462395759468285</v>
      </c>
      <c r="M85" s="149">
        <v>0.47236719863133231</v>
      </c>
      <c r="N85" s="149">
        <v>0.77268205920704514</v>
      </c>
      <c r="O85" s="149">
        <v>0.59601946652054039</v>
      </c>
      <c r="P85" s="149">
        <v>3.7808190409628004E-2</v>
      </c>
      <c r="Q85" s="149">
        <v>0.81539184007326981</v>
      </c>
      <c r="R85" s="149">
        <v>-0.58905486587713318</v>
      </c>
      <c r="S85" s="149">
        <v>0.30148000234179551</v>
      </c>
      <c r="T85" s="149">
        <v>0.39369828538644253</v>
      </c>
      <c r="U85" s="149">
        <v>0.62960502812953145</v>
      </c>
      <c r="V85" s="149">
        <v>-0.45537807841434286</v>
      </c>
      <c r="W85" s="149">
        <v>0.72549142544773604</v>
      </c>
      <c r="X85" s="149">
        <v>0.76865418135042773</v>
      </c>
      <c r="Y85" s="149">
        <v>-7.4398318975080744E-4</v>
      </c>
      <c r="Z85" s="149">
        <v>0.21839491044408149</v>
      </c>
      <c r="AA85" s="149">
        <v>0.93577793395503395</v>
      </c>
      <c r="AB85" s="149">
        <v>-0.16996476841393243</v>
      </c>
      <c r="AC85" s="149">
        <v>0.71489426565201653</v>
      </c>
      <c r="AD85" s="149">
        <v>4.874879856059406E-2</v>
      </c>
      <c r="AE85" s="149">
        <v>0.40915162231454144</v>
      </c>
      <c r="AF85" s="149">
        <v>-0.30827664830185203</v>
      </c>
      <c r="AG85" s="149">
        <v>0.73506791870744081</v>
      </c>
      <c r="AH85" s="149">
        <v>-0.47327872810518068</v>
      </c>
      <c r="AI85" s="149">
        <v>0.39346151360699083</v>
      </c>
      <c r="AJ85" s="149">
        <v>-0.19684512232912607</v>
      </c>
      <c r="AK85" s="149">
        <v>0.70468871505084574</v>
      </c>
      <c r="AL85" s="149">
        <v>-2.4560448545241611E-2</v>
      </c>
      <c r="AM85" s="149">
        <v>0.64798448151680399</v>
      </c>
      <c r="AN85" s="149">
        <v>0.79246640490365594</v>
      </c>
      <c r="AO85" s="149">
        <v>0.56235687862606965</v>
      </c>
      <c r="AP85" s="149">
        <v>0.74121352103872029</v>
      </c>
      <c r="AQ85" s="149">
        <v>0.31113197546372717</v>
      </c>
      <c r="AR85" s="149">
        <v>0.67497591750611796</v>
      </c>
      <c r="AS85" s="149">
        <v>0.84719665059870963</v>
      </c>
      <c r="AT85" s="149">
        <v>0.63100423760671009</v>
      </c>
      <c r="AU85" s="149">
        <v>-5.5064672547239187E-2</v>
      </c>
      <c r="AV85" s="149">
        <v>0.44325995514916239</v>
      </c>
      <c r="AW85" s="149">
        <v>0.69714034453482621</v>
      </c>
      <c r="AX85" s="149">
        <v>0.880495559939381</v>
      </c>
      <c r="AY85" s="149">
        <v>0.54927344500310993</v>
      </c>
      <c r="AZ85" s="149">
        <v>0.84103963298974915</v>
      </c>
      <c r="BA85" s="149">
        <v>-0.80962848122326325</v>
      </c>
      <c r="BB85" s="149">
        <v>0.24076718662456242</v>
      </c>
      <c r="BC85" s="149">
        <v>0.55467655394699278</v>
      </c>
      <c r="BD85" s="149">
        <v>-0.11924075625598814</v>
      </c>
      <c r="BE85">
        <v>1</v>
      </c>
      <c r="BF85" s="149">
        <v>0.33975061030377107</v>
      </c>
      <c r="BG85" s="149">
        <v>0.3468184619586136</v>
      </c>
      <c r="BH85" s="149">
        <v>0.15573537041109256</v>
      </c>
    </row>
    <row r="86" spans="2:60" x14ac:dyDescent="0.3">
      <c r="B86" s="153" t="s">
        <v>215</v>
      </c>
      <c r="C86" s="149">
        <v>-0.14998508678411809</v>
      </c>
      <c r="D86" s="149">
        <v>-0.37133107004914218</v>
      </c>
      <c r="E86" s="149">
        <v>-0.53227117360138798</v>
      </c>
      <c r="F86" s="149">
        <v>-0.28933790377001811</v>
      </c>
      <c r="G86" s="149">
        <v>0.63015969990573972</v>
      </c>
      <c r="H86" s="149">
        <v>8.1510037530887883E-2</v>
      </c>
      <c r="I86" s="149">
        <v>-0.1572134334590842</v>
      </c>
      <c r="J86" s="149">
        <v>0.32804897467109739</v>
      </c>
      <c r="K86" s="149">
        <v>8.9723037608008899E-2</v>
      </c>
      <c r="L86" s="149">
        <v>0.50324201061855545</v>
      </c>
      <c r="M86" s="149">
        <v>0.41529581332788051</v>
      </c>
      <c r="N86" s="149">
        <v>0.21179240941624961</v>
      </c>
      <c r="O86" s="149">
        <v>0.344744095637734</v>
      </c>
      <c r="P86" s="149">
        <v>-0.36449002349410742</v>
      </c>
      <c r="Q86" s="149">
        <v>0.22756512633290751</v>
      </c>
      <c r="R86" s="149">
        <v>4.46691293999349E-2</v>
      </c>
      <c r="S86" s="149">
        <v>0.72838319348352609</v>
      </c>
      <c r="T86" s="149">
        <v>-0.18036531718502616</v>
      </c>
      <c r="U86" s="149">
        <v>0.33574503939935513</v>
      </c>
      <c r="V86" s="149">
        <v>-0.2057591261295118</v>
      </c>
      <c r="W86" s="149">
        <v>0.19462953479803369</v>
      </c>
      <c r="X86" s="149">
        <v>-0.20221306324810445</v>
      </c>
      <c r="Y86" s="149">
        <v>5.4099338363834439E-2</v>
      </c>
      <c r="Z86" s="149">
        <v>0.1875807371967434</v>
      </c>
      <c r="AA86" s="149">
        <v>0.28390687259443032</v>
      </c>
      <c r="AB86" s="149">
        <v>0.34815022333210843</v>
      </c>
      <c r="AC86" s="149">
        <v>2.28870198520898E-2</v>
      </c>
      <c r="AD86" s="149">
        <v>4.1996158531035124E-2</v>
      </c>
      <c r="AE86" s="149">
        <v>0.20876031265015191</v>
      </c>
      <c r="AF86" s="149">
        <v>-0.31103300269374651</v>
      </c>
      <c r="AG86" s="149">
        <v>0.26199269283871612</v>
      </c>
      <c r="AH86" s="149">
        <v>-0.25699497803575561</v>
      </c>
      <c r="AI86" s="149">
        <v>0.1512883728910924</v>
      </c>
      <c r="AJ86" s="149">
        <v>-0.21774895204471362</v>
      </c>
      <c r="AK86" s="149">
        <v>-7.0268836317606744E-3</v>
      </c>
      <c r="AL86" s="149">
        <v>0.29346691692251686</v>
      </c>
      <c r="AM86" s="149">
        <v>-0.21020899982297503</v>
      </c>
      <c r="AN86" s="149">
        <v>0.27108655965043277</v>
      </c>
      <c r="AO86" s="149">
        <v>7.5406639071905575E-3</v>
      </c>
      <c r="AP86" s="149">
        <v>0.25495069899519501</v>
      </c>
      <c r="AQ86" s="149">
        <v>8.7807431521407173E-2</v>
      </c>
      <c r="AR86" s="149">
        <v>0.24491012066965162</v>
      </c>
      <c r="AS86" s="149">
        <v>0.42111522910981702</v>
      </c>
      <c r="AT86" s="149">
        <v>-0.16046344472271878</v>
      </c>
      <c r="AU86" s="149">
        <v>0.15434255993634924</v>
      </c>
      <c r="AV86" s="149">
        <v>-0.18390472150482984</v>
      </c>
      <c r="AW86" s="149">
        <v>0.15984584134053748</v>
      </c>
      <c r="AX86" s="149">
        <v>0.10866568253490556</v>
      </c>
      <c r="AY86" s="149">
        <v>4.7825165388635439E-2</v>
      </c>
      <c r="AZ86" s="149">
        <v>-0.17987147979913443</v>
      </c>
      <c r="BA86" s="149">
        <v>-0.26232569968361541</v>
      </c>
      <c r="BB86" s="149">
        <v>-0.33826320592873232</v>
      </c>
      <c r="BC86" s="149">
        <v>-5.7217598682983099E-3</v>
      </c>
      <c r="BD86" s="149">
        <v>-0.18240499563743265</v>
      </c>
      <c r="BE86" s="149">
        <v>0.33975061030377107</v>
      </c>
      <c r="BF86">
        <v>1</v>
      </c>
      <c r="BG86" s="149">
        <v>0.15060883073077225</v>
      </c>
      <c r="BH86" s="149">
        <v>0.52433083230191357</v>
      </c>
    </row>
    <row r="87" spans="2:60" x14ac:dyDescent="0.3">
      <c r="B87" s="153" t="s">
        <v>201</v>
      </c>
      <c r="C87" s="149">
        <v>-0.54221387121150799</v>
      </c>
      <c r="D87" s="149">
        <v>0.202558425501841</v>
      </c>
      <c r="E87" s="149">
        <v>0.565724514200315</v>
      </c>
      <c r="F87" s="149">
        <v>0.23795413172854504</v>
      </c>
      <c r="G87" s="149">
        <v>-7.8770897293645725E-2</v>
      </c>
      <c r="H87" s="149">
        <v>0.21149346452662363</v>
      </c>
      <c r="I87" s="149">
        <v>0.56955184503895628</v>
      </c>
      <c r="J87" s="149">
        <v>-8.6342817058015969E-2</v>
      </c>
      <c r="K87" s="149">
        <v>0.49426665807464154</v>
      </c>
      <c r="L87" s="149">
        <v>0.48678340916004059</v>
      </c>
      <c r="M87" s="149">
        <v>1.8028948442323875E-2</v>
      </c>
      <c r="N87" s="149">
        <v>0.37677349547980005</v>
      </c>
      <c r="O87" s="149">
        <v>0.29086335206312292</v>
      </c>
      <c r="P87" s="149">
        <v>0.19038468369624167</v>
      </c>
      <c r="Q87" s="149">
        <v>0.56462440966490612</v>
      </c>
      <c r="R87" s="149">
        <v>0.31324864880784775</v>
      </c>
      <c r="S87" s="149">
        <v>0.39684153374142717</v>
      </c>
      <c r="T87" s="149">
        <v>0.65859731969537927</v>
      </c>
      <c r="U87" s="149">
        <v>0.4910740993639946</v>
      </c>
      <c r="V87" s="149">
        <v>-0.16187593600511857</v>
      </c>
      <c r="W87" s="149">
        <v>-0.10484767536431837</v>
      </c>
      <c r="X87" s="149">
        <v>0.29595337210481315</v>
      </c>
      <c r="Y87" s="149">
        <v>-5.1628008249276977E-2</v>
      </c>
      <c r="Z87" s="149">
        <v>-0.34983173367746639</v>
      </c>
      <c r="AA87" s="149">
        <v>0.28279052458838649</v>
      </c>
      <c r="AB87" s="149">
        <v>0.69971190877601408</v>
      </c>
      <c r="AC87" s="149">
        <v>0.63925962038847117</v>
      </c>
      <c r="AD87" s="149">
        <v>0.18725653602276726</v>
      </c>
      <c r="AE87" s="149">
        <v>0.41899610228686179</v>
      </c>
      <c r="AF87" s="149">
        <v>0.6227119284688748</v>
      </c>
      <c r="AG87" s="149">
        <v>0.52981017315688816</v>
      </c>
      <c r="AH87" s="149">
        <v>-0.34483902169528058</v>
      </c>
      <c r="AI87" s="149">
        <v>0.54048533104331065</v>
      </c>
      <c r="AJ87" s="149">
        <v>0.37420844684646215</v>
      </c>
      <c r="AK87" s="149">
        <v>0.8061896692553786</v>
      </c>
      <c r="AL87" s="149">
        <v>9.853991498424787E-2</v>
      </c>
      <c r="AM87" s="149">
        <v>7.6450146814738315E-2</v>
      </c>
      <c r="AN87" s="149">
        <v>0.63411412924493937</v>
      </c>
      <c r="AO87" s="149">
        <v>0.12584699089950349</v>
      </c>
      <c r="AP87" s="149">
        <v>0.39999437569478891</v>
      </c>
      <c r="AQ87" s="149">
        <v>0.72100096353969334</v>
      </c>
      <c r="AR87" s="149">
        <v>0.69712085321096873</v>
      </c>
      <c r="AS87" s="149">
        <v>0.52072953545371492</v>
      </c>
      <c r="AT87" s="149">
        <v>0.63365278636845745</v>
      </c>
      <c r="AU87" s="149">
        <v>0.53354144608061571</v>
      </c>
      <c r="AV87" s="149">
        <v>0.65230087564656802</v>
      </c>
      <c r="AW87" s="149">
        <v>0.56921293644644322</v>
      </c>
      <c r="AX87" s="149">
        <v>0.46287790632044762</v>
      </c>
      <c r="AY87" s="149">
        <v>0.61740972637516889</v>
      </c>
      <c r="AZ87" s="149">
        <v>0.29067385817331842</v>
      </c>
      <c r="BA87" s="149">
        <v>-0.32288410908942439</v>
      </c>
      <c r="BB87" s="149">
        <v>8.7229194799965382E-3</v>
      </c>
      <c r="BC87" s="149">
        <v>-0.13685562877971966</v>
      </c>
      <c r="BD87" s="149">
        <v>0.25194206766730615</v>
      </c>
      <c r="BE87" s="149">
        <v>0.3468184619586136</v>
      </c>
      <c r="BF87" s="149">
        <v>0.15060883073077225</v>
      </c>
      <c r="BG87">
        <v>1</v>
      </c>
      <c r="BH87" s="149">
        <v>0.31176482472358419</v>
      </c>
    </row>
    <row r="88" spans="2:60" ht="15" thickBot="1" x14ac:dyDescent="0.35">
      <c r="B88" s="154" t="s">
        <v>197</v>
      </c>
      <c r="C88" s="151">
        <v>0.26981426956116827</v>
      </c>
      <c r="D88" s="151">
        <v>-0.26480237262464007</v>
      </c>
      <c r="E88" s="151">
        <v>-0.18112666280891107</v>
      </c>
      <c r="F88" s="151">
        <v>-0.41705719109449646</v>
      </c>
      <c r="G88" s="151">
        <v>0.74571911530234025</v>
      </c>
      <c r="H88" s="151">
        <v>-8.7205062804842429E-2</v>
      </c>
      <c r="I88" s="151">
        <v>-0.25991599609135063</v>
      </c>
      <c r="J88" s="151">
        <v>-0.18405027056985893</v>
      </c>
      <c r="K88" s="151">
        <v>7.9377688326624757E-2</v>
      </c>
      <c r="L88" s="151">
        <v>0.78033004774704706</v>
      </c>
      <c r="M88" s="151">
        <v>6.5993611747686975E-2</v>
      </c>
      <c r="N88" s="151">
        <v>8.8169948225581316E-2</v>
      </c>
      <c r="O88" s="151">
        <v>0.18609108368264729</v>
      </c>
      <c r="P88" s="151">
        <v>-7.1977861336321017E-2</v>
      </c>
      <c r="Q88" s="151">
        <v>0.11845530106109851</v>
      </c>
      <c r="R88" s="151">
        <v>0.57026887359770329</v>
      </c>
      <c r="S88" s="151">
        <v>0.68220362957853853</v>
      </c>
      <c r="T88" s="151">
        <v>-0.25735538126678759</v>
      </c>
      <c r="U88" s="151">
        <v>4.7779487179521678E-2</v>
      </c>
      <c r="V88" s="151">
        <v>0.34996338231191293</v>
      </c>
      <c r="W88" s="151">
        <v>-0.17475439889218039</v>
      </c>
      <c r="X88" s="151">
        <v>-0.39046697191318197</v>
      </c>
      <c r="Y88" s="151">
        <v>-0.24630174266612934</v>
      </c>
      <c r="Z88" s="151">
        <v>-8.0689688165637527E-2</v>
      </c>
      <c r="AA88" s="151">
        <v>-6.6274104110731952E-2</v>
      </c>
      <c r="AB88" s="151">
        <v>0.51109835004997528</v>
      </c>
      <c r="AC88" s="151">
        <v>2.0890659470354525E-2</v>
      </c>
      <c r="AD88" s="151">
        <v>-0.2519087126323597</v>
      </c>
      <c r="AE88" s="151">
        <v>-4.654723283062407E-2</v>
      </c>
      <c r="AF88" s="151">
        <v>0.19283130439463206</v>
      </c>
      <c r="AG88" s="151">
        <v>-7.2472146643974181E-2</v>
      </c>
      <c r="AH88" s="151">
        <v>7.2960263076705265E-2</v>
      </c>
      <c r="AI88" s="151">
        <v>7.4107831902244042E-2</v>
      </c>
      <c r="AJ88" s="151">
        <v>8.2202066000835392E-2</v>
      </c>
      <c r="AK88" s="151">
        <v>0.19182509580883902</v>
      </c>
      <c r="AL88" s="151">
        <v>0.80616082146819423</v>
      </c>
      <c r="AM88" s="151">
        <v>-0.43086651500742185</v>
      </c>
      <c r="AN88" s="151">
        <v>0.28876780167776178</v>
      </c>
      <c r="AO88" s="151">
        <v>-0.47932242739483122</v>
      </c>
      <c r="AP88" s="151">
        <v>-8.498711933982965E-2</v>
      </c>
      <c r="AQ88" s="151">
        <v>0.1841359236939189</v>
      </c>
      <c r="AR88" s="151">
        <v>5.0842812613555735E-2</v>
      </c>
      <c r="AS88" s="151">
        <v>0.24537956566034758</v>
      </c>
      <c r="AT88" s="151">
        <v>-0.11931334536907515</v>
      </c>
      <c r="AU88" s="151">
        <v>0.17250738984573499</v>
      </c>
      <c r="AV88" s="151">
        <v>0.18453203957562661</v>
      </c>
      <c r="AW88" s="151">
        <v>5.4729282298874672E-2</v>
      </c>
      <c r="AX88" s="151">
        <v>1.7617347025177012E-2</v>
      </c>
      <c r="AY88" s="151">
        <v>0.10825420417010742</v>
      </c>
      <c r="AZ88" s="151">
        <v>-0.2175564931258776</v>
      </c>
      <c r="BA88" s="151">
        <v>8.2007653661001004E-2</v>
      </c>
      <c r="BB88" s="151">
        <v>-0.19327603436313137</v>
      </c>
      <c r="BC88" s="151">
        <v>0.13845846270479858</v>
      </c>
      <c r="BD88" s="151">
        <v>-0.15157596613147292</v>
      </c>
      <c r="BE88" s="151">
        <v>0.15573537041109256</v>
      </c>
      <c r="BF88" s="151">
        <v>0.52433083230191357</v>
      </c>
      <c r="BG88" s="151">
        <v>0.31176482472358419</v>
      </c>
      <c r="BH88" s="150">
        <v>1</v>
      </c>
    </row>
    <row r="91" spans="2:60" x14ac:dyDescent="0.3">
      <c r="B91" t="s">
        <v>2673</v>
      </c>
    </row>
    <row r="92" spans="2:60" ht="15" thickBot="1" x14ac:dyDescent="0.35"/>
    <row r="93" spans="2:60" x14ac:dyDescent="0.3">
      <c r="B93" s="146" t="s">
        <v>2674</v>
      </c>
      <c r="C93" s="146" t="s">
        <v>2675</v>
      </c>
      <c r="D93" s="146" t="s">
        <v>2676</v>
      </c>
      <c r="E93" s="146" t="s">
        <v>2532</v>
      </c>
      <c r="F93" s="146" t="s">
        <v>2677</v>
      </c>
      <c r="G93" s="146" t="s">
        <v>2678</v>
      </c>
    </row>
    <row r="94" spans="2:60" x14ac:dyDescent="0.3">
      <c r="B94" s="155">
        <v>115</v>
      </c>
      <c r="C94" s="161">
        <v>-9.515375036111795E-2</v>
      </c>
      <c r="D94" s="155">
        <v>58</v>
      </c>
      <c r="E94" s="155">
        <v>58</v>
      </c>
      <c r="F94" s="155">
        <v>113</v>
      </c>
      <c r="G94" s="155">
        <v>114</v>
      </c>
    </row>
    <row r="95" spans="2:60" x14ac:dyDescent="0.3">
      <c r="B95" s="156">
        <v>114</v>
      </c>
      <c r="C95" s="162">
        <v>-7.7308092176293419E-2</v>
      </c>
      <c r="D95" s="156">
        <v>3</v>
      </c>
      <c r="E95" s="156">
        <v>3</v>
      </c>
      <c r="F95" s="156">
        <v>24</v>
      </c>
      <c r="G95" s="156">
        <v>96</v>
      </c>
    </row>
    <row r="96" spans="2:60" x14ac:dyDescent="0.3">
      <c r="B96" s="156">
        <v>113</v>
      </c>
      <c r="C96" s="162">
        <v>-6.3632799740676704E-2</v>
      </c>
      <c r="D96" s="156">
        <v>55</v>
      </c>
      <c r="E96" s="156">
        <v>55</v>
      </c>
      <c r="F96" s="156">
        <v>111</v>
      </c>
      <c r="G96" s="156">
        <v>112</v>
      </c>
    </row>
    <row r="97" spans="2:7" x14ac:dyDescent="0.3">
      <c r="B97" s="156">
        <v>112</v>
      </c>
      <c r="C97" s="162">
        <v>6.1633236073653896E-2</v>
      </c>
      <c r="D97" s="156">
        <v>41</v>
      </c>
      <c r="E97" s="156">
        <v>41</v>
      </c>
      <c r="F97" s="156">
        <v>28</v>
      </c>
      <c r="G97" s="156">
        <v>110</v>
      </c>
    </row>
    <row r="98" spans="2:7" x14ac:dyDescent="0.3">
      <c r="B98" s="156">
        <v>111</v>
      </c>
      <c r="C98" s="162">
        <v>0.16308033090984231</v>
      </c>
      <c r="D98" s="156">
        <v>14</v>
      </c>
      <c r="E98" s="156">
        <v>14</v>
      </c>
      <c r="F98" s="156">
        <v>103</v>
      </c>
      <c r="G98" s="156">
        <v>109</v>
      </c>
    </row>
    <row r="99" spans="2:7" x14ac:dyDescent="0.3">
      <c r="B99" s="156">
        <v>110</v>
      </c>
      <c r="C99" s="162">
        <v>0.25419365487778744</v>
      </c>
      <c r="D99" s="156">
        <v>40</v>
      </c>
      <c r="E99" s="156">
        <v>40</v>
      </c>
      <c r="F99" s="156">
        <v>107</v>
      </c>
      <c r="G99" s="156">
        <v>108</v>
      </c>
    </row>
    <row r="100" spans="2:7" x14ac:dyDescent="0.3">
      <c r="B100" s="156">
        <v>109</v>
      </c>
      <c r="C100" s="162">
        <v>0.27347249451828981</v>
      </c>
      <c r="D100" s="156">
        <v>8</v>
      </c>
      <c r="E100" s="156">
        <v>8</v>
      </c>
      <c r="F100" s="156">
        <v>99</v>
      </c>
      <c r="G100" s="156">
        <v>101</v>
      </c>
    </row>
    <row r="101" spans="2:7" x14ac:dyDescent="0.3">
      <c r="B101" s="156">
        <v>108</v>
      </c>
      <c r="C101" s="162">
        <v>0.3670334905954683</v>
      </c>
      <c r="D101" s="156">
        <v>35</v>
      </c>
      <c r="E101" s="156">
        <v>35</v>
      </c>
      <c r="F101" s="156">
        <v>104</v>
      </c>
      <c r="G101" s="156">
        <v>106</v>
      </c>
    </row>
    <row r="102" spans="2:7" x14ac:dyDescent="0.3">
      <c r="B102" s="156">
        <v>107</v>
      </c>
      <c r="C102" s="162">
        <v>0.44590532529215221</v>
      </c>
      <c r="D102" s="156">
        <v>5</v>
      </c>
      <c r="E102" s="156">
        <v>5</v>
      </c>
      <c r="F102" s="156">
        <v>84</v>
      </c>
      <c r="G102" s="156">
        <v>97</v>
      </c>
    </row>
    <row r="103" spans="2:7" x14ac:dyDescent="0.3">
      <c r="B103" s="156">
        <v>106</v>
      </c>
      <c r="C103" s="162">
        <v>0.45864257537804554</v>
      </c>
      <c r="D103" s="156">
        <v>29</v>
      </c>
      <c r="E103" s="156">
        <v>29</v>
      </c>
      <c r="F103" s="156">
        <v>52</v>
      </c>
      <c r="G103" s="156">
        <v>105</v>
      </c>
    </row>
    <row r="104" spans="2:7" x14ac:dyDescent="0.3">
      <c r="B104" s="156">
        <v>105</v>
      </c>
      <c r="C104" s="162">
        <v>0.48812637782751989</v>
      </c>
      <c r="D104" s="156">
        <v>28</v>
      </c>
      <c r="E104" s="156">
        <v>28</v>
      </c>
      <c r="F104" s="156">
        <v>77</v>
      </c>
      <c r="G104" s="156">
        <v>102</v>
      </c>
    </row>
    <row r="105" spans="2:7" x14ac:dyDescent="0.3">
      <c r="B105" s="156">
        <v>104</v>
      </c>
      <c r="C105" s="162">
        <v>0.52951401334274495</v>
      </c>
      <c r="D105" s="156">
        <v>6</v>
      </c>
      <c r="E105" s="156">
        <v>6</v>
      </c>
      <c r="F105" s="156">
        <v>2</v>
      </c>
      <c r="G105" s="156">
        <v>100</v>
      </c>
    </row>
    <row r="106" spans="2:7" x14ac:dyDescent="0.3">
      <c r="B106" s="156">
        <v>103</v>
      </c>
      <c r="C106" s="162">
        <v>0.56022921045648477</v>
      </c>
      <c r="D106" s="156">
        <v>6</v>
      </c>
      <c r="E106" s="156">
        <v>6</v>
      </c>
      <c r="F106" s="156">
        <v>94</v>
      </c>
      <c r="G106" s="156">
        <v>95</v>
      </c>
    </row>
    <row r="107" spans="2:7" x14ac:dyDescent="0.3">
      <c r="B107" s="156">
        <v>102</v>
      </c>
      <c r="C107" s="162">
        <v>0.56985583843849774</v>
      </c>
      <c r="D107" s="156">
        <v>25</v>
      </c>
      <c r="E107" s="156">
        <v>25</v>
      </c>
      <c r="F107" s="156">
        <v>93</v>
      </c>
      <c r="G107" s="156">
        <v>98</v>
      </c>
    </row>
    <row r="108" spans="2:7" x14ac:dyDescent="0.3">
      <c r="B108" s="156">
        <v>101</v>
      </c>
      <c r="C108" s="162">
        <v>0.59128615001067741</v>
      </c>
      <c r="D108" s="156">
        <v>3</v>
      </c>
      <c r="E108" s="156">
        <v>3</v>
      </c>
      <c r="F108" s="156">
        <v>32</v>
      </c>
      <c r="G108" s="156">
        <v>86</v>
      </c>
    </row>
    <row r="109" spans="2:7" x14ac:dyDescent="0.3">
      <c r="B109" s="156">
        <v>100</v>
      </c>
      <c r="C109" s="162">
        <v>0.59928919671283243</v>
      </c>
      <c r="D109" s="156">
        <v>5</v>
      </c>
      <c r="E109" s="156">
        <v>5</v>
      </c>
      <c r="F109" s="156">
        <v>3</v>
      </c>
      <c r="G109" s="156">
        <v>92</v>
      </c>
    </row>
    <row r="110" spans="2:7" x14ac:dyDescent="0.3">
      <c r="B110" s="156">
        <v>99</v>
      </c>
      <c r="C110" s="162">
        <v>0.60101983297548034</v>
      </c>
      <c r="D110" s="156">
        <v>5</v>
      </c>
      <c r="E110" s="156">
        <v>5</v>
      </c>
      <c r="F110" s="156">
        <v>78</v>
      </c>
      <c r="G110" s="156">
        <v>90</v>
      </c>
    </row>
    <row r="111" spans="2:7" x14ac:dyDescent="0.3">
      <c r="B111" s="156">
        <v>98</v>
      </c>
      <c r="C111" s="162">
        <v>0.60306746498231756</v>
      </c>
      <c r="D111" s="156">
        <v>22</v>
      </c>
      <c r="E111" s="156">
        <v>22</v>
      </c>
      <c r="F111" s="156">
        <v>87</v>
      </c>
      <c r="G111" s="156">
        <v>91</v>
      </c>
    </row>
    <row r="112" spans="2:7" x14ac:dyDescent="0.3">
      <c r="B112" s="156">
        <v>97</v>
      </c>
      <c r="C112" s="162">
        <v>0.63015452217684298</v>
      </c>
      <c r="D112" s="156">
        <v>3</v>
      </c>
      <c r="E112" s="156">
        <v>3</v>
      </c>
      <c r="F112" s="156">
        <v>23</v>
      </c>
      <c r="G112" s="156">
        <v>82</v>
      </c>
    </row>
    <row r="113" spans="2:7" x14ac:dyDescent="0.3">
      <c r="B113" s="156">
        <v>96</v>
      </c>
      <c r="C113" s="162">
        <v>0.67166215391378359</v>
      </c>
      <c r="D113" s="156">
        <v>2</v>
      </c>
      <c r="E113" s="156">
        <v>2</v>
      </c>
      <c r="F113" s="156">
        <v>1</v>
      </c>
      <c r="G113" s="156">
        <v>53</v>
      </c>
    </row>
    <row r="114" spans="2:7" x14ac:dyDescent="0.3">
      <c r="B114" s="156">
        <v>95</v>
      </c>
      <c r="C114" s="162">
        <v>0.67927144683478369</v>
      </c>
      <c r="D114" s="156">
        <v>3</v>
      </c>
      <c r="E114" s="156">
        <v>3</v>
      </c>
      <c r="F114" s="156">
        <v>56</v>
      </c>
      <c r="G114" s="156">
        <v>88</v>
      </c>
    </row>
    <row r="115" spans="2:7" x14ac:dyDescent="0.3">
      <c r="B115" s="156">
        <v>94</v>
      </c>
      <c r="C115" s="162">
        <v>0.68337461254711585</v>
      </c>
      <c r="D115" s="156">
        <v>3</v>
      </c>
      <c r="E115" s="156">
        <v>3</v>
      </c>
      <c r="F115" s="156">
        <v>10</v>
      </c>
      <c r="G115" s="156">
        <v>81</v>
      </c>
    </row>
    <row r="116" spans="2:7" x14ac:dyDescent="0.3">
      <c r="B116" s="156">
        <v>93</v>
      </c>
      <c r="C116" s="162">
        <v>0.69188195356209092</v>
      </c>
      <c r="D116" s="156">
        <v>3</v>
      </c>
      <c r="E116" s="156">
        <v>3</v>
      </c>
      <c r="F116" s="156">
        <v>13</v>
      </c>
      <c r="G116" s="156">
        <v>69</v>
      </c>
    </row>
    <row r="117" spans="2:7" x14ac:dyDescent="0.3">
      <c r="B117" s="156">
        <v>92</v>
      </c>
      <c r="C117" s="162">
        <v>0.6940655721490443</v>
      </c>
      <c r="D117" s="156">
        <v>4</v>
      </c>
      <c r="E117" s="156">
        <v>4</v>
      </c>
      <c r="F117" s="156">
        <v>57</v>
      </c>
      <c r="G117" s="156">
        <v>89</v>
      </c>
    </row>
    <row r="118" spans="2:7" x14ac:dyDescent="0.3">
      <c r="B118" s="156">
        <v>91</v>
      </c>
      <c r="C118" s="162">
        <v>0.69643312961111625</v>
      </c>
      <c r="D118" s="156">
        <v>13</v>
      </c>
      <c r="E118" s="156">
        <v>13</v>
      </c>
      <c r="F118" s="156">
        <v>80</v>
      </c>
      <c r="G118" s="156">
        <v>85</v>
      </c>
    </row>
    <row r="119" spans="2:7" x14ac:dyDescent="0.3">
      <c r="B119" s="156">
        <v>90</v>
      </c>
      <c r="C119" s="162">
        <v>0.7165343608934357</v>
      </c>
      <c r="D119" s="156">
        <v>3</v>
      </c>
      <c r="E119" s="156">
        <v>3</v>
      </c>
      <c r="F119" s="156">
        <v>30</v>
      </c>
      <c r="G119" s="156">
        <v>83</v>
      </c>
    </row>
    <row r="120" spans="2:7" x14ac:dyDescent="0.3">
      <c r="B120" s="156">
        <v>89</v>
      </c>
      <c r="C120" s="162">
        <v>0.71777332594001186</v>
      </c>
      <c r="D120" s="156">
        <v>3</v>
      </c>
      <c r="E120" s="156">
        <v>3</v>
      </c>
      <c r="F120" s="156">
        <v>18</v>
      </c>
      <c r="G120" s="156">
        <v>76</v>
      </c>
    </row>
    <row r="121" spans="2:7" x14ac:dyDescent="0.3">
      <c r="B121" s="156">
        <v>88</v>
      </c>
      <c r="C121" s="162">
        <v>0.76239619718707552</v>
      </c>
      <c r="D121" s="156">
        <v>2</v>
      </c>
      <c r="E121" s="156">
        <v>2</v>
      </c>
      <c r="F121" s="156">
        <v>5</v>
      </c>
      <c r="G121" s="156">
        <v>17</v>
      </c>
    </row>
    <row r="122" spans="2:7" x14ac:dyDescent="0.3">
      <c r="B122" s="156">
        <v>87</v>
      </c>
      <c r="C122" s="162">
        <v>0.76637981431915214</v>
      </c>
      <c r="D122" s="156">
        <v>9</v>
      </c>
      <c r="E122" s="156">
        <v>9</v>
      </c>
      <c r="F122" s="156">
        <v>71</v>
      </c>
      <c r="G122" s="156">
        <v>79</v>
      </c>
    </row>
    <row r="123" spans="2:7" x14ac:dyDescent="0.3">
      <c r="B123" s="156">
        <v>86</v>
      </c>
      <c r="C123" s="162">
        <v>0.77257924210229734</v>
      </c>
      <c r="D123" s="156">
        <v>2</v>
      </c>
      <c r="E123" s="156">
        <v>2</v>
      </c>
      <c r="F123" s="156">
        <v>20</v>
      </c>
      <c r="G123" s="156">
        <v>51</v>
      </c>
    </row>
    <row r="124" spans="2:7" x14ac:dyDescent="0.3">
      <c r="B124" s="156">
        <v>85</v>
      </c>
      <c r="C124" s="162">
        <v>0.77708779943283846</v>
      </c>
      <c r="D124" s="156">
        <v>8</v>
      </c>
      <c r="E124" s="156">
        <v>8</v>
      </c>
      <c r="F124" s="156">
        <v>73</v>
      </c>
      <c r="G124" s="156">
        <v>75</v>
      </c>
    </row>
    <row r="125" spans="2:7" x14ac:dyDescent="0.3">
      <c r="B125" s="156">
        <v>84</v>
      </c>
      <c r="C125" s="162">
        <v>0.77932681932656533</v>
      </c>
      <c r="D125" s="156">
        <v>2</v>
      </c>
      <c r="E125" s="156">
        <v>2</v>
      </c>
      <c r="F125" s="156">
        <v>14</v>
      </c>
      <c r="G125" s="156">
        <v>46</v>
      </c>
    </row>
    <row r="126" spans="2:7" x14ac:dyDescent="0.3">
      <c r="B126" s="156">
        <v>83</v>
      </c>
      <c r="C126" s="162">
        <v>0.78377308946423074</v>
      </c>
      <c r="D126" s="156">
        <v>2</v>
      </c>
      <c r="E126" s="156">
        <v>2</v>
      </c>
      <c r="F126" s="156">
        <v>16</v>
      </c>
      <c r="G126" s="156">
        <v>26</v>
      </c>
    </row>
    <row r="127" spans="2:7" x14ac:dyDescent="0.3">
      <c r="B127" s="156">
        <v>82</v>
      </c>
      <c r="C127" s="162">
        <v>0.78618427977553351</v>
      </c>
      <c r="D127" s="156">
        <v>2</v>
      </c>
      <c r="E127" s="156">
        <v>2</v>
      </c>
      <c r="F127" s="156">
        <v>45</v>
      </c>
      <c r="G127" s="156">
        <v>54</v>
      </c>
    </row>
    <row r="128" spans="2:7" x14ac:dyDescent="0.3">
      <c r="B128" s="156">
        <v>81</v>
      </c>
      <c r="C128" s="162">
        <v>0.80616082146819423</v>
      </c>
      <c r="D128" s="156">
        <v>2</v>
      </c>
      <c r="E128" s="156">
        <v>2</v>
      </c>
      <c r="F128" s="156">
        <v>36</v>
      </c>
      <c r="G128" s="156">
        <v>58</v>
      </c>
    </row>
    <row r="129" spans="2:7" x14ac:dyDescent="0.3">
      <c r="B129" s="156">
        <v>80</v>
      </c>
      <c r="C129" s="162">
        <v>0.80847767435505369</v>
      </c>
      <c r="D129" s="156">
        <v>5</v>
      </c>
      <c r="E129" s="156">
        <v>5</v>
      </c>
      <c r="F129" s="156">
        <v>72</v>
      </c>
      <c r="G129" s="156">
        <v>74</v>
      </c>
    </row>
    <row r="130" spans="2:7" x14ac:dyDescent="0.3">
      <c r="B130" s="156">
        <v>79</v>
      </c>
      <c r="C130" s="162">
        <v>0.81914322070380452</v>
      </c>
      <c r="D130" s="156">
        <v>7</v>
      </c>
      <c r="E130" s="156">
        <v>7</v>
      </c>
      <c r="F130" s="156">
        <v>29</v>
      </c>
      <c r="G130" s="156">
        <v>70</v>
      </c>
    </row>
    <row r="131" spans="2:7" x14ac:dyDescent="0.3">
      <c r="B131" s="156">
        <v>78</v>
      </c>
      <c r="C131" s="162">
        <v>0.8278375757814106</v>
      </c>
      <c r="D131" s="156">
        <v>2</v>
      </c>
      <c r="E131" s="156">
        <v>2</v>
      </c>
      <c r="F131" s="156">
        <v>9</v>
      </c>
      <c r="G131" s="156">
        <v>34</v>
      </c>
    </row>
    <row r="132" spans="2:7" x14ac:dyDescent="0.3">
      <c r="B132" s="156">
        <v>77</v>
      </c>
      <c r="C132" s="162">
        <v>0.83301735732591997</v>
      </c>
      <c r="D132" s="156">
        <v>3</v>
      </c>
      <c r="E132" s="156">
        <v>3</v>
      </c>
      <c r="F132" s="156">
        <v>21</v>
      </c>
      <c r="G132" s="156">
        <v>68</v>
      </c>
    </row>
    <row r="133" spans="2:7" x14ac:dyDescent="0.3">
      <c r="B133" s="156">
        <v>76</v>
      </c>
      <c r="C133" s="162">
        <v>0.84101251410207944</v>
      </c>
      <c r="D133" s="156">
        <v>2</v>
      </c>
      <c r="E133" s="156">
        <v>2</v>
      </c>
      <c r="F133" s="156">
        <v>35</v>
      </c>
      <c r="G133" s="156">
        <v>49</v>
      </c>
    </row>
    <row r="134" spans="2:7" x14ac:dyDescent="0.3">
      <c r="B134" s="156">
        <v>75</v>
      </c>
      <c r="C134" s="162">
        <v>0.84922798223371199</v>
      </c>
      <c r="D134" s="156">
        <v>3</v>
      </c>
      <c r="E134" s="156">
        <v>3</v>
      </c>
      <c r="F134" s="156">
        <v>37</v>
      </c>
      <c r="G134" s="156">
        <v>62</v>
      </c>
    </row>
    <row r="135" spans="2:7" x14ac:dyDescent="0.3">
      <c r="B135" s="156">
        <v>74</v>
      </c>
      <c r="C135" s="162">
        <v>0.84970136630107462</v>
      </c>
      <c r="D135" s="156">
        <v>2</v>
      </c>
      <c r="E135" s="156">
        <v>2</v>
      </c>
      <c r="F135" s="156">
        <v>31</v>
      </c>
      <c r="G135" s="156">
        <v>39</v>
      </c>
    </row>
    <row r="136" spans="2:7" x14ac:dyDescent="0.3">
      <c r="B136" s="156">
        <v>73</v>
      </c>
      <c r="C136" s="162">
        <v>0.85976797762636292</v>
      </c>
      <c r="D136" s="156">
        <v>5</v>
      </c>
      <c r="E136" s="156">
        <v>5</v>
      </c>
      <c r="F136" s="156">
        <v>63</v>
      </c>
      <c r="G136" s="156">
        <v>65</v>
      </c>
    </row>
    <row r="137" spans="2:7" x14ac:dyDescent="0.3">
      <c r="B137" s="156">
        <v>72</v>
      </c>
      <c r="C137" s="162">
        <v>0.86452166925064267</v>
      </c>
      <c r="D137" s="156">
        <v>3</v>
      </c>
      <c r="E137" s="156">
        <v>3</v>
      </c>
      <c r="F137" s="156">
        <v>4</v>
      </c>
      <c r="G137" s="156">
        <v>67</v>
      </c>
    </row>
    <row r="138" spans="2:7" x14ac:dyDescent="0.3">
      <c r="B138" s="156">
        <v>71</v>
      </c>
      <c r="C138" s="162">
        <v>0.86753920827919251</v>
      </c>
      <c r="D138" s="156">
        <v>2</v>
      </c>
      <c r="E138" s="156">
        <v>2</v>
      </c>
      <c r="F138" s="156">
        <v>33</v>
      </c>
      <c r="G138" s="156">
        <v>41</v>
      </c>
    </row>
    <row r="139" spans="2:7" x14ac:dyDescent="0.3">
      <c r="B139" s="156">
        <v>70</v>
      </c>
      <c r="C139" s="162">
        <v>0.88846022720260098</v>
      </c>
      <c r="D139" s="156">
        <v>6</v>
      </c>
      <c r="E139" s="156">
        <v>6</v>
      </c>
      <c r="F139" s="156">
        <v>19</v>
      </c>
      <c r="G139" s="156">
        <v>66</v>
      </c>
    </row>
    <row r="140" spans="2:7" x14ac:dyDescent="0.3">
      <c r="B140" s="156">
        <v>69</v>
      </c>
      <c r="C140" s="162">
        <v>0.88971886520839216</v>
      </c>
      <c r="D140" s="156">
        <v>2</v>
      </c>
      <c r="E140" s="156">
        <v>2</v>
      </c>
      <c r="F140" s="156">
        <v>40</v>
      </c>
      <c r="G140" s="156">
        <v>43</v>
      </c>
    </row>
    <row r="141" spans="2:7" x14ac:dyDescent="0.3">
      <c r="B141" s="156">
        <v>68</v>
      </c>
      <c r="C141" s="162">
        <v>0.89105020977358962</v>
      </c>
      <c r="D141" s="156">
        <v>2</v>
      </c>
      <c r="E141" s="156">
        <v>2</v>
      </c>
      <c r="F141" s="156">
        <v>8</v>
      </c>
      <c r="G141" s="156">
        <v>11</v>
      </c>
    </row>
    <row r="142" spans="2:7" x14ac:dyDescent="0.3">
      <c r="B142" s="156">
        <v>67</v>
      </c>
      <c r="C142" s="162">
        <v>0.90369212203906557</v>
      </c>
      <c r="D142" s="156">
        <v>2</v>
      </c>
      <c r="E142" s="156">
        <v>2</v>
      </c>
      <c r="F142" s="156">
        <v>7</v>
      </c>
      <c r="G142" s="156">
        <v>44</v>
      </c>
    </row>
    <row r="143" spans="2:7" x14ac:dyDescent="0.3">
      <c r="B143" s="156">
        <v>66</v>
      </c>
      <c r="C143" s="162">
        <v>0.91032830185005076</v>
      </c>
      <c r="D143" s="156">
        <v>5</v>
      </c>
      <c r="E143" s="156">
        <v>5</v>
      </c>
      <c r="F143" s="156">
        <v>59</v>
      </c>
      <c r="G143" s="156">
        <v>64</v>
      </c>
    </row>
    <row r="144" spans="2:7" x14ac:dyDescent="0.3">
      <c r="B144" s="156">
        <v>65</v>
      </c>
      <c r="C144" s="162">
        <v>0.91770315650140133</v>
      </c>
      <c r="D144" s="156">
        <v>3</v>
      </c>
      <c r="E144" s="156">
        <v>3</v>
      </c>
      <c r="F144" s="156">
        <v>55</v>
      </c>
      <c r="G144" s="156">
        <v>61</v>
      </c>
    </row>
    <row r="145" spans="2:7" x14ac:dyDescent="0.3">
      <c r="B145" s="156">
        <v>64</v>
      </c>
      <c r="C145" s="162">
        <v>0.93840059687531219</v>
      </c>
      <c r="D145" s="156">
        <v>3</v>
      </c>
      <c r="E145" s="156">
        <v>3</v>
      </c>
      <c r="F145" s="156">
        <v>47</v>
      </c>
      <c r="G145" s="156">
        <v>60</v>
      </c>
    </row>
    <row r="146" spans="2:7" x14ac:dyDescent="0.3">
      <c r="B146" s="156">
        <v>63</v>
      </c>
      <c r="C146" s="162">
        <v>0.94121390292145357</v>
      </c>
      <c r="D146" s="156">
        <v>2</v>
      </c>
      <c r="E146" s="156">
        <v>2</v>
      </c>
      <c r="F146" s="156">
        <v>12</v>
      </c>
      <c r="G146" s="156">
        <v>48</v>
      </c>
    </row>
    <row r="147" spans="2:7" x14ac:dyDescent="0.3">
      <c r="B147" s="156">
        <v>62</v>
      </c>
      <c r="C147" s="162">
        <v>0.94365482677261037</v>
      </c>
      <c r="D147" s="156">
        <v>2</v>
      </c>
      <c r="E147" s="156">
        <v>2</v>
      </c>
      <c r="F147" s="156">
        <v>22</v>
      </c>
      <c r="G147" s="156">
        <v>50</v>
      </c>
    </row>
    <row r="148" spans="2:7" x14ac:dyDescent="0.3">
      <c r="B148" s="156">
        <v>61</v>
      </c>
      <c r="C148" s="162">
        <v>0.9498373767628765</v>
      </c>
      <c r="D148" s="156">
        <v>2</v>
      </c>
      <c r="E148" s="156">
        <v>2</v>
      </c>
      <c r="F148" s="156">
        <v>6</v>
      </c>
      <c r="G148" s="156">
        <v>25</v>
      </c>
    </row>
    <row r="149" spans="2:7" x14ac:dyDescent="0.3">
      <c r="B149" s="156">
        <v>60</v>
      </c>
      <c r="C149" s="162">
        <v>0.95291146661456017</v>
      </c>
      <c r="D149" s="156">
        <v>2</v>
      </c>
      <c r="E149" s="156">
        <v>2</v>
      </c>
      <c r="F149" s="156">
        <v>27</v>
      </c>
      <c r="G149" s="156">
        <v>42</v>
      </c>
    </row>
    <row r="150" spans="2:7" ht="15" thickBot="1" x14ac:dyDescent="0.35">
      <c r="B150" s="157">
        <v>59</v>
      </c>
      <c r="C150" s="163">
        <v>0.95440868462463602</v>
      </c>
      <c r="D150" s="157">
        <v>2</v>
      </c>
      <c r="E150" s="157">
        <v>2</v>
      </c>
      <c r="F150" s="157">
        <v>15</v>
      </c>
      <c r="G150" s="157">
        <v>38</v>
      </c>
    </row>
    <row r="169" spans="7:7" x14ac:dyDescent="0.3">
      <c r="G169" t="s">
        <v>2533</v>
      </c>
    </row>
    <row r="188" spans="7:7" x14ac:dyDescent="0.3">
      <c r="G188" t="s">
        <v>2533</v>
      </c>
    </row>
    <row r="207" spans="7:7" x14ac:dyDescent="0.3">
      <c r="G207" t="s">
        <v>2533</v>
      </c>
    </row>
    <row r="210" spans="2:11" x14ac:dyDescent="0.3">
      <c r="B210" t="s">
        <v>2534</v>
      </c>
    </row>
    <row r="211" spans="2:11" ht="15" thickBot="1" x14ac:dyDescent="0.35"/>
    <row r="212" spans="2:11" x14ac:dyDescent="0.3">
      <c r="B212" s="145"/>
      <c r="C212" s="146" t="s">
        <v>2535</v>
      </c>
    </row>
    <row r="213" spans="2:11" x14ac:dyDescent="0.3">
      <c r="B213" s="147" t="s">
        <v>2537</v>
      </c>
      <c r="C213" s="148">
        <v>994849.17479026655</v>
      </c>
    </row>
    <row r="214" spans="2:11" x14ac:dyDescent="0.3">
      <c r="B214" t="s">
        <v>2538</v>
      </c>
      <c r="C214" s="149"/>
    </row>
    <row r="215" spans="2:11" ht="15" thickBot="1" x14ac:dyDescent="0.35">
      <c r="B215" s="150" t="s">
        <v>2539</v>
      </c>
      <c r="C215" s="151">
        <v>963322.48728585744</v>
      </c>
    </row>
    <row r="218" spans="2:11" x14ac:dyDescent="0.3">
      <c r="B218" t="s">
        <v>2540</v>
      </c>
    </row>
    <row r="219" spans="2:11" ht="15" thickBot="1" x14ac:dyDescent="0.35"/>
    <row r="220" spans="2:11" x14ac:dyDescent="0.3">
      <c r="B220" s="145" t="s">
        <v>2541</v>
      </c>
      <c r="C220" s="146" t="s">
        <v>2662</v>
      </c>
      <c r="D220" s="146" t="s">
        <v>2663</v>
      </c>
      <c r="E220" s="146" t="s">
        <v>2664</v>
      </c>
      <c r="F220" s="146" t="s">
        <v>2665</v>
      </c>
      <c r="G220" s="146" t="s">
        <v>2666</v>
      </c>
      <c r="H220" s="146" t="s">
        <v>2667</v>
      </c>
      <c r="I220" s="146" t="s">
        <v>2668</v>
      </c>
      <c r="J220" s="146" t="s">
        <v>2669</v>
      </c>
      <c r="K220" s="146" t="s">
        <v>2670</v>
      </c>
    </row>
    <row r="221" spans="2:11" x14ac:dyDescent="0.3">
      <c r="B221" s="155">
        <v>1</v>
      </c>
      <c r="C221" s="148">
        <v>17.20335</v>
      </c>
      <c r="D221" s="148">
        <v>10.45542</v>
      </c>
      <c r="E221" s="148">
        <v>12.71749</v>
      </c>
      <c r="F221" s="148">
        <v>16.398685</v>
      </c>
      <c r="G221" s="148">
        <v>10.227515</v>
      </c>
      <c r="H221" s="148">
        <v>12.121214999999999</v>
      </c>
      <c r="I221" s="148">
        <v>13.201264999999999</v>
      </c>
      <c r="J221" s="148">
        <v>15.684229999999999</v>
      </c>
      <c r="K221" s="148">
        <v>15.350655</v>
      </c>
    </row>
    <row r="222" spans="2:11" x14ac:dyDescent="0.3">
      <c r="B222" s="156">
        <v>2</v>
      </c>
      <c r="C222" s="149">
        <v>57.743223333333333</v>
      </c>
      <c r="D222" s="149">
        <v>148.65823166666667</v>
      </c>
      <c r="E222" s="149">
        <v>79.059908333333325</v>
      </c>
      <c r="F222" s="149">
        <v>79.305260000000004</v>
      </c>
      <c r="G222" s="149">
        <v>99.449460000000002</v>
      </c>
      <c r="H222" s="149">
        <v>62.915481666666665</v>
      </c>
      <c r="I222" s="149">
        <v>83.786318333333341</v>
      </c>
      <c r="J222" s="149">
        <v>84.034855000000007</v>
      </c>
      <c r="K222" s="149">
        <v>166.93835000000001</v>
      </c>
    </row>
    <row r="223" spans="2:11" x14ac:dyDescent="0.3">
      <c r="B223" s="156">
        <v>3</v>
      </c>
      <c r="C223" s="149">
        <v>185.27608379310348</v>
      </c>
      <c r="D223" s="149">
        <v>215.60279620689656</v>
      </c>
      <c r="E223" s="149">
        <v>238.26909655172415</v>
      </c>
      <c r="F223" s="149">
        <v>168.02440551724135</v>
      </c>
      <c r="G223" s="149">
        <v>195.27251068965518</v>
      </c>
      <c r="H223" s="149">
        <v>171.33518482758615</v>
      </c>
      <c r="I223" s="149">
        <v>191.81045965517237</v>
      </c>
      <c r="J223" s="149">
        <v>307.11343448275869</v>
      </c>
      <c r="K223" s="149">
        <v>212.69543620689652</v>
      </c>
    </row>
    <row r="224" spans="2:11" x14ac:dyDescent="0.3">
      <c r="B224" s="156">
        <v>4</v>
      </c>
      <c r="C224" s="149">
        <v>427.30486666666673</v>
      </c>
      <c r="D224" s="149">
        <v>270.81541666666664</v>
      </c>
      <c r="E224" s="149">
        <v>67.188500000000005</v>
      </c>
      <c r="F224" s="149">
        <v>70.301083333333338</v>
      </c>
      <c r="G224" s="149">
        <v>504.91928333333334</v>
      </c>
      <c r="H224" s="149">
        <v>54.532233333333338</v>
      </c>
      <c r="I224" s="149">
        <v>342.48653333333334</v>
      </c>
      <c r="J224" s="149">
        <v>453.16990000000004</v>
      </c>
      <c r="K224" s="149">
        <v>64.651183333333336</v>
      </c>
    </row>
    <row r="225" spans="2:12" x14ac:dyDescent="0.3">
      <c r="B225" s="156">
        <v>5</v>
      </c>
      <c r="C225" s="149">
        <v>93.441059999999993</v>
      </c>
      <c r="D225" s="149">
        <v>102.88542</v>
      </c>
      <c r="E225" s="149">
        <v>106.58083999999999</v>
      </c>
      <c r="F225" s="149">
        <v>95.078519999999997</v>
      </c>
      <c r="G225" s="149">
        <v>108.10072000000001</v>
      </c>
      <c r="H225" s="149">
        <v>95.226039999999998</v>
      </c>
      <c r="I225" s="149">
        <v>91.679100000000005</v>
      </c>
      <c r="J225" s="149">
        <v>88.18704000000001</v>
      </c>
      <c r="K225" s="149">
        <v>96.820800000000006</v>
      </c>
    </row>
    <row r="226" spans="2:12" x14ac:dyDescent="0.3">
      <c r="B226" s="156">
        <v>6</v>
      </c>
      <c r="C226" s="149">
        <v>165.50229999999999</v>
      </c>
      <c r="D226" s="149">
        <v>168.84200000000001</v>
      </c>
      <c r="E226" s="149">
        <v>205.00825</v>
      </c>
      <c r="F226" s="149">
        <v>199.33214999999998</v>
      </c>
      <c r="G226" s="149">
        <v>173.22094999999999</v>
      </c>
      <c r="H226" s="149">
        <v>166.63204999999999</v>
      </c>
      <c r="I226" s="149">
        <v>125.03859999999999</v>
      </c>
      <c r="J226" s="149">
        <v>198.71969999999999</v>
      </c>
      <c r="K226" s="149">
        <v>189.42845</v>
      </c>
    </row>
    <row r="227" spans="2:12" x14ac:dyDescent="0.3">
      <c r="B227" s="156">
        <v>7</v>
      </c>
      <c r="C227" s="149">
        <v>73.195066666666662</v>
      </c>
      <c r="D227" s="149">
        <v>65.628399999999999</v>
      </c>
      <c r="E227" s="149">
        <v>78.348833333333332</v>
      </c>
      <c r="F227" s="149">
        <v>88.613166666666658</v>
      </c>
      <c r="G227" s="149">
        <v>75.901333333333341</v>
      </c>
      <c r="H227" s="149">
        <v>67.886799999999994</v>
      </c>
      <c r="I227" s="149">
        <v>63.10946666666667</v>
      </c>
      <c r="J227" s="149">
        <v>61.00253</v>
      </c>
      <c r="K227" s="149">
        <v>60.099799999999995</v>
      </c>
    </row>
    <row r="228" spans="2:12" x14ac:dyDescent="0.3">
      <c r="B228" s="156">
        <v>8</v>
      </c>
      <c r="C228" s="149">
        <v>92.245466666666672</v>
      </c>
      <c r="D228" s="149">
        <v>96.979100000000003</v>
      </c>
      <c r="E228" s="149">
        <v>113.35106666666665</v>
      </c>
      <c r="F228" s="149">
        <v>96.097466666666662</v>
      </c>
      <c r="G228" s="149">
        <v>115.51253333333332</v>
      </c>
      <c r="H228" s="149">
        <v>102.41803333333334</v>
      </c>
      <c r="I228" s="149">
        <v>90.281066666666661</v>
      </c>
      <c r="J228" s="149">
        <v>107.85826666666667</v>
      </c>
      <c r="K228" s="149">
        <v>98.260966666666661</v>
      </c>
    </row>
    <row r="229" spans="2:12" x14ac:dyDescent="0.3">
      <c r="B229" s="156">
        <v>9</v>
      </c>
      <c r="C229" s="149">
        <v>7.5694499999999998</v>
      </c>
      <c r="D229" s="149">
        <v>7.5447499999999996</v>
      </c>
      <c r="E229" s="149">
        <v>6.1671199999999997</v>
      </c>
      <c r="F229" s="149">
        <v>6.7974100000000002</v>
      </c>
      <c r="G229" s="149">
        <v>6.8057800000000004</v>
      </c>
      <c r="H229" s="149">
        <v>7.3010000000000002</v>
      </c>
      <c r="I229" s="149">
        <v>1879.04</v>
      </c>
      <c r="J229" s="149">
        <v>6.74688</v>
      </c>
      <c r="K229" s="149">
        <v>7.3957899999999999</v>
      </c>
    </row>
    <row r="230" spans="2:12" ht="15" thickBot="1" x14ac:dyDescent="0.35">
      <c r="B230" s="157">
        <v>10</v>
      </c>
      <c r="C230" s="151">
        <v>2.4679600000000002</v>
      </c>
      <c r="D230" s="151">
        <v>276.32100000000003</v>
      </c>
      <c r="E230" s="151">
        <v>2.6791299999999998</v>
      </c>
      <c r="F230" s="151">
        <v>3.0676100000000002</v>
      </c>
      <c r="G230" s="151">
        <v>2.0080800000000001</v>
      </c>
      <c r="H230" s="151">
        <v>3.0253100000000002</v>
      </c>
      <c r="I230" s="151">
        <v>2.68879</v>
      </c>
      <c r="J230" s="151">
        <v>2.1230099999999998</v>
      </c>
      <c r="K230" s="151">
        <v>2.1692900000000002</v>
      </c>
    </row>
    <row r="233" spans="2:12" x14ac:dyDescent="0.3">
      <c r="B233" t="s">
        <v>2542</v>
      </c>
    </row>
    <row r="234" spans="2:12" ht="15" thickBot="1" x14ac:dyDescent="0.35"/>
    <row r="235" spans="2:12" x14ac:dyDescent="0.3">
      <c r="B235" s="145"/>
      <c r="C235" s="146" t="s">
        <v>2543</v>
      </c>
      <c r="D235" s="146" t="s">
        <v>2544</v>
      </c>
      <c r="E235" s="146" t="s">
        <v>2545</v>
      </c>
      <c r="F235" s="146" t="s">
        <v>2546</v>
      </c>
      <c r="G235" s="146" t="s">
        <v>2547</v>
      </c>
      <c r="H235" s="146" t="s">
        <v>2548</v>
      </c>
      <c r="I235" s="146" t="s">
        <v>2549</v>
      </c>
      <c r="J235" s="146" t="s">
        <v>2550</v>
      </c>
      <c r="K235" s="146" t="s">
        <v>2551</v>
      </c>
      <c r="L235" s="146" t="s">
        <v>2552</v>
      </c>
    </row>
    <row r="236" spans="2:12" x14ac:dyDescent="0.3">
      <c r="B236" s="155">
        <v>1</v>
      </c>
      <c r="C236" s="147">
        <v>0</v>
      </c>
      <c r="D236" s="148">
        <v>268.84112798112034</v>
      </c>
      <c r="E236" s="148">
        <v>599.63797668106588</v>
      </c>
      <c r="F236" s="148">
        <v>889.16523938835644</v>
      </c>
      <c r="G236" s="148">
        <v>252.77406314859684</v>
      </c>
      <c r="H236" s="148">
        <v>494.2391989402139</v>
      </c>
      <c r="I236" s="148">
        <v>172.25402294018411</v>
      </c>
      <c r="J236" s="148">
        <v>264.85203067764218</v>
      </c>
      <c r="K236" s="148">
        <v>1865.9498009671827</v>
      </c>
      <c r="L236" s="148">
        <v>267.95258233612759</v>
      </c>
    </row>
    <row r="237" spans="2:12" x14ac:dyDescent="0.3">
      <c r="B237" s="156">
        <v>2</v>
      </c>
      <c r="C237" s="149">
        <v>268.84112798112034</v>
      </c>
      <c r="D237">
        <v>0</v>
      </c>
      <c r="E237" s="149">
        <v>372.0601098753886</v>
      </c>
      <c r="F237" s="149">
        <v>727.90479820035193</v>
      </c>
      <c r="G237" s="149">
        <v>102.42317697423184</v>
      </c>
      <c r="H237" s="149">
        <v>271.75056669102793</v>
      </c>
      <c r="I237" s="149">
        <v>142.02668550134536</v>
      </c>
      <c r="J237" s="149">
        <v>111.64135785356217</v>
      </c>
      <c r="K237" s="149">
        <v>1816.3259708061476</v>
      </c>
      <c r="L237" s="149">
        <v>290.71669631508718</v>
      </c>
    </row>
    <row r="238" spans="2:12" x14ac:dyDescent="0.3">
      <c r="B238" s="156">
        <v>3</v>
      </c>
      <c r="C238" s="149">
        <v>599.63797668106588</v>
      </c>
      <c r="D238" s="149">
        <v>372.0601098753886</v>
      </c>
      <c r="E238">
        <v>0</v>
      </c>
      <c r="F238" s="149">
        <v>525.28250285556669</v>
      </c>
      <c r="G238" s="149">
        <v>358.57396356079204</v>
      </c>
      <c r="H238" s="149">
        <v>148.05897384309773</v>
      </c>
      <c r="I238" s="149">
        <v>438.52720184630454</v>
      </c>
      <c r="J238" s="149">
        <v>343.10580127191116</v>
      </c>
      <c r="K238" s="149">
        <v>1787.8119939898261</v>
      </c>
      <c r="L238" s="149">
        <v>598.8369264283142</v>
      </c>
    </row>
    <row r="239" spans="2:12" x14ac:dyDescent="0.3">
      <c r="B239" s="156">
        <v>4</v>
      </c>
      <c r="C239" s="149">
        <v>889.16523938835644</v>
      </c>
      <c r="D239" s="149">
        <v>727.90479820035193</v>
      </c>
      <c r="E239" s="149">
        <v>525.28250285556669</v>
      </c>
      <c r="F239">
        <v>0</v>
      </c>
      <c r="G239" s="149">
        <v>705.7647639641267</v>
      </c>
      <c r="H239" s="149">
        <v>603.96232397039637</v>
      </c>
      <c r="I239" s="149">
        <v>764.23661266391639</v>
      </c>
      <c r="J239" s="149">
        <v>695.11747807815198</v>
      </c>
      <c r="K239" s="149">
        <v>1751.3314048624843</v>
      </c>
      <c r="L239" s="149">
        <v>876.11696673747088</v>
      </c>
    </row>
    <row r="240" spans="2:12" x14ac:dyDescent="0.3">
      <c r="B240" s="156">
        <v>5</v>
      </c>
      <c r="C240" s="149">
        <v>252.77406314859684</v>
      </c>
      <c r="D240" s="149">
        <v>102.42317697423184</v>
      </c>
      <c r="E240" s="149">
        <v>358.57396356079204</v>
      </c>
      <c r="F240" s="149">
        <v>705.7647639641267</v>
      </c>
      <c r="G240">
        <v>0</v>
      </c>
      <c r="H240" s="149">
        <v>247.6809071929851</v>
      </c>
      <c r="I240" s="149">
        <v>85.584582132026895</v>
      </c>
      <c r="J240" s="149">
        <v>24.100492973875483</v>
      </c>
      <c r="K240" s="149">
        <v>1805.9955821537471</v>
      </c>
      <c r="L240" s="149">
        <v>318.84071569863568</v>
      </c>
    </row>
    <row r="241" spans="2:12" x14ac:dyDescent="0.3">
      <c r="B241" s="156">
        <v>6</v>
      </c>
      <c r="C241" s="149">
        <v>494.2391989402139</v>
      </c>
      <c r="D241" s="149">
        <v>271.75056669102793</v>
      </c>
      <c r="E241" s="149">
        <v>148.05897384309773</v>
      </c>
      <c r="F241" s="149">
        <v>603.96232397039637</v>
      </c>
      <c r="G241" s="149">
        <v>247.6809071929851</v>
      </c>
      <c r="H241">
        <v>0</v>
      </c>
      <c r="I241" s="149">
        <v>325.91999327454624</v>
      </c>
      <c r="J241" s="149">
        <v>234.13324544957598</v>
      </c>
      <c r="K241" s="149">
        <v>1824.0498253833005</v>
      </c>
      <c r="L241" s="149">
        <v>512.20651467799962</v>
      </c>
    </row>
    <row r="242" spans="2:12" x14ac:dyDescent="0.3">
      <c r="B242" s="156">
        <v>7</v>
      </c>
      <c r="C242" s="149">
        <v>172.25402294018411</v>
      </c>
      <c r="D242" s="149">
        <v>142.02668550134536</v>
      </c>
      <c r="E242" s="149">
        <v>438.52720184630454</v>
      </c>
      <c r="F242" s="149">
        <v>764.23661266391639</v>
      </c>
      <c r="G242" s="149">
        <v>85.584582132026895</v>
      </c>
      <c r="H242" s="149">
        <v>325.91999327454624</v>
      </c>
      <c r="I242">
        <v>0</v>
      </c>
      <c r="J242" s="149">
        <v>98.885989922330978</v>
      </c>
      <c r="K242" s="149">
        <v>1825.1998176940092</v>
      </c>
      <c r="L242" s="149">
        <v>287.36434606004144</v>
      </c>
    </row>
    <row r="243" spans="2:12" x14ac:dyDescent="0.3">
      <c r="B243" s="156">
        <v>8</v>
      </c>
      <c r="C243" s="149">
        <v>264.85203067764218</v>
      </c>
      <c r="D243" s="149">
        <v>111.64135785356217</v>
      </c>
      <c r="E243" s="149">
        <v>343.10580127191116</v>
      </c>
      <c r="F243" s="149">
        <v>695.11747807815198</v>
      </c>
      <c r="G243" s="149">
        <v>24.100492973875483</v>
      </c>
      <c r="H243" s="149">
        <v>234.13324544957598</v>
      </c>
      <c r="I243" s="149">
        <v>98.885989922330978</v>
      </c>
      <c r="J243">
        <v>0</v>
      </c>
      <c r="K243" s="149">
        <v>1809.3187535580078</v>
      </c>
      <c r="L243" s="149">
        <v>334.62588921451811</v>
      </c>
    </row>
    <row r="244" spans="2:12" x14ac:dyDescent="0.3">
      <c r="B244" s="156">
        <v>9</v>
      </c>
      <c r="C244" s="149">
        <v>1865.9498009671827</v>
      </c>
      <c r="D244" s="149">
        <v>1816.3259708061476</v>
      </c>
      <c r="E244" s="149">
        <v>1787.8119939898261</v>
      </c>
      <c r="F244" s="149">
        <v>1751.3314048624843</v>
      </c>
      <c r="G244" s="149">
        <v>1805.9955821537471</v>
      </c>
      <c r="H244" s="149">
        <v>1824.0498253833005</v>
      </c>
      <c r="I244" s="149">
        <v>1825.1998176940092</v>
      </c>
      <c r="J244" s="149">
        <v>1809.3187535580078</v>
      </c>
      <c r="K244">
        <v>0</v>
      </c>
      <c r="L244" s="149">
        <v>1895.5412510524059</v>
      </c>
    </row>
    <row r="245" spans="2:12" ht="15" thickBot="1" x14ac:dyDescent="0.35">
      <c r="B245" s="157">
        <v>10</v>
      </c>
      <c r="C245" s="151">
        <v>267.95258233612759</v>
      </c>
      <c r="D245" s="151">
        <v>290.71669631508718</v>
      </c>
      <c r="E245" s="151">
        <v>598.8369264283142</v>
      </c>
      <c r="F245" s="151">
        <v>876.11696673747088</v>
      </c>
      <c r="G245" s="151">
        <v>318.84071569863568</v>
      </c>
      <c r="H245" s="151">
        <v>512.20651467799962</v>
      </c>
      <c r="I245" s="151">
        <v>287.36434606004144</v>
      </c>
      <c r="J245" s="151">
        <v>334.62588921451811</v>
      </c>
      <c r="K245" s="151">
        <v>1895.5412510524059</v>
      </c>
      <c r="L245" s="150">
        <v>0</v>
      </c>
    </row>
    <row r="248" spans="2:12" x14ac:dyDescent="0.3">
      <c r="B248" t="s">
        <v>2553</v>
      </c>
    </row>
    <row r="249" spans="2:12" ht="15" thickBot="1" x14ac:dyDescent="0.35"/>
    <row r="250" spans="2:12" x14ac:dyDescent="0.3">
      <c r="B250" s="145" t="s">
        <v>2541</v>
      </c>
      <c r="C250" s="146" t="s">
        <v>2662</v>
      </c>
      <c r="D250" s="146" t="s">
        <v>2663</v>
      </c>
      <c r="E250" s="146" t="s">
        <v>2664</v>
      </c>
      <c r="F250" s="146" t="s">
        <v>2665</v>
      </c>
      <c r="G250" s="146" t="s">
        <v>2666</v>
      </c>
      <c r="H250" s="146" t="s">
        <v>2667</v>
      </c>
      <c r="I250" s="146" t="s">
        <v>2668</v>
      </c>
      <c r="J250" s="146" t="s">
        <v>2669</v>
      </c>
      <c r="K250" s="146" t="s">
        <v>2670</v>
      </c>
    </row>
    <row r="251" spans="2:12" x14ac:dyDescent="0.3">
      <c r="B251" s="155" t="s">
        <v>2679</v>
      </c>
      <c r="C251" s="148">
        <v>10.2544</v>
      </c>
      <c r="D251" s="148">
        <v>3.1144400000000001</v>
      </c>
      <c r="E251" s="148">
        <v>5.7109800000000002</v>
      </c>
      <c r="F251" s="148">
        <v>9.4497699999999991</v>
      </c>
      <c r="G251" s="148">
        <v>2.6711299999999998</v>
      </c>
      <c r="H251" s="148">
        <v>5.4064300000000003</v>
      </c>
      <c r="I251" s="148">
        <v>4.6237300000000001</v>
      </c>
      <c r="J251" s="148">
        <v>6.4489599999999996</v>
      </c>
      <c r="K251" s="148">
        <v>5.4262100000000002</v>
      </c>
    </row>
    <row r="252" spans="2:12" x14ac:dyDescent="0.3">
      <c r="B252" s="156" t="s">
        <v>2680</v>
      </c>
      <c r="C252" s="149">
        <v>83.090100000000007</v>
      </c>
      <c r="D252" s="149">
        <v>97.419600000000003</v>
      </c>
      <c r="E252" s="149">
        <v>91.665300000000002</v>
      </c>
      <c r="F252" s="149">
        <v>61.344200000000001</v>
      </c>
      <c r="G252" s="149">
        <v>86.862200000000001</v>
      </c>
      <c r="H252" s="149">
        <v>57.285899999999998</v>
      </c>
      <c r="I252" s="149">
        <v>74.620500000000007</v>
      </c>
      <c r="J252" s="149">
        <v>89.146199999999993</v>
      </c>
      <c r="K252" s="149">
        <v>132.791</v>
      </c>
    </row>
    <row r="253" spans="2:12" x14ac:dyDescent="0.3">
      <c r="B253" s="156" t="s">
        <v>2681</v>
      </c>
      <c r="C253" s="149">
        <v>195.637</v>
      </c>
      <c r="D253" s="149">
        <v>217.56100000000001</v>
      </c>
      <c r="E253" s="149">
        <v>232.77500000000001</v>
      </c>
      <c r="F253" s="149">
        <v>186.72800000000001</v>
      </c>
      <c r="G253" s="149">
        <v>213.304</v>
      </c>
      <c r="H253" s="149">
        <v>203.541</v>
      </c>
      <c r="I253" s="149">
        <v>219.30600000000001</v>
      </c>
      <c r="J253" s="149">
        <v>219.53899999999999</v>
      </c>
      <c r="K253" s="149">
        <v>248.47200000000001</v>
      </c>
    </row>
    <row r="254" spans="2:12" x14ac:dyDescent="0.3">
      <c r="B254" s="156" t="s">
        <v>2682</v>
      </c>
      <c r="C254" s="149">
        <v>149.767</v>
      </c>
      <c r="D254" s="149">
        <v>112.133</v>
      </c>
      <c r="E254" s="149">
        <v>125.108</v>
      </c>
      <c r="F254" s="149">
        <v>117.51300000000001</v>
      </c>
      <c r="G254" s="149">
        <v>140.709</v>
      </c>
      <c r="H254" s="149">
        <v>100.374</v>
      </c>
      <c r="I254" s="149">
        <v>118.889</v>
      </c>
      <c r="J254" s="149">
        <v>114.04600000000001</v>
      </c>
      <c r="K254" s="149">
        <v>120.438</v>
      </c>
    </row>
    <row r="255" spans="2:12" x14ac:dyDescent="0.3">
      <c r="B255" s="156" t="s">
        <v>2683</v>
      </c>
      <c r="C255" s="149">
        <v>95.626000000000005</v>
      </c>
      <c r="D255" s="149">
        <v>113.089</v>
      </c>
      <c r="E255" s="149">
        <v>118.10299999999999</v>
      </c>
      <c r="F255" s="149">
        <v>95.523799999999994</v>
      </c>
      <c r="G255" s="149">
        <v>120.22799999999999</v>
      </c>
      <c r="H255" s="149">
        <v>103.241</v>
      </c>
      <c r="I255" s="149">
        <v>91.811199999999999</v>
      </c>
      <c r="J255" s="149">
        <v>74.098600000000005</v>
      </c>
      <c r="K255" s="149">
        <v>112.065</v>
      </c>
    </row>
    <row r="256" spans="2:12" x14ac:dyDescent="0.3">
      <c r="B256" s="156" t="s">
        <v>2684</v>
      </c>
      <c r="C256" s="149">
        <v>303.89699999999999</v>
      </c>
      <c r="D256" s="149">
        <v>310.41800000000001</v>
      </c>
      <c r="E256" s="149">
        <v>374.01400000000001</v>
      </c>
      <c r="F256" s="149">
        <v>367.40699999999998</v>
      </c>
      <c r="G256" s="149">
        <v>313.90899999999999</v>
      </c>
      <c r="H256" s="149">
        <v>309.89499999999998</v>
      </c>
      <c r="I256" s="149">
        <v>228.65799999999999</v>
      </c>
      <c r="J256" s="149">
        <v>363.26</v>
      </c>
      <c r="K256" s="149">
        <v>339.85399999999998</v>
      </c>
    </row>
    <row r="257" spans="2:12" x14ac:dyDescent="0.3">
      <c r="B257" s="156" t="s">
        <v>2685</v>
      </c>
      <c r="C257" s="149">
        <v>16.991800000000001</v>
      </c>
      <c r="D257" s="149">
        <v>16.2103</v>
      </c>
      <c r="E257" s="149">
        <v>17.4404</v>
      </c>
      <c r="F257" s="149">
        <v>27.4331</v>
      </c>
      <c r="G257" s="149">
        <v>20.844999999999999</v>
      </c>
      <c r="H257" s="149">
        <v>19.872499999999999</v>
      </c>
      <c r="I257" s="149">
        <v>15.7425</v>
      </c>
      <c r="J257" s="149">
        <v>8.3201900000000002</v>
      </c>
      <c r="K257" s="149">
        <v>10.1219</v>
      </c>
    </row>
    <row r="258" spans="2:12" x14ac:dyDescent="0.3">
      <c r="B258" s="156" t="s">
        <v>2686</v>
      </c>
      <c r="C258" s="149">
        <v>45.4923</v>
      </c>
      <c r="D258" s="149">
        <v>45.322099999999999</v>
      </c>
      <c r="E258" s="149">
        <v>56.284500000000001</v>
      </c>
      <c r="F258" s="149">
        <v>49.797400000000003</v>
      </c>
      <c r="G258" s="149">
        <v>54.6554</v>
      </c>
      <c r="H258" s="149">
        <v>54.020200000000003</v>
      </c>
      <c r="I258" s="149">
        <v>44.442799999999998</v>
      </c>
      <c r="J258" s="149">
        <v>55.1387</v>
      </c>
      <c r="K258" s="149">
        <v>51.211100000000002</v>
      </c>
    </row>
    <row r="259" spans="2:12" x14ac:dyDescent="0.3">
      <c r="B259" s="156" t="s">
        <v>2687</v>
      </c>
      <c r="C259" s="149">
        <v>7.5694499999999998</v>
      </c>
      <c r="D259" s="149">
        <v>7.5447499999999996</v>
      </c>
      <c r="E259" s="149">
        <v>6.1671199999999997</v>
      </c>
      <c r="F259" s="149">
        <v>6.7974100000000002</v>
      </c>
      <c r="G259" s="149">
        <v>6.8057800000000004</v>
      </c>
      <c r="H259" s="149">
        <v>7.3010000000000002</v>
      </c>
      <c r="I259" s="149">
        <v>1879.04</v>
      </c>
      <c r="J259" s="149">
        <v>6.74688</v>
      </c>
      <c r="K259" s="149">
        <v>7.3957899999999999</v>
      </c>
    </row>
    <row r="260" spans="2:12" ht="15" thickBot="1" x14ac:dyDescent="0.35">
      <c r="B260" s="157" t="s">
        <v>2688</v>
      </c>
      <c r="C260" s="151">
        <v>2.4679600000000002</v>
      </c>
      <c r="D260" s="151">
        <v>276.32100000000003</v>
      </c>
      <c r="E260" s="151">
        <v>2.6791299999999998</v>
      </c>
      <c r="F260" s="151">
        <v>3.0676100000000002</v>
      </c>
      <c r="G260" s="151">
        <v>2.0080800000000001</v>
      </c>
      <c r="H260" s="151">
        <v>3.0253100000000002</v>
      </c>
      <c r="I260" s="151">
        <v>2.68879</v>
      </c>
      <c r="J260" s="151">
        <v>2.1230099999999998</v>
      </c>
      <c r="K260" s="151">
        <v>2.1692900000000002</v>
      </c>
    </row>
    <row r="263" spans="2:12" x14ac:dyDescent="0.3">
      <c r="B263" t="s">
        <v>2564</v>
      </c>
    </row>
    <row r="264" spans="2:12" ht="15" thickBot="1" x14ac:dyDescent="0.35"/>
    <row r="265" spans="2:12" x14ac:dyDescent="0.3">
      <c r="B265" s="145"/>
      <c r="C265" s="146" t="s">
        <v>2679</v>
      </c>
      <c r="D265" s="146" t="s">
        <v>2680</v>
      </c>
      <c r="E265" s="146" t="s">
        <v>2681</v>
      </c>
      <c r="F265" s="146" t="s">
        <v>2682</v>
      </c>
      <c r="G265" s="146" t="s">
        <v>2683</v>
      </c>
      <c r="H265" s="146" t="s">
        <v>2684</v>
      </c>
      <c r="I265" s="146" t="s">
        <v>2685</v>
      </c>
      <c r="J265" s="146" t="s">
        <v>2686</v>
      </c>
      <c r="K265" s="146" t="s">
        <v>2687</v>
      </c>
      <c r="L265" s="146" t="s">
        <v>2688</v>
      </c>
    </row>
    <row r="266" spans="2:12" x14ac:dyDescent="0.3">
      <c r="B266" s="155" t="s">
        <v>2679</v>
      </c>
      <c r="C266" s="147">
        <v>0</v>
      </c>
      <c r="D266" s="148">
        <v>249.03707778124789</v>
      </c>
      <c r="E266" s="148">
        <v>630.50002972155937</v>
      </c>
      <c r="F266" s="148">
        <v>351.02250887361527</v>
      </c>
      <c r="G266" s="148">
        <v>293.87854592493017</v>
      </c>
      <c r="H266" s="148">
        <v>960.92230054318509</v>
      </c>
      <c r="I266" s="148">
        <v>36.967666195590439</v>
      </c>
      <c r="J266" s="148">
        <v>135.37716410526298</v>
      </c>
      <c r="K266" s="148">
        <v>1874.4319367875139</v>
      </c>
      <c r="L266" s="148">
        <v>273.48044150806237</v>
      </c>
    </row>
    <row r="267" spans="2:12" x14ac:dyDescent="0.3">
      <c r="B267" s="156" t="s">
        <v>2680</v>
      </c>
      <c r="C267" s="149">
        <v>249.03707778124789</v>
      </c>
      <c r="D267">
        <v>0</v>
      </c>
      <c r="E267" s="149">
        <v>389.14028120517156</v>
      </c>
      <c r="F267" s="149">
        <v>128.1561562432332</v>
      </c>
      <c r="G267" s="149">
        <v>80.290355937185865</v>
      </c>
      <c r="H267" s="149">
        <v>724.30784266390492</v>
      </c>
      <c r="I267" s="149">
        <v>220.06462282550117</v>
      </c>
      <c r="J267" s="149">
        <v>123.62564519649635</v>
      </c>
      <c r="K267" s="149">
        <v>1819.7299270882052</v>
      </c>
      <c r="L267" s="149">
        <v>299.62311443909567</v>
      </c>
    </row>
    <row r="268" spans="2:12" x14ac:dyDescent="0.3">
      <c r="B268" s="156" t="s">
        <v>2681</v>
      </c>
      <c r="C268" s="149">
        <v>630.50002972155937</v>
      </c>
      <c r="D268" s="149">
        <v>389.14028120517156</v>
      </c>
      <c r="E268">
        <v>0</v>
      </c>
      <c r="F268" s="149">
        <v>288.30632182801679</v>
      </c>
      <c r="G268" s="149">
        <v>342.23151227033435</v>
      </c>
      <c r="H268" s="149">
        <v>351.37216910421347</v>
      </c>
      <c r="I268" s="149">
        <v>598.19470573553735</v>
      </c>
      <c r="J268" s="149">
        <v>496.13593233674379</v>
      </c>
      <c r="K268" s="149">
        <v>1761.3827538908556</v>
      </c>
      <c r="L268" s="149">
        <v>605.93112226932317</v>
      </c>
    </row>
    <row r="269" spans="2:12" x14ac:dyDescent="0.3">
      <c r="B269" s="156" t="s">
        <v>2682</v>
      </c>
      <c r="C269" s="149">
        <v>351.02250887361527</v>
      </c>
      <c r="D269" s="149">
        <v>128.1561562432332</v>
      </c>
      <c r="E269" s="149">
        <v>288.30632182801679</v>
      </c>
      <c r="F269">
        <v>0</v>
      </c>
      <c r="G269" s="149">
        <v>79.319335330296354</v>
      </c>
      <c r="H269" s="149">
        <v>619.41240530925757</v>
      </c>
      <c r="I269" s="149">
        <v>318.38934948262028</v>
      </c>
      <c r="J269" s="149">
        <v>219.12907902250217</v>
      </c>
      <c r="K269" s="149">
        <v>1790.69248083503</v>
      </c>
      <c r="L269" s="149">
        <v>381.40887108700213</v>
      </c>
    </row>
    <row r="270" spans="2:12" x14ac:dyDescent="0.3">
      <c r="B270" s="156" t="s">
        <v>2683</v>
      </c>
      <c r="C270" s="149">
        <v>293.87854592493017</v>
      </c>
      <c r="D270" s="149">
        <v>80.290355937185865</v>
      </c>
      <c r="E270" s="149">
        <v>342.23151227033435</v>
      </c>
      <c r="F270" s="149">
        <v>79.319335330296354</v>
      </c>
      <c r="G270">
        <v>0</v>
      </c>
      <c r="H270" s="149">
        <v>675.40643612823237</v>
      </c>
      <c r="I270" s="149">
        <v>260.13660228667959</v>
      </c>
      <c r="J270" s="149">
        <v>161.39102981792388</v>
      </c>
      <c r="K270" s="149">
        <v>1808.6025884831422</v>
      </c>
      <c r="L270" s="149">
        <v>326.21068909399247</v>
      </c>
    </row>
    <row r="271" spans="2:12" x14ac:dyDescent="0.3">
      <c r="B271" s="156" t="s">
        <v>2684</v>
      </c>
      <c r="C271" s="149">
        <v>960.92230054318509</v>
      </c>
      <c r="D271" s="149">
        <v>724.30784266390492</v>
      </c>
      <c r="E271" s="149">
        <v>351.37216910421347</v>
      </c>
      <c r="F271" s="149">
        <v>619.41240530925757</v>
      </c>
      <c r="G271" s="149">
        <v>675.40643612823237</v>
      </c>
      <c r="H271">
        <v>0</v>
      </c>
      <c r="I271" s="149">
        <v>928.24449616480138</v>
      </c>
      <c r="J271" s="149">
        <v>826.89162524145206</v>
      </c>
      <c r="K271" s="149">
        <v>1895.2992256114005</v>
      </c>
      <c r="L271" s="149">
        <v>921.74780263769617</v>
      </c>
    </row>
    <row r="272" spans="2:12" x14ac:dyDescent="0.3">
      <c r="B272" s="156" t="s">
        <v>2685</v>
      </c>
      <c r="C272" s="149">
        <v>36.967666195590439</v>
      </c>
      <c r="D272" s="149">
        <v>220.06462282550117</v>
      </c>
      <c r="E272" s="149">
        <v>598.19470573553735</v>
      </c>
      <c r="F272" s="149">
        <v>318.38934948262028</v>
      </c>
      <c r="G272" s="149">
        <v>260.13660228667959</v>
      </c>
      <c r="H272" s="149">
        <v>928.24449616480138</v>
      </c>
      <c r="I272">
        <v>0</v>
      </c>
      <c r="J272" s="149">
        <v>103.35382159160881</v>
      </c>
      <c r="K272" s="149">
        <v>1863.5877800030928</v>
      </c>
      <c r="L272" s="149">
        <v>263.80067500728597</v>
      </c>
    </row>
    <row r="273" spans="2:15" x14ac:dyDescent="0.3">
      <c r="B273" s="156" t="s">
        <v>2686</v>
      </c>
      <c r="C273" s="149">
        <v>135.37716410526298</v>
      </c>
      <c r="D273" s="149">
        <v>123.62564519649635</v>
      </c>
      <c r="E273" s="149">
        <v>496.13593233674379</v>
      </c>
      <c r="F273" s="149">
        <v>219.12907902250217</v>
      </c>
      <c r="G273" s="149">
        <v>161.39102981792388</v>
      </c>
      <c r="H273" s="149">
        <v>826.89162524145206</v>
      </c>
      <c r="I273" s="149">
        <v>103.35382159160881</v>
      </c>
      <c r="J273">
        <v>0</v>
      </c>
      <c r="K273" s="149">
        <v>1838.9417411400348</v>
      </c>
      <c r="L273" s="149">
        <v>269.44419380375115</v>
      </c>
    </row>
    <row r="274" spans="2:15" x14ac:dyDescent="0.3">
      <c r="B274" s="156" t="s">
        <v>2687</v>
      </c>
      <c r="C274" s="149">
        <v>1874.4319367875139</v>
      </c>
      <c r="D274" s="149">
        <v>1819.7299270882052</v>
      </c>
      <c r="E274" s="149">
        <v>1761.3827538908556</v>
      </c>
      <c r="F274" s="149">
        <v>1790.69248083503</v>
      </c>
      <c r="G274" s="149">
        <v>1808.6025884831422</v>
      </c>
      <c r="H274" s="149">
        <v>1895.2992256114005</v>
      </c>
      <c r="I274" s="149">
        <v>1863.5877800030928</v>
      </c>
      <c r="J274" s="149">
        <v>1838.9417411400348</v>
      </c>
      <c r="K274">
        <v>0</v>
      </c>
      <c r="L274" s="149">
        <v>1895.5412510524059</v>
      </c>
    </row>
    <row r="275" spans="2:15" ht="15" thickBot="1" x14ac:dyDescent="0.35">
      <c r="B275" s="157" t="s">
        <v>2688</v>
      </c>
      <c r="C275" s="151">
        <v>273.48044150806237</v>
      </c>
      <c r="D275" s="151">
        <v>299.62311443909567</v>
      </c>
      <c r="E275" s="151">
        <v>605.93112226932317</v>
      </c>
      <c r="F275" s="151">
        <v>381.40887108700213</v>
      </c>
      <c r="G275" s="151">
        <v>326.21068909399247</v>
      </c>
      <c r="H275" s="151">
        <v>921.74780263769617</v>
      </c>
      <c r="I275" s="151">
        <v>263.80067500728597</v>
      </c>
      <c r="J275" s="151">
        <v>269.44419380375115</v>
      </c>
      <c r="K275" s="151">
        <v>1895.5412510524059</v>
      </c>
      <c r="L275" s="150">
        <v>0</v>
      </c>
    </row>
    <row r="276" spans="2:15" x14ac:dyDescent="0.3">
      <c r="O276" s="138" t="s">
        <v>2689</v>
      </c>
    </row>
    <row r="278" spans="2:15" x14ac:dyDescent="0.3">
      <c r="B278" t="s">
        <v>2565</v>
      </c>
    </row>
    <row r="279" spans="2:15" ht="15" thickBot="1" x14ac:dyDescent="0.35"/>
    <row r="280" spans="2:15" x14ac:dyDescent="0.3">
      <c r="B280" s="145" t="s">
        <v>2541</v>
      </c>
      <c r="C280" s="146">
        <v>1</v>
      </c>
      <c r="D280" s="146">
        <v>2</v>
      </c>
      <c r="E280" s="146">
        <v>3</v>
      </c>
      <c r="F280" s="146">
        <v>4</v>
      </c>
      <c r="G280" s="146">
        <v>5</v>
      </c>
      <c r="H280" s="146">
        <v>6</v>
      </c>
      <c r="I280" s="146">
        <v>7</v>
      </c>
      <c r="J280" s="146">
        <v>8</v>
      </c>
      <c r="K280" s="146">
        <v>9</v>
      </c>
      <c r="L280" s="146">
        <v>10</v>
      </c>
    </row>
    <row r="281" spans="2:15" x14ac:dyDescent="0.3">
      <c r="B281" s="147" t="s">
        <v>2532</v>
      </c>
      <c r="C281" s="147">
        <v>2</v>
      </c>
      <c r="D281" s="147">
        <v>6</v>
      </c>
      <c r="E281" s="147">
        <v>29</v>
      </c>
      <c r="F281" s="147">
        <v>6</v>
      </c>
      <c r="G281" s="147">
        <v>5</v>
      </c>
      <c r="H281" s="147">
        <v>2</v>
      </c>
      <c r="I281" s="147">
        <v>3</v>
      </c>
      <c r="J281" s="147">
        <v>3</v>
      </c>
      <c r="K281" s="147">
        <v>1</v>
      </c>
      <c r="L281" s="147">
        <v>1</v>
      </c>
    </row>
    <row r="282" spans="2:15" x14ac:dyDescent="0.3">
      <c r="B282" t="s">
        <v>2566</v>
      </c>
      <c r="C282">
        <v>2</v>
      </c>
      <c r="D282">
        <v>6</v>
      </c>
      <c r="E282">
        <v>29</v>
      </c>
      <c r="F282">
        <v>6</v>
      </c>
      <c r="G282">
        <v>5</v>
      </c>
      <c r="H282">
        <v>2</v>
      </c>
      <c r="I282">
        <v>3</v>
      </c>
      <c r="J282">
        <v>3</v>
      </c>
      <c r="K282">
        <v>1</v>
      </c>
      <c r="L282">
        <v>1</v>
      </c>
    </row>
    <row r="283" spans="2:15" x14ac:dyDescent="0.3">
      <c r="B283" t="s">
        <v>2567</v>
      </c>
      <c r="C283" s="149">
        <v>1118.2054291836498</v>
      </c>
      <c r="D283" s="149">
        <v>114081.86655814046</v>
      </c>
      <c r="E283" s="149">
        <v>1057841.2053441226</v>
      </c>
      <c r="F283" s="149">
        <v>3331014.3903714907</v>
      </c>
      <c r="G283" s="149">
        <v>36960.598220553002</v>
      </c>
      <c r="H283" s="149">
        <v>393529.38445686497</v>
      </c>
      <c r="I283" s="149">
        <v>78809.168215263373</v>
      </c>
      <c r="J283" s="149">
        <v>103808.51822520667</v>
      </c>
      <c r="K283" s="149">
        <v>0</v>
      </c>
      <c r="L283" s="149">
        <v>0</v>
      </c>
    </row>
    <row r="284" spans="2:15" x14ac:dyDescent="0.3">
      <c r="B284" t="s">
        <v>2568</v>
      </c>
      <c r="C284" s="149">
        <v>23.645352917472493</v>
      </c>
      <c r="D284" s="149">
        <v>72.219581809379662</v>
      </c>
      <c r="E284" s="149">
        <v>107.51181636720966</v>
      </c>
      <c r="F284" s="149">
        <v>640.82341856651726</v>
      </c>
      <c r="G284" s="149">
        <v>29.732863680574052</v>
      </c>
      <c r="H284" s="149">
        <v>443.58166353945745</v>
      </c>
      <c r="I284" s="149">
        <v>160.95718502807247</v>
      </c>
      <c r="J284" s="149">
        <v>152.95333847160342</v>
      </c>
      <c r="K284" s="149">
        <v>0</v>
      </c>
      <c r="L284" s="149">
        <v>0</v>
      </c>
    </row>
    <row r="285" spans="2:15" x14ac:dyDescent="0.3">
      <c r="B285" t="s">
        <v>2569</v>
      </c>
      <c r="C285" s="149">
        <v>23.645352917472493</v>
      </c>
      <c r="D285" s="149">
        <v>256.2305100329524</v>
      </c>
      <c r="E285" s="149">
        <v>730.13860472337046</v>
      </c>
      <c r="F285" s="149">
        <v>1242.7082920062405</v>
      </c>
      <c r="G285" s="149">
        <v>148.24348819563107</v>
      </c>
      <c r="H285" s="149">
        <v>443.58166353945751</v>
      </c>
      <c r="I285" s="149">
        <v>216.12809899299225</v>
      </c>
      <c r="J285" s="149">
        <v>246.79218127489389</v>
      </c>
      <c r="K285" s="149">
        <v>0</v>
      </c>
      <c r="L285" s="149">
        <v>0</v>
      </c>
    </row>
    <row r="286" spans="2:15" x14ac:dyDescent="0.3">
      <c r="B286" t="s">
        <v>2570</v>
      </c>
      <c r="C286" s="149">
        <v>23.645352917472493</v>
      </c>
      <c r="D286" s="149">
        <v>612.23677456517748</v>
      </c>
      <c r="E286" s="149">
        <v>3199.9522300286558</v>
      </c>
      <c r="F286" s="149">
        <v>3717.6214161506473</v>
      </c>
      <c r="G286" s="149">
        <v>260.47244899406849</v>
      </c>
      <c r="H286" s="149">
        <v>443.58166353945751</v>
      </c>
      <c r="I286" s="149">
        <v>324.08309711500914</v>
      </c>
      <c r="J286" s="149">
        <v>370.16191859204741</v>
      </c>
      <c r="K286" s="149">
        <v>0</v>
      </c>
      <c r="L286" s="149">
        <v>0</v>
      </c>
    </row>
    <row r="287" spans="2:15" x14ac:dyDescent="0.3">
      <c r="B287" s="147"/>
      <c r="C287" s="155" t="s">
        <v>2671</v>
      </c>
      <c r="D287" s="155" t="s">
        <v>2671</v>
      </c>
      <c r="E287" s="155" t="s">
        <v>2672</v>
      </c>
      <c r="F287" s="155" t="s">
        <v>195</v>
      </c>
      <c r="G287" s="155" t="s">
        <v>198</v>
      </c>
      <c r="H287" s="155" t="s">
        <v>209</v>
      </c>
      <c r="I287" s="155" t="s">
        <v>202</v>
      </c>
      <c r="J287" s="155" t="s">
        <v>169</v>
      </c>
      <c r="K287" s="155" t="s">
        <v>205</v>
      </c>
      <c r="L287" s="155" t="s">
        <v>173</v>
      </c>
    </row>
    <row r="288" spans="2:15" x14ac:dyDescent="0.3">
      <c r="C288" s="156" t="s">
        <v>167</v>
      </c>
      <c r="D288" s="156" t="s">
        <v>2671</v>
      </c>
      <c r="E288" s="156" t="s">
        <v>174</v>
      </c>
      <c r="F288" s="156" t="s">
        <v>176</v>
      </c>
      <c r="G288" s="156" t="s">
        <v>186</v>
      </c>
      <c r="H288" s="156" t="s">
        <v>170</v>
      </c>
      <c r="I288" s="156" t="s">
        <v>162</v>
      </c>
      <c r="J288" s="156" t="s">
        <v>207</v>
      </c>
      <c r="K288" s="156"/>
      <c r="L288" s="156"/>
    </row>
    <row r="289" spans="3:12" x14ac:dyDescent="0.3">
      <c r="C289" s="156"/>
      <c r="D289" s="156" t="s">
        <v>208</v>
      </c>
      <c r="E289" s="156" t="s">
        <v>190</v>
      </c>
      <c r="F289" s="156" t="s">
        <v>168</v>
      </c>
      <c r="G289" s="156" t="s">
        <v>166</v>
      </c>
      <c r="H289" s="156"/>
      <c r="I289" s="156" t="s">
        <v>163</v>
      </c>
      <c r="J289" s="156" t="s">
        <v>183</v>
      </c>
      <c r="K289" s="156"/>
      <c r="L289" s="156"/>
    </row>
    <row r="290" spans="3:12" x14ac:dyDescent="0.3">
      <c r="C290" s="156"/>
      <c r="D290" s="156" t="s">
        <v>191</v>
      </c>
      <c r="E290" s="156" t="s">
        <v>210</v>
      </c>
      <c r="F290" s="156" t="s">
        <v>189</v>
      </c>
      <c r="G290" s="156" t="s">
        <v>194</v>
      </c>
      <c r="H290" s="156"/>
      <c r="I290" s="156"/>
      <c r="J290" s="156"/>
      <c r="K290" s="156"/>
      <c r="L290" s="156"/>
    </row>
    <row r="291" spans="3:12" x14ac:dyDescent="0.3">
      <c r="C291" s="156"/>
      <c r="D291" s="156" t="s">
        <v>171</v>
      </c>
      <c r="E291" s="156" t="s">
        <v>182</v>
      </c>
      <c r="F291" s="156" t="s">
        <v>215</v>
      </c>
      <c r="G291" s="156" t="s">
        <v>204</v>
      </c>
      <c r="H291" s="156"/>
      <c r="I291" s="156"/>
      <c r="J291" s="156"/>
      <c r="K291" s="156"/>
      <c r="L291" s="156"/>
    </row>
    <row r="292" spans="3:12" x14ac:dyDescent="0.3">
      <c r="C292" s="156"/>
      <c r="D292" s="156" t="s">
        <v>201</v>
      </c>
      <c r="E292" s="156" t="s">
        <v>199</v>
      </c>
      <c r="F292" s="156" t="s">
        <v>197</v>
      </c>
      <c r="G292" s="156"/>
      <c r="H292" s="156"/>
      <c r="I292" s="156"/>
      <c r="J292" s="156"/>
      <c r="K292" s="156"/>
      <c r="L292" s="156"/>
    </row>
    <row r="293" spans="3:12" x14ac:dyDescent="0.3">
      <c r="C293" s="156"/>
      <c r="D293" s="156"/>
      <c r="E293" s="156" t="s">
        <v>214</v>
      </c>
      <c r="F293" s="156"/>
      <c r="G293" s="156"/>
      <c r="H293" s="156"/>
      <c r="I293" s="156"/>
      <c r="J293" s="156"/>
      <c r="K293" s="156"/>
      <c r="L293" s="156"/>
    </row>
    <row r="294" spans="3:12" x14ac:dyDescent="0.3">
      <c r="C294" s="156"/>
      <c r="D294" s="156"/>
      <c r="E294" s="156" t="s">
        <v>179</v>
      </c>
      <c r="F294" s="156"/>
      <c r="G294" s="156"/>
      <c r="H294" s="156"/>
      <c r="I294" s="156"/>
      <c r="J294" s="156"/>
      <c r="K294" s="156"/>
      <c r="L294" s="156"/>
    </row>
    <row r="295" spans="3:12" x14ac:dyDescent="0.3">
      <c r="C295" s="156"/>
      <c r="D295" s="156"/>
      <c r="E295" s="156" t="s">
        <v>211</v>
      </c>
      <c r="F295" s="156"/>
      <c r="G295" s="156"/>
      <c r="H295" s="156"/>
      <c r="I295" s="156"/>
      <c r="J295" s="156"/>
      <c r="K295" s="156"/>
      <c r="L295" s="156"/>
    </row>
    <row r="296" spans="3:12" x14ac:dyDescent="0.3">
      <c r="C296" s="156"/>
      <c r="D296" s="156"/>
      <c r="E296" s="156" t="s">
        <v>203</v>
      </c>
      <c r="F296" s="156"/>
      <c r="G296" s="156"/>
      <c r="H296" s="156"/>
      <c r="I296" s="156"/>
      <c r="J296" s="156"/>
      <c r="K296" s="156"/>
      <c r="L296" s="156"/>
    </row>
    <row r="297" spans="3:12" x14ac:dyDescent="0.3">
      <c r="C297" s="156"/>
      <c r="D297" s="156"/>
      <c r="E297" s="156" t="s">
        <v>164</v>
      </c>
      <c r="F297" s="156"/>
      <c r="G297" s="156"/>
      <c r="H297" s="156"/>
      <c r="I297" s="156"/>
      <c r="J297" s="156"/>
      <c r="K297" s="156"/>
      <c r="L297" s="156"/>
    </row>
    <row r="298" spans="3:12" x14ac:dyDescent="0.3">
      <c r="C298" s="156"/>
      <c r="D298" s="156"/>
      <c r="E298" s="156" t="s">
        <v>188</v>
      </c>
      <c r="F298" s="156"/>
      <c r="G298" s="156"/>
      <c r="H298" s="156"/>
      <c r="I298" s="156"/>
      <c r="J298" s="156"/>
      <c r="K298" s="156"/>
      <c r="L298" s="156"/>
    </row>
    <row r="299" spans="3:12" x14ac:dyDescent="0.3">
      <c r="C299" s="156"/>
      <c r="D299" s="156"/>
      <c r="E299" s="156" t="s">
        <v>172</v>
      </c>
      <c r="F299" s="156"/>
      <c r="G299" s="156"/>
      <c r="H299" s="156"/>
      <c r="I299" s="156"/>
      <c r="J299" s="156"/>
      <c r="K299" s="156"/>
      <c r="L299" s="156"/>
    </row>
    <row r="300" spans="3:12" x14ac:dyDescent="0.3">
      <c r="C300" s="156"/>
      <c r="D300" s="156"/>
      <c r="E300" s="156" t="s">
        <v>192</v>
      </c>
      <c r="F300" s="156"/>
      <c r="G300" s="156"/>
      <c r="H300" s="156"/>
      <c r="I300" s="156"/>
      <c r="J300" s="156"/>
      <c r="K300" s="156"/>
      <c r="L300" s="156"/>
    </row>
    <row r="301" spans="3:12" x14ac:dyDescent="0.3">
      <c r="C301" s="156"/>
      <c r="D301" s="156"/>
      <c r="E301" s="156" t="s">
        <v>177</v>
      </c>
      <c r="F301" s="156"/>
      <c r="G301" s="156"/>
      <c r="H301" s="156"/>
      <c r="I301" s="156"/>
      <c r="J301" s="156"/>
      <c r="K301" s="156"/>
      <c r="L301" s="156"/>
    </row>
    <row r="302" spans="3:12" x14ac:dyDescent="0.3">
      <c r="C302" s="156"/>
      <c r="D302" s="156"/>
      <c r="E302" s="156" t="s">
        <v>196</v>
      </c>
      <c r="F302" s="156"/>
      <c r="G302" s="156"/>
      <c r="H302" s="156"/>
      <c r="I302" s="156"/>
      <c r="J302" s="156"/>
      <c r="K302" s="156"/>
      <c r="L302" s="156"/>
    </row>
    <row r="303" spans="3:12" x14ac:dyDescent="0.3">
      <c r="C303" s="156"/>
      <c r="D303" s="156"/>
      <c r="E303" s="156" t="s">
        <v>175</v>
      </c>
      <c r="F303" s="156"/>
      <c r="G303" s="156"/>
      <c r="H303" s="156"/>
      <c r="I303" s="156"/>
      <c r="J303" s="156"/>
      <c r="K303" s="156"/>
      <c r="L303" s="156"/>
    </row>
    <row r="304" spans="3:12" x14ac:dyDescent="0.3">
      <c r="C304" s="156"/>
      <c r="D304" s="156"/>
      <c r="E304" s="156" t="s">
        <v>200</v>
      </c>
      <c r="F304" s="156"/>
      <c r="G304" s="156"/>
      <c r="H304" s="156"/>
      <c r="I304" s="156"/>
      <c r="J304" s="156"/>
      <c r="K304" s="156"/>
      <c r="L304" s="156"/>
    </row>
    <row r="305" spans="2:20" x14ac:dyDescent="0.3">
      <c r="C305" s="156"/>
      <c r="D305" s="156"/>
      <c r="E305" s="156" t="s">
        <v>165</v>
      </c>
      <c r="F305" s="156"/>
      <c r="G305" s="156"/>
      <c r="H305" s="156"/>
      <c r="I305" s="156"/>
      <c r="J305" s="156"/>
      <c r="K305" s="156"/>
      <c r="L305" s="156"/>
    </row>
    <row r="306" spans="2:20" x14ac:dyDescent="0.3">
      <c r="C306" s="156"/>
      <c r="D306" s="156"/>
      <c r="E306" s="156" t="s">
        <v>216</v>
      </c>
      <c r="F306" s="156"/>
      <c r="G306" s="156"/>
      <c r="H306" s="156"/>
      <c r="I306" s="156"/>
      <c r="J306" s="156"/>
      <c r="K306" s="156"/>
      <c r="L306" s="156"/>
    </row>
    <row r="307" spans="2:20" x14ac:dyDescent="0.3">
      <c r="C307" s="156"/>
      <c r="D307" s="156"/>
      <c r="E307" s="156" t="s">
        <v>213</v>
      </c>
      <c r="F307" s="156"/>
      <c r="G307" s="156"/>
      <c r="H307" s="156"/>
      <c r="I307" s="156"/>
      <c r="J307" s="156"/>
      <c r="K307" s="156"/>
      <c r="L307" s="156"/>
    </row>
    <row r="308" spans="2:20" x14ac:dyDescent="0.3">
      <c r="C308" s="156"/>
      <c r="D308" s="156"/>
      <c r="E308" s="156" t="s">
        <v>187</v>
      </c>
      <c r="F308" s="156"/>
      <c r="G308" s="156"/>
      <c r="H308" s="156"/>
      <c r="I308" s="156"/>
      <c r="J308" s="156"/>
      <c r="K308" s="156"/>
      <c r="L308" s="156"/>
    </row>
    <row r="309" spans="2:20" x14ac:dyDescent="0.3">
      <c r="C309" s="156"/>
      <c r="D309" s="156"/>
      <c r="E309" s="156" t="s">
        <v>178</v>
      </c>
      <c r="F309" s="156"/>
      <c r="G309" s="156"/>
      <c r="H309" s="156"/>
      <c r="I309" s="156"/>
      <c r="J309" s="156"/>
      <c r="K309" s="156"/>
      <c r="L309" s="156"/>
    </row>
    <row r="310" spans="2:20" x14ac:dyDescent="0.3">
      <c r="C310" s="156"/>
      <c r="D310" s="156"/>
      <c r="E310" s="156" t="s">
        <v>206</v>
      </c>
      <c r="F310" s="156"/>
      <c r="G310" s="156"/>
      <c r="H310" s="156"/>
      <c r="I310" s="156"/>
      <c r="J310" s="156"/>
      <c r="K310" s="156"/>
      <c r="L310" s="156"/>
    </row>
    <row r="311" spans="2:20" x14ac:dyDescent="0.3">
      <c r="C311" s="156"/>
      <c r="D311" s="156"/>
      <c r="E311" s="156" t="s">
        <v>181</v>
      </c>
      <c r="F311" s="156"/>
      <c r="G311" s="156"/>
      <c r="H311" s="156"/>
      <c r="I311" s="156"/>
      <c r="J311" s="156"/>
      <c r="K311" s="156"/>
      <c r="L311" s="156"/>
    </row>
    <row r="312" spans="2:20" x14ac:dyDescent="0.3">
      <c r="C312" s="156"/>
      <c r="D312" s="156"/>
      <c r="E312" s="156" t="s">
        <v>180</v>
      </c>
      <c r="F312" s="156"/>
      <c r="G312" s="156"/>
      <c r="H312" s="156"/>
      <c r="I312" s="156"/>
      <c r="J312" s="156"/>
      <c r="K312" s="156"/>
      <c r="L312" s="156"/>
      <c r="N312" t="s">
        <v>2690</v>
      </c>
      <c r="O312" s="168" t="s">
        <v>725</v>
      </c>
      <c r="P312">
        <v>16</v>
      </c>
      <c r="Q312" t="s">
        <v>726</v>
      </c>
      <c r="R312" s="164" t="s">
        <v>2691</v>
      </c>
      <c r="S312">
        <v>0.74</v>
      </c>
      <c r="T312" s="139">
        <v>1.63E-5</v>
      </c>
    </row>
    <row r="313" spans="2:20" x14ac:dyDescent="0.3">
      <c r="C313" s="156"/>
      <c r="D313" s="156"/>
      <c r="E313" s="156" t="s">
        <v>212</v>
      </c>
      <c r="F313" s="156"/>
      <c r="G313" s="156"/>
      <c r="H313" s="156"/>
      <c r="I313" s="156"/>
      <c r="J313" s="156"/>
      <c r="K313" s="156"/>
      <c r="L313" s="156"/>
      <c r="N313" t="s">
        <v>2692</v>
      </c>
      <c r="O313" s="168" t="s">
        <v>737</v>
      </c>
      <c r="P313">
        <v>10</v>
      </c>
      <c r="Q313" t="s">
        <v>738</v>
      </c>
      <c r="R313" s="164" t="s">
        <v>2693</v>
      </c>
      <c r="S313">
        <v>0.9</v>
      </c>
      <c r="T313">
        <v>4.4000000000000002E-4</v>
      </c>
    </row>
    <row r="314" spans="2:20" x14ac:dyDescent="0.3">
      <c r="C314" s="156"/>
      <c r="D314" s="156"/>
      <c r="E314" s="156" t="s">
        <v>185</v>
      </c>
      <c r="F314" s="156"/>
      <c r="G314" s="156"/>
      <c r="H314" s="156"/>
      <c r="I314" s="156"/>
      <c r="J314" s="156"/>
      <c r="K314" s="156"/>
      <c r="L314" s="156"/>
      <c r="N314" t="s">
        <v>2694</v>
      </c>
      <c r="O314" s="168" t="s">
        <v>929</v>
      </c>
      <c r="P314">
        <v>10</v>
      </c>
      <c r="Q314" t="s">
        <v>930</v>
      </c>
      <c r="R314" s="164" t="s">
        <v>2695</v>
      </c>
      <c r="S314">
        <v>0.96</v>
      </c>
      <c r="T314" s="139">
        <v>7.1600000000000006E-5</v>
      </c>
    </row>
    <row r="315" spans="2:20" ht="15" thickBot="1" x14ac:dyDescent="0.35">
      <c r="B315" s="150"/>
      <c r="C315" s="157"/>
      <c r="D315" s="157"/>
      <c r="E315" s="157" t="s">
        <v>160</v>
      </c>
      <c r="F315" s="157"/>
      <c r="G315" s="157"/>
      <c r="H315" s="157"/>
      <c r="I315" s="157"/>
      <c r="J315" s="157"/>
      <c r="K315" s="157"/>
      <c r="L315" s="157"/>
      <c r="N315" t="s">
        <v>2696</v>
      </c>
      <c r="O315" s="168" t="s">
        <v>957</v>
      </c>
      <c r="P315">
        <v>10</v>
      </c>
      <c r="Q315" t="s">
        <v>958</v>
      </c>
      <c r="R315" s="164" t="s">
        <v>2697</v>
      </c>
      <c r="S315">
        <v>0.95</v>
      </c>
      <c r="T315" s="139">
        <v>7.1600000000000006E-5</v>
      </c>
    </row>
    <row r="316" spans="2:20" x14ac:dyDescent="0.3">
      <c r="N316" t="s">
        <v>2698</v>
      </c>
      <c r="O316" s="168" t="s">
        <v>925</v>
      </c>
      <c r="Q316" t="s">
        <v>926</v>
      </c>
      <c r="R316" s="164" t="s">
        <v>2699</v>
      </c>
      <c r="S316">
        <v>1</v>
      </c>
      <c r="T316">
        <v>7.7999999999999999E-4</v>
      </c>
    </row>
    <row r="317" spans="2:20" x14ac:dyDescent="0.3">
      <c r="N317" t="s">
        <v>2700</v>
      </c>
      <c r="O317" s="168" t="s">
        <v>1029</v>
      </c>
      <c r="Q317" t="s">
        <v>1030</v>
      </c>
      <c r="R317" s="164" t="s">
        <v>2701</v>
      </c>
      <c r="S317">
        <v>1.36</v>
      </c>
      <c r="T317">
        <v>1.35E-2</v>
      </c>
    </row>
    <row r="318" spans="2:20" x14ac:dyDescent="0.3">
      <c r="B318" t="s">
        <v>2641</v>
      </c>
      <c r="N318" t="s">
        <v>2702</v>
      </c>
      <c r="O318" s="168" t="s">
        <v>1038</v>
      </c>
      <c r="Q318" t="s">
        <v>1039</v>
      </c>
      <c r="R318" s="164" t="s">
        <v>2703</v>
      </c>
      <c r="S318">
        <v>1.29</v>
      </c>
      <c r="T318">
        <v>1.8E-3</v>
      </c>
    </row>
    <row r="319" spans="2:20" ht="15" thickBot="1" x14ac:dyDescent="0.35"/>
    <row r="320" spans="2:20" x14ac:dyDescent="0.3">
      <c r="B320" s="145" t="s">
        <v>2642</v>
      </c>
      <c r="C320" s="146" t="s">
        <v>2541</v>
      </c>
    </row>
    <row r="321" spans="2:15" x14ac:dyDescent="0.3">
      <c r="B321" s="147" t="s">
        <v>2671</v>
      </c>
      <c r="C321" s="155">
        <v>1</v>
      </c>
      <c r="O321" s="164"/>
    </row>
    <row r="322" spans="2:15" x14ac:dyDescent="0.3">
      <c r="B322" t="s">
        <v>2671</v>
      </c>
      <c r="C322" s="156">
        <v>2</v>
      </c>
    </row>
    <row r="323" spans="2:15" x14ac:dyDescent="0.3">
      <c r="B323" t="s">
        <v>2671</v>
      </c>
      <c r="C323" s="156">
        <v>2</v>
      </c>
      <c r="O323" s="139"/>
    </row>
    <row r="324" spans="2:15" x14ac:dyDescent="0.3">
      <c r="B324" t="s">
        <v>2672</v>
      </c>
      <c r="C324" s="156">
        <v>3</v>
      </c>
    </row>
    <row r="325" spans="2:15" x14ac:dyDescent="0.3">
      <c r="B325" t="s">
        <v>195</v>
      </c>
      <c r="C325" s="156">
        <v>4</v>
      </c>
    </row>
    <row r="326" spans="2:15" x14ac:dyDescent="0.3">
      <c r="B326" t="s">
        <v>174</v>
      </c>
      <c r="C326" s="156">
        <v>3</v>
      </c>
    </row>
    <row r="327" spans="2:15" x14ac:dyDescent="0.3">
      <c r="B327" t="s">
        <v>190</v>
      </c>
      <c r="C327" s="156">
        <v>3</v>
      </c>
    </row>
    <row r="328" spans="2:15" x14ac:dyDescent="0.3">
      <c r="B328" t="s">
        <v>210</v>
      </c>
      <c r="C328" s="156">
        <v>3</v>
      </c>
    </row>
    <row r="329" spans="2:15" x14ac:dyDescent="0.3">
      <c r="B329" t="s">
        <v>198</v>
      </c>
      <c r="C329" s="156">
        <v>5</v>
      </c>
    </row>
    <row r="330" spans="2:15" x14ac:dyDescent="0.3">
      <c r="B330" t="s">
        <v>176</v>
      </c>
      <c r="C330" s="156">
        <v>4</v>
      </c>
    </row>
    <row r="331" spans="2:15" x14ac:dyDescent="0.3">
      <c r="B331" t="s">
        <v>182</v>
      </c>
      <c r="C331" s="156">
        <v>3</v>
      </c>
    </row>
    <row r="332" spans="2:15" x14ac:dyDescent="0.3">
      <c r="B332" t="s">
        <v>199</v>
      </c>
      <c r="C332" s="156">
        <v>3</v>
      </c>
    </row>
    <row r="333" spans="2:15" x14ac:dyDescent="0.3">
      <c r="B333" t="s">
        <v>214</v>
      </c>
      <c r="C333" s="156">
        <v>3</v>
      </c>
    </row>
    <row r="334" spans="2:15" x14ac:dyDescent="0.3">
      <c r="B334" t="s">
        <v>209</v>
      </c>
      <c r="C334" s="156">
        <v>6</v>
      </c>
    </row>
    <row r="335" spans="2:15" x14ac:dyDescent="0.3">
      <c r="B335" t="s">
        <v>179</v>
      </c>
      <c r="C335" s="156">
        <v>3</v>
      </c>
    </row>
    <row r="336" spans="2:15" x14ac:dyDescent="0.3">
      <c r="B336" t="s">
        <v>186</v>
      </c>
      <c r="C336" s="156">
        <v>5</v>
      </c>
    </row>
    <row r="337" spans="2:3" x14ac:dyDescent="0.3">
      <c r="B337" t="s">
        <v>168</v>
      </c>
      <c r="C337" s="156">
        <v>4</v>
      </c>
    </row>
    <row r="338" spans="2:3" x14ac:dyDescent="0.3">
      <c r="B338" t="s">
        <v>208</v>
      </c>
      <c r="C338" s="156">
        <v>2</v>
      </c>
    </row>
    <row r="339" spans="2:3" x14ac:dyDescent="0.3">
      <c r="B339" t="s">
        <v>211</v>
      </c>
      <c r="C339" s="156">
        <v>3</v>
      </c>
    </row>
    <row r="340" spans="2:3" x14ac:dyDescent="0.3">
      <c r="B340" t="s">
        <v>202</v>
      </c>
      <c r="C340" s="156">
        <v>7</v>
      </c>
    </row>
    <row r="341" spans="2:3" x14ac:dyDescent="0.3">
      <c r="B341" t="s">
        <v>203</v>
      </c>
      <c r="C341" s="156">
        <v>3</v>
      </c>
    </row>
    <row r="342" spans="2:3" x14ac:dyDescent="0.3">
      <c r="B342" t="s">
        <v>164</v>
      </c>
      <c r="C342" s="156">
        <v>3</v>
      </c>
    </row>
    <row r="343" spans="2:3" x14ac:dyDescent="0.3">
      <c r="B343" t="s">
        <v>169</v>
      </c>
      <c r="C343" s="156">
        <v>8</v>
      </c>
    </row>
    <row r="344" spans="2:3" x14ac:dyDescent="0.3">
      <c r="B344" t="s">
        <v>205</v>
      </c>
      <c r="C344" s="156">
        <v>9</v>
      </c>
    </row>
    <row r="345" spans="2:3" x14ac:dyDescent="0.3">
      <c r="B345" t="s">
        <v>188</v>
      </c>
      <c r="C345" s="156">
        <v>3</v>
      </c>
    </row>
    <row r="346" spans="2:3" x14ac:dyDescent="0.3">
      <c r="B346" t="s">
        <v>166</v>
      </c>
      <c r="C346" s="156">
        <v>5</v>
      </c>
    </row>
    <row r="347" spans="2:3" x14ac:dyDescent="0.3">
      <c r="B347" t="s">
        <v>172</v>
      </c>
      <c r="C347" s="156">
        <v>3</v>
      </c>
    </row>
    <row r="348" spans="2:3" x14ac:dyDescent="0.3">
      <c r="B348" t="s">
        <v>173</v>
      </c>
      <c r="C348" s="156">
        <v>10</v>
      </c>
    </row>
    <row r="349" spans="2:3" x14ac:dyDescent="0.3">
      <c r="B349" t="s">
        <v>192</v>
      </c>
      <c r="C349" s="156">
        <v>3</v>
      </c>
    </row>
    <row r="350" spans="2:3" x14ac:dyDescent="0.3">
      <c r="B350" t="s">
        <v>194</v>
      </c>
      <c r="C350" s="156">
        <v>5</v>
      </c>
    </row>
    <row r="351" spans="2:3" x14ac:dyDescent="0.3">
      <c r="B351" t="s">
        <v>177</v>
      </c>
      <c r="C351" s="156">
        <v>3</v>
      </c>
    </row>
    <row r="352" spans="2:3" x14ac:dyDescent="0.3">
      <c r="B352" t="s">
        <v>162</v>
      </c>
      <c r="C352" s="156">
        <v>7</v>
      </c>
    </row>
    <row r="353" spans="2:3" x14ac:dyDescent="0.3">
      <c r="B353" t="s">
        <v>196</v>
      </c>
      <c r="C353" s="156">
        <v>3</v>
      </c>
    </row>
    <row r="354" spans="2:3" x14ac:dyDescent="0.3">
      <c r="B354" t="s">
        <v>204</v>
      </c>
      <c r="C354" s="156">
        <v>5</v>
      </c>
    </row>
    <row r="355" spans="2:3" x14ac:dyDescent="0.3">
      <c r="B355" t="s">
        <v>191</v>
      </c>
      <c r="C355" s="156">
        <v>2</v>
      </c>
    </row>
    <row r="356" spans="2:3" x14ac:dyDescent="0.3">
      <c r="B356" t="s">
        <v>189</v>
      </c>
      <c r="C356" s="156">
        <v>4</v>
      </c>
    </row>
    <row r="357" spans="2:3" x14ac:dyDescent="0.3">
      <c r="B357" t="s">
        <v>175</v>
      </c>
      <c r="C357" s="156">
        <v>3</v>
      </c>
    </row>
    <row r="358" spans="2:3" x14ac:dyDescent="0.3">
      <c r="B358" t="s">
        <v>200</v>
      </c>
      <c r="C358" s="156">
        <v>3</v>
      </c>
    </row>
    <row r="359" spans="2:3" x14ac:dyDescent="0.3">
      <c r="B359" t="s">
        <v>165</v>
      </c>
      <c r="C359" s="156">
        <v>3</v>
      </c>
    </row>
    <row r="360" spans="2:3" x14ac:dyDescent="0.3">
      <c r="B360" t="s">
        <v>216</v>
      </c>
      <c r="C360" s="156">
        <v>3</v>
      </c>
    </row>
    <row r="361" spans="2:3" x14ac:dyDescent="0.3">
      <c r="B361" t="s">
        <v>213</v>
      </c>
      <c r="C361" s="156">
        <v>3</v>
      </c>
    </row>
    <row r="362" spans="2:3" x14ac:dyDescent="0.3">
      <c r="B362" t="s">
        <v>187</v>
      </c>
      <c r="C362" s="156">
        <v>3</v>
      </c>
    </row>
    <row r="363" spans="2:3" x14ac:dyDescent="0.3">
      <c r="B363" t="s">
        <v>178</v>
      </c>
      <c r="C363" s="156">
        <v>3</v>
      </c>
    </row>
    <row r="364" spans="2:3" x14ac:dyDescent="0.3">
      <c r="B364" t="s">
        <v>206</v>
      </c>
      <c r="C364" s="156">
        <v>3</v>
      </c>
    </row>
    <row r="365" spans="2:3" x14ac:dyDescent="0.3">
      <c r="B365" t="s">
        <v>207</v>
      </c>
      <c r="C365" s="156">
        <v>8</v>
      </c>
    </row>
    <row r="366" spans="2:3" x14ac:dyDescent="0.3">
      <c r="B366" t="s">
        <v>170</v>
      </c>
      <c r="C366" s="156">
        <v>6</v>
      </c>
    </row>
    <row r="367" spans="2:3" x14ac:dyDescent="0.3">
      <c r="B367" t="s">
        <v>181</v>
      </c>
      <c r="C367" s="156">
        <v>3</v>
      </c>
    </row>
    <row r="368" spans="2:3" x14ac:dyDescent="0.3">
      <c r="B368" t="s">
        <v>180</v>
      </c>
      <c r="C368" s="156">
        <v>3</v>
      </c>
    </row>
    <row r="369" spans="2:3" x14ac:dyDescent="0.3">
      <c r="B369" t="s">
        <v>171</v>
      </c>
      <c r="C369" s="156">
        <v>2</v>
      </c>
    </row>
    <row r="370" spans="2:3" x14ac:dyDescent="0.3">
      <c r="B370" t="s">
        <v>212</v>
      </c>
      <c r="C370" s="156">
        <v>3</v>
      </c>
    </row>
    <row r="371" spans="2:3" x14ac:dyDescent="0.3">
      <c r="B371" t="s">
        <v>163</v>
      </c>
      <c r="C371" s="156">
        <v>7</v>
      </c>
    </row>
    <row r="372" spans="2:3" x14ac:dyDescent="0.3">
      <c r="B372" t="s">
        <v>185</v>
      </c>
      <c r="C372" s="156">
        <v>3</v>
      </c>
    </row>
    <row r="373" spans="2:3" x14ac:dyDescent="0.3">
      <c r="B373" t="s">
        <v>167</v>
      </c>
      <c r="C373" s="156">
        <v>1</v>
      </c>
    </row>
    <row r="374" spans="2:3" x14ac:dyDescent="0.3">
      <c r="B374" t="s">
        <v>183</v>
      </c>
      <c r="C374" s="156">
        <v>8</v>
      </c>
    </row>
    <row r="375" spans="2:3" x14ac:dyDescent="0.3">
      <c r="B375" t="s">
        <v>160</v>
      </c>
      <c r="C375" s="156">
        <v>3</v>
      </c>
    </row>
    <row r="376" spans="2:3" x14ac:dyDescent="0.3">
      <c r="B376" t="s">
        <v>215</v>
      </c>
      <c r="C376" s="156">
        <v>4</v>
      </c>
    </row>
    <row r="377" spans="2:3" x14ac:dyDescent="0.3">
      <c r="B377" t="s">
        <v>201</v>
      </c>
      <c r="C377" s="156">
        <v>2</v>
      </c>
    </row>
    <row r="378" spans="2:3" ht="15" thickBot="1" x14ac:dyDescent="0.35">
      <c r="B378" s="150" t="s">
        <v>197</v>
      </c>
      <c r="C378" s="157">
        <v>4</v>
      </c>
    </row>
  </sheetData>
  <pageMargins left="0.7" right="0.7" top="0.75" bottom="0.75" header="0.3" footer="0.3"/>
  <pageSetup paperSize="9"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DD755377">
              <controlPr defaultSize="0" autoFill="0" autoPict="0" macro="[1]!GoToResultsNew0708202318554199">
                <anchor moveWithCells="1">
                  <from>
                    <xdr:col>0</xdr:col>
                    <xdr:colOff>327660</xdr:colOff>
                    <xdr:row>10</xdr:row>
                    <xdr:rowOff>0</xdr:rowOff>
                  </from>
                  <to>
                    <xdr:col>5</xdr:col>
                    <xdr:colOff>0</xdr:colOff>
                    <xdr:row>11</xdr:row>
                    <xdr:rowOff>7620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Table S1. BRSGs</vt:lpstr>
      <vt:lpstr>Table S2. STR GO annotation</vt:lpstr>
      <vt:lpstr>Table S3_AHC STR</vt:lpstr>
      <vt:lpstr>Table S4. HPT_GO annotation</vt:lpstr>
      <vt:lpstr>Table S5. HPC GO annotation</vt:lpstr>
      <vt:lpstr>Table S6. VTA_MRN_GO annotation</vt:lpstr>
      <vt:lpstr>Table S7. HPC AHC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bob</dc:creator>
  <cp:lastModifiedBy>MDPI</cp:lastModifiedBy>
  <dcterms:created xsi:type="dcterms:W3CDTF">2023-11-28T06:51:40Z</dcterms:created>
  <dcterms:modified xsi:type="dcterms:W3CDTF">2024-02-23T10:36:46Z</dcterms:modified>
</cp:coreProperties>
</file>