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1a Tareas\5. TomoXLiver Invest\Manuscrito F Corrales\Manuscrito 2\2ª version\"/>
    </mc:Choice>
  </mc:AlternateContent>
  <bookViews>
    <workbookView xWindow="0" yWindow="0" windowWidth="27420" windowHeight="1069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</calcChain>
</file>

<file path=xl/sharedStrings.xml><?xml version="1.0" encoding="utf-8"?>
<sst xmlns="http://schemas.openxmlformats.org/spreadsheetml/2006/main" count="262" uniqueCount="122">
  <si>
    <t>SEX</t>
  </si>
  <si>
    <t>control</t>
  </si>
  <si>
    <t>Proteoma_1</t>
  </si>
  <si>
    <t>F</t>
  </si>
  <si>
    <t>PFIC3</t>
  </si>
  <si>
    <t>Proteoma_3</t>
  </si>
  <si>
    <t>Proteoma_4</t>
  </si>
  <si>
    <t>Proteoma_5</t>
  </si>
  <si>
    <t>M</t>
  </si>
  <si>
    <t>Proteoma_6</t>
  </si>
  <si>
    <t>PFIC2</t>
  </si>
  <si>
    <t>Proteoma_7</t>
  </si>
  <si>
    <t>Proteoma_8</t>
  </si>
  <si>
    <t>Proteoma_10</t>
  </si>
  <si>
    <t>PFIC1</t>
  </si>
  <si>
    <t>Proteoma_11</t>
  </si>
  <si>
    <t>Proteoma_12</t>
  </si>
  <si>
    <t>PFIC4</t>
  </si>
  <si>
    <t>Proteoma_13</t>
  </si>
  <si>
    <t>Proteoma_14</t>
  </si>
  <si>
    <t>BA</t>
  </si>
  <si>
    <t xml:space="preserve"> -</t>
  </si>
  <si>
    <t>Proteoma_15</t>
  </si>
  <si>
    <t>Proteoma_16</t>
  </si>
  <si>
    <t>Proteoma_17</t>
  </si>
  <si>
    <t>Proteoma_18</t>
  </si>
  <si>
    <t>Proteoma_19</t>
  </si>
  <si>
    <t>Proteoma_20</t>
  </si>
  <si>
    <t>Proteoma_9</t>
  </si>
  <si>
    <t>ALGS-1</t>
  </si>
  <si>
    <t>Proteoma_21</t>
  </si>
  <si>
    <t>Proteoma_22</t>
  </si>
  <si>
    <t>Proteoma_23</t>
  </si>
  <si>
    <t>Proteoma_24</t>
  </si>
  <si>
    <t>ALGS-2</t>
  </si>
  <si>
    <t>Proteoma_25</t>
  </si>
  <si>
    <t>Proteoma_26</t>
  </si>
  <si>
    <t>Proteoma_27</t>
  </si>
  <si>
    <t>Proteoma_35</t>
  </si>
  <si>
    <t>AATD</t>
  </si>
  <si>
    <t>Proteoma_36</t>
  </si>
  <si>
    <t>Proteoma_37</t>
  </si>
  <si>
    <t>Proteoma_38</t>
  </si>
  <si>
    <t>Proteoma_39</t>
  </si>
  <si>
    <t>Proteoma_40</t>
  </si>
  <si>
    <t>Proteoma_41</t>
  </si>
  <si>
    <t>NA</t>
  </si>
  <si>
    <t>c.2698C&gt;T</t>
  </si>
  <si>
    <t>Genetic Mutation</t>
  </si>
  <si>
    <t>Clinical Diagnosis</t>
  </si>
  <si>
    <t>Gene</t>
  </si>
  <si>
    <t>Alele 1</t>
  </si>
  <si>
    <t>Alele 2</t>
  </si>
  <si>
    <t>ABCB4</t>
  </si>
  <si>
    <t>ABCB11</t>
  </si>
  <si>
    <t>ATP8B1</t>
  </si>
  <si>
    <t>TJP2</t>
  </si>
  <si>
    <t>JAG1</t>
  </si>
  <si>
    <t>NOTCH2</t>
  </si>
  <si>
    <t>SERPINA1</t>
  </si>
  <si>
    <t>c.439;+5G&gt;A Splicing defect</t>
  </si>
  <si>
    <t>c.3633+2 Splicing defect</t>
  </si>
  <si>
    <t>p.G68R</t>
  </si>
  <si>
    <t>p.R1187X</t>
  </si>
  <si>
    <t>p.D459H</t>
  </si>
  <si>
    <t>p.P479L</t>
  </si>
  <si>
    <t>p.S436N</t>
  </si>
  <si>
    <t>p.G1298V</t>
  </si>
  <si>
    <t>p.E197fs</t>
  </si>
  <si>
    <t>p.D482G</t>
  </si>
  <si>
    <t>C1083R</t>
  </si>
  <si>
    <t>T456</t>
  </si>
  <si>
    <t>R602X</t>
  </si>
  <si>
    <t>T456M</t>
  </si>
  <si>
    <t>R338X</t>
  </si>
  <si>
    <t>E302X</t>
  </si>
  <si>
    <t xml:space="preserve"> - </t>
  </si>
  <si>
    <t>p.Glu708fs</t>
  </si>
  <si>
    <t>p.R900X</t>
  </si>
  <si>
    <t>p.P383S</t>
  </si>
  <si>
    <t>p.R184H</t>
  </si>
  <si>
    <t xml:space="preserve">del (20)(p12) </t>
  </si>
  <si>
    <t>p.C855X</t>
  </si>
  <si>
    <t xml:space="preserve"> p.P871R</t>
  </si>
  <si>
    <t>p.E342K</t>
  </si>
  <si>
    <t xml:space="preserve"> Macro-micronodular septal liver cirrhosis with signs of chronic cholestasis.</t>
  </si>
  <si>
    <t>Cirrhosis.</t>
  </si>
  <si>
    <t>Cirrhosis, ductal proliferation.</t>
  </si>
  <si>
    <t>Cirrhosis, mild ductal proliferation, some multinucleated hepatocytes.</t>
  </si>
  <si>
    <t>Cirrhosis, mild ductal proliferation.</t>
  </si>
  <si>
    <t>Marked fibrosis. Intense cholestasis.</t>
  </si>
  <si>
    <t>Intense fibrosis, marked ductal proliferation.</t>
  </si>
  <si>
    <t>Mild fibrosis, marked ductal proliferation, bi and multinucleated hepatocytes.</t>
  </si>
  <si>
    <t>Cirrhosis,  multinucleated hepatocytes.</t>
  </si>
  <si>
    <t>Intense fibrosis.</t>
  </si>
  <si>
    <t>Cirrhosis, marked ductal proliferation.</t>
  </si>
  <si>
    <t>Cirrhosis, intense ductal proliferation.</t>
  </si>
  <si>
    <t xml:space="preserve">Moderate portal fibrosis portal, cholestasis y extreme scarcity of bile ducts. </t>
  </si>
  <si>
    <t>Ductopenia, no fibrosis.</t>
  </si>
  <si>
    <t>Ductopenia.</t>
  </si>
  <si>
    <t>Moderate fibrosis, ductopenia.</t>
  </si>
  <si>
    <t>Marked fibrosis, ductopenia.</t>
  </si>
  <si>
    <t>Bridging fibrosis, ductopenia.</t>
  </si>
  <si>
    <t>Mild fibrosis, ductopenia.</t>
  </si>
  <si>
    <t>Intense fibrosis, ductopenia.</t>
  </si>
  <si>
    <t>Macro-micronodular cirrhosis, A1AT deposits.</t>
  </si>
  <si>
    <t>Advanced liver cirrhosis with slight activity and A1ATdeposits.</t>
  </si>
  <si>
    <t xml:space="preserve">Advanced macro-micronodular liver cirrhosis with slight signs of activity and A1AT deposits. </t>
  </si>
  <si>
    <t>Intense fibrosis, cirrhotic status. A1AT deposits.</t>
  </si>
  <si>
    <t>Precirrhotic stage. A1AT deposits.</t>
  </si>
  <si>
    <t>Micronodular hepatic cirrhosis, little inflammatory activity, A1AT deposits.</t>
  </si>
  <si>
    <t>Micronodular cirrhosis of biliary pattern (ductular proliferation and cholestasis), A1AT deposits.</t>
  </si>
  <si>
    <t>Explants' Pathology</t>
  </si>
  <si>
    <t>Age at OLT (years)</t>
  </si>
  <si>
    <t>Biliary Atresia does not have a genetic cause</t>
  </si>
  <si>
    <t xml:space="preserve">All AATD patients were homozigous for p.E342K mutation that corresponds to the PiZZ genotipe of A1AT. </t>
  </si>
  <si>
    <t>GGT U/L</t>
  </si>
  <si>
    <r>
      <t xml:space="preserve">TBil 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mol/L</t>
    </r>
  </si>
  <si>
    <t>Biochemistry at presentation</t>
  </si>
  <si>
    <t>ID Proteome</t>
  </si>
  <si>
    <t>Proteoma_2</t>
  </si>
  <si>
    <t>Marked cirrhosis, ductal proliferation.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</si>
</sst>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 Unicode MS"/>
      <family val="2"/>
    </font>
    <font>
      <b/>
      <sz val="10"/>
      <color rgb="FF800000"/>
      <name val="Arial Unicode MS"/>
      <family val="2"/>
    </font>
    <font>
      <sz val="11"/>
      <color theme="1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left"/>
    </xf>
    <xf numFmtId="1" fontId="2" fillId="0" borderId="1" xfId="0" applyNumberFormat="1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" fontId="2" fillId="0" borderId="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left"/>
    </xf>
    <xf numFmtId="1" fontId="2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left"/>
    </xf>
    <xf numFmtId="1" fontId="0" fillId="2" borderId="1" xfId="0" applyNumberFormat="1" applyFill="1" applyBorder="1"/>
    <xf numFmtId="0" fontId="0" fillId="2" borderId="1" xfId="0" applyFont="1" applyFill="1" applyBorder="1" applyAlignment="1"/>
    <xf numFmtId="0" fontId="0" fillId="0" borderId="1" xfId="0" applyFont="1" applyFill="1" applyBorder="1" applyAlignment="1"/>
    <xf numFmtId="0" fontId="0" fillId="0" borderId="0" xfId="0" applyFont="1" applyFill="1" applyAlignment="1"/>
    <xf numFmtId="1" fontId="0" fillId="2" borderId="3" xfId="0" applyNumberFormat="1" applyFill="1" applyBorder="1" applyAlignment="1">
      <alignment horizontal="center"/>
    </xf>
    <xf numFmtId="1" fontId="0" fillId="2" borderId="4" xfId="0" applyNumberFormat="1" applyFill="1" applyBorder="1" applyAlignment="1">
      <alignment horizontal="center"/>
    </xf>
    <xf numFmtId="1" fontId="0" fillId="2" borderId="2" xfId="0" applyNumberForma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left" wrapText="1"/>
    </xf>
    <xf numFmtId="164" fontId="2" fillId="0" borderId="1" xfId="0" applyNumberFormat="1" applyFont="1" applyFill="1" applyBorder="1" applyAlignment="1">
      <alignment horizontal="left"/>
    </xf>
    <xf numFmtId="0" fontId="0" fillId="0" borderId="1" xfId="0" applyNumberFormat="1" applyFill="1" applyBorder="1" applyAlignment="1">
      <alignment horizontal="left"/>
    </xf>
    <xf numFmtId="0" fontId="0" fillId="0" borderId="1" xfId="0" applyNumberFormat="1" applyFill="1" applyBorder="1" applyAlignment="1"/>
    <xf numFmtId="0" fontId="0" fillId="0" borderId="1" xfId="0" applyFill="1" applyBorder="1"/>
    <xf numFmtId="0" fontId="4" fillId="0" borderId="0" xfId="0" applyFont="1" applyFill="1" applyAlignment="1"/>
    <xf numFmtId="0" fontId="3" fillId="0" borderId="0" xfId="0" applyFont="1" applyFill="1" applyAlignment="1">
      <alignment horizontal="left"/>
    </xf>
    <xf numFmtId="0" fontId="4" fillId="0" borderId="1" xfId="0" applyFont="1" applyFill="1" applyBorder="1" applyAlignment="1"/>
    <xf numFmtId="0" fontId="0" fillId="0" borderId="3" xfId="0" applyFont="1" applyFill="1" applyBorder="1" applyAlignment="1">
      <alignment horizontal="left"/>
    </xf>
    <xf numFmtId="0" fontId="3" fillId="0" borderId="1" xfId="0" applyFont="1" applyFill="1" applyBorder="1" applyAlignment="1"/>
    <xf numFmtId="0" fontId="0" fillId="2" borderId="3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41"/>
  <sheetViews>
    <sheetView tabSelected="1" workbookViewId="0">
      <selection activeCell="F43" sqref="F43"/>
    </sheetView>
  </sheetViews>
  <sheetFormatPr baseColWidth="10" defaultColWidth="21.7109375" defaultRowHeight="15" x14ac:dyDescent="0.25"/>
  <cols>
    <col min="1" max="1" width="14.28515625" style="3" customWidth="1"/>
    <col min="2" max="2" width="6.7109375" style="3" customWidth="1"/>
    <col min="3" max="3" width="16.28515625" style="3" customWidth="1"/>
    <col min="4" max="4" width="16.28515625" style="9" customWidth="1"/>
    <col min="5" max="5" width="13.5703125" style="9" customWidth="1"/>
    <col min="6" max="6" width="25.140625" style="9" customWidth="1"/>
    <col min="7" max="7" width="26.5703125" style="3" customWidth="1"/>
    <col min="8" max="8" width="21.7109375" style="3"/>
    <col min="9" max="9" width="21.7109375" style="18"/>
    <col min="10" max="10" width="90.28515625" style="3" customWidth="1"/>
    <col min="11" max="13" width="21.7109375" style="3"/>
    <col min="14" max="24" width="21.7109375" style="13"/>
    <col min="25" max="16384" width="21.7109375" style="3"/>
  </cols>
  <sheetData>
    <row r="2" spans="1:27" ht="14.25" customHeight="1" x14ac:dyDescent="0.25">
      <c r="A2" s="2" t="s">
        <v>119</v>
      </c>
      <c r="B2" s="14" t="s">
        <v>0</v>
      </c>
      <c r="C2" s="15" t="s">
        <v>113</v>
      </c>
      <c r="D2" s="1" t="s">
        <v>49</v>
      </c>
      <c r="E2" s="19" t="s">
        <v>48</v>
      </c>
      <c r="F2" s="20"/>
      <c r="G2" s="21"/>
      <c r="H2" s="33" t="s">
        <v>118</v>
      </c>
      <c r="I2" s="34"/>
      <c r="J2" s="14" t="s">
        <v>112</v>
      </c>
      <c r="N2" s="7"/>
      <c r="O2" s="7"/>
      <c r="P2" s="7"/>
      <c r="Q2" s="7"/>
      <c r="R2" s="11"/>
      <c r="S2" s="12"/>
      <c r="T2" s="7"/>
      <c r="U2" s="7"/>
      <c r="V2" s="7"/>
      <c r="W2" s="7"/>
      <c r="Y2" s="10" t="s">
        <v>1</v>
      </c>
      <c r="AA2" s="5"/>
    </row>
    <row r="3" spans="1:27" ht="14.25" customHeight="1" x14ac:dyDescent="0.25">
      <c r="A3" s="2"/>
      <c r="B3" s="14"/>
      <c r="C3" s="15"/>
      <c r="D3" s="1"/>
      <c r="E3" s="1" t="s">
        <v>50</v>
      </c>
      <c r="F3" s="1" t="s">
        <v>51</v>
      </c>
      <c r="G3" s="15" t="s">
        <v>52</v>
      </c>
      <c r="H3" s="14" t="s">
        <v>117</v>
      </c>
      <c r="I3" s="16" t="s">
        <v>116</v>
      </c>
      <c r="J3" s="14"/>
      <c r="N3" s="7"/>
      <c r="O3" s="7"/>
      <c r="P3" s="7"/>
      <c r="Q3" s="7"/>
      <c r="R3" s="11"/>
      <c r="S3" s="12"/>
      <c r="T3" s="7"/>
      <c r="U3" s="7"/>
      <c r="V3" s="7"/>
      <c r="W3" s="7"/>
      <c r="Y3" s="10"/>
      <c r="AA3" s="5"/>
    </row>
    <row r="4" spans="1:27" x14ac:dyDescent="0.25">
      <c r="A4" s="4" t="s">
        <v>2</v>
      </c>
      <c r="B4" s="6" t="s">
        <v>3</v>
      </c>
      <c r="C4" s="24">
        <v>7.166666666666667</v>
      </c>
      <c r="D4" s="4" t="s">
        <v>4</v>
      </c>
      <c r="E4" s="4" t="s">
        <v>53</v>
      </c>
      <c r="F4" s="5" t="s">
        <v>62</v>
      </c>
      <c r="G4" s="5" t="s">
        <v>62</v>
      </c>
      <c r="H4" s="6">
        <v>10.8</v>
      </c>
      <c r="I4" s="17">
        <v>384</v>
      </c>
      <c r="J4" s="6" t="s">
        <v>87</v>
      </c>
      <c r="N4" s="7"/>
      <c r="O4" s="7"/>
      <c r="P4" s="7"/>
      <c r="Q4" s="7"/>
      <c r="R4" s="11"/>
      <c r="S4" s="12"/>
      <c r="T4" s="7"/>
      <c r="U4" s="7"/>
      <c r="V4" s="7"/>
      <c r="W4" s="7"/>
      <c r="Y4" s="10" t="s">
        <v>1</v>
      </c>
      <c r="AA4" s="5"/>
    </row>
    <row r="5" spans="1:27" x14ac:dyDescent="0.25">
      <c r="A5" s="4" t="s">
        <v>120</v>
      </c>
      <c r="B5" s="6" t="s">
        <v>3</v>
      </c>
      <c r="C5" s="24">
        <v>6.4</v>
      </c>
      <c r="D5" s="4" t="s">
        <v>4</v>
      </c>
      <c r="E5" s="4" t="s">
        <v>53</v>
      </c>
      <c r="F5" s="5" t="s">
        <v>62</v>
      </c>
      <c r="G5" s="5" t="s">
        <v>62</v>
      </c>
      <c r="H5" s="6">
        <v>16.2</v>
      </c>
      <c r="I5" s="17">
        <v>762</v>
      </c>
      <c r="J5" s="6" t="s">
        <v>121</v>
      </c>
      <c r="N5" s="7"/>
      <c r="O5" s="7"/>
      <c r="P5" s="7"/>
      <c r="Q5" s="7"/>
      <c r="R5" s="11"/>
      <c r="S5" s="12"/>
      <c r="T5" s="7"/>
      <c r="U5" s="7"/>
      <c r="V5" s="7"/>
      <c r="W5" s="7"/>
      <c r="Y5" s="10"/>
      <c r="AA5" s="5"/>
    </row>
    <row r="6" spans="1:27" x14ac:dyDescent="0.25">
      <c r="A6" s="4" t="s">
        <v>5</v>
      </c>
      <c r="B6" s="6" t="s">
        <v>3</v>
      </c>
      <c r="C6" s="24">
        <v>5</v>
      </c>
      <c r="D6" s="4" t="s">
        <v>4</v>
      </c>
      <c r="E6" s="4" t="s">
        <v>53</v>
      </c>
      <c r="F6" s="5" t="s">
        <v>63</v>
      </c>
      <c r="G6" s="23" t="s">
        <v>61</v>
      </c>
      <c r="H6" s="25">
        <v>16.7</v>
      </c>
      <c r="I6" s="26">
        <v>551</v>
      </c>
      <c r="J6" s="27" t="s">
        <v>87</v>
      </c>
      <c r="K6"/>
      <c r="L6"/>
      <c r="N6" s="7"/>
      <c r="O6" s="7"/>
      <c r="P6" s="7"/>
      <c r="Q6" s="7"/>
      <c r="R6" s="11"/>
      <c r="S6" s="12"/>
      <c r="T6" s="7"/>
      <c r="U6" s="7"/>
      <c r="V6" s="7"/>
      <c r="W6" s="7"/>
      <c r="Y6" s="10" t="s">
        <v>1</v>
      </c>
      <c r="AA6" s="5"/>
    </row>
    <row r="7" spans="1:27" x14ac:dyDescent="0.25">
      <c r="A7" s="4" t="s">
        <v>6</v>
      </c>
      <c r="B7" s="6" t="s">
        <v>3</v>
      </c>
      <c r="C7" s="24">
        <v>9.5</v>
      </c>
      <c r="D7" s="4" t="s">
        <v>4</v>
      </c>
      <c r="E7" s="4" t="s">
        <v>53</v>
      </c>
      <c r="F7" s="5" t="s">
        <v>64</v>
      </c>
      <c r="G7" s="5" t="s">
        <v>65</v>
      </c>
      <c r="H7" s="6">
        <v>5.2</v>
      </c>
      <c r="I7" s="17">
        <v>238</v>
      </c>
      <c r="J7" s="6" t="s">
        <v>86</v>
      </c>
      <c r="M7"/>
      <c r="N7" s="7"/>
      <c r="O7" s="7"/>
      <c r="P7" s="7"/>
      <c r="Q7" s="7"/>
      <c r="R7" s="11"/>
      <c r="S7" s="12"/>
      <c r="T7" s="7"/>
      <c r="U7" s="7"/>
      <c r="V7" s="7"/>
      <c r="W7" s="7"/>
      <c r="Y7" s="10" t="s">
        <v>1</v>
      </c>
      <c r="AA7" s="5"/>
    </row>
    <row r="8" spans="1:27" ht="15.75" x14ac:dyDescent="0.3">
      <c r="A8" s="4" t="s">
        <v>7</v>
      </c>
      <c r="B8" s="6" t="s">
        <v>8</v>
      </c>
      <c r="C8" s="24">
        <v>6.083333333333333</v>
      </c>
      <c r="D8" s="4" t="s">
        <v>4</v>
      </c>
      <c r="E8" s="4" t="s">
        <v>53</v>
      </c>
      <c r="F8" s="5" t="s">
        <v>66</v>
      </c>
      <c r="G8" s="5" t="s">
        <v>66</v>
      </c>
      <c r="H8" s="6">
        <v>2.2000000000000002</v>
      </c>
      <c r="I8" s="28">
        <v>1740</v>
      </c>
      <c r="J8" s="6" t="s">
        <v>85</v>
      </c>
      <c r="N8" s="7"/>
      <c r="O8" s="7"/>
      <c r="P8" s="7"/>
      <c r="Q8" s="7"/>
      <c r="R8" s="11"/>
      <c r="S8" s="12"/>
      <c r="T8" s="7"/>
      <c r="U8" s="7"/>
      <c r="V8" s="7"/>
      <c r="W8" s="7"/>
      <c r="Y8" s="10" t="s">
        <v>1</v>
      </c>
      <c r="AA8" s="5"/>
    </row>
    <row r="9" spans="1:27" x14ac:dyDescent="0.25">
      <c r="A9" s="4" t="s">
        <v>9</v>
      </c>
      <c r="B9" s="6" t="s">
        <v>3</v>
      </c>
      <c r="C9" s="24">
        <v>1.75</v>
      </c>
      <c r="D9" s="4" t="s">
        <v>10</v>
      </c>
      <c r="E9" s="4" t="s">
        <v>54</v>
      </c>
      <c r="F9" s="5" t="s">
        <v>67</v>
      </c>
      <c r="G9" s="5" t="s">
        <v>67</v>
      </c>
      <c r="H9" s="6">
        <v>0.4</v>
      </c>
      <c r="I9" s="17">
        <v>14</v>
      </c>
      <c r="J9" s="6" t="s">
        <v>88</v>
      </c>
      <c r="N9" s="7"/>
      <c r="O9" s="7"/>
      <c r="P9" s="7"/>
      <c r="Q9" s="7"/>
      <c r="R9" s="11"/>
      <c r="S9" s="12"/>
      <c r="T9" s="7"/>
      <c r="U9" s="7"/>
      <c r="V9" s="7"/>
      <c r="W9" s="7"/>
      <c r="Y9" s="10" t="s">
        <v>1</v>
      </c>
      <c r="AA9" s="5"/>
    </row>
    <row r="10" spans="1:27" x14ac:dyDescent="0.25">
      <c r="A10" s="4" t="s">
        <v>11</v>
      </c>
      <c r="B10" s="6" t="s">
        <v>3</v>
      </c>
      <c r="C10" s="24">
        <v>1.6666666666666667</v>
      </c>
      <c r="D10" s="4" t="s">
        <v>10</v>
      </c>
      <c r="E10" s="4" t="s">
        <v>54</v>
      </c>
      <c r="F10" s="5" t="s">
        <v>68</v>
      </c>
      <c r="G10" s="5" t="s">
        <v>69</v>
      </c>
      <c r="H10" s="6">
        <v>5.7</v>
      </c>
      <c r="I10" s="17">
        <v>48</v>
      </c>
      <c r="J10" s="6" t="s">
        <v>87</v>
      </c>
      <c r="N10" s="7"/>
      <c r="O10" s="7"/>
      <c r="P10" s="7"/>
      <c r="Q10" s="7"/>
      <c r="R10" s="11"/>
      <c r="S10" s="12"/>
      <c r="T10" s="7"/>
      <c r="U10" s="7"/>
      <c r="V10" s="7"/>
      <c r="W10" s="7"/>
      <c r="Y10" s="10" t="s">
        <v>1</v>
      </c>
      <c r="AA10" s="5"/>
    </row>
    <row r="11" spans="1:27" x14ac:dyDescent="0.25">
      <c r="A11" s="4" t="s">
        <v>12</v>
      </c>
      <c r="B11" s="6" t="s">
        <v>3</v>
      </c>
      <c r="C11" s="24">
        <v>2.25</v>
      </c>
      <c r="D11" s="4" t="s">
        <v>10</v>
      </c>
      <c r="E11" s="4" t="s">
        <v>54</v>
      </c>
      <c r="F11" s="5" t="s">
        <v>70</v>
      </c>
      <c r="G11" s="5" t="s">
        <v>70</v>
      </c>
      <c r="H11" s="6">
        <v>7.7</v>
      </c>
      <c r="I11" s="17">
        <v>54</v>
      </c>
      <c r="J11" s="6" t="s">
        <v>89</v>
      </c>
    </row>
    <row r="12" spans="1:27" x14ac:dyDescent="0.25">
      <c r="A12" s="4" t="s">
        <v>13</v>
      </c>
      <c r="B12" s="6" t="s">
        <v>8</v>
      </c>
      <c r="C12" s="24">
        <v>3.0833333333333335</v>
      </c>
      <c r="D12" s="4" t="s">
        <v>14</v>
      </c>
      <c r="E12" s="4" t="s">
        <v>55</v>
      </c>
      <c r="F12" s="5" t="s">
        <v>71</v>
      </c>
      <c r="G12" s="5" t="s">
        <v>72</v>
      </c>
      <c r="H12" s="6">
        <v>17.100000000000001</v>
      </c>
      <c r="I12" s="17">
        <v>35</v>
      </c>
      <c r="J12" s="6" t="s">
        <v>90</v>
      </c>
    </row>
    <row r="13" spans="1:27" x14ac:dyDescent="0.25">
      <c r="A13" s="4" t="s">
        <v>15</v>
      </c>
      <c r="B13" s="6" t="s">
        <v>8</v>
      </c>
      <c r="C13" s="24">
        <v>3.5</v>
      </c>
      <c r="D13" s="4" t="s">
        <v>14</v>
      </c>
      <c r="E13" s="4" t="s">
        <v>55</v>
      </c>
      <c r="F13" s="5" t="s">
        <v>73</v>
      </c>
      <c r="G13" s="5" t="s">
        <v>73</v>
      </c>
      <c r="H13" s="6">
        <v>15.5</v>
      </c>
      <c r="I13" s="17">
        <v>28</v>
      </c>
      <c r="J13" s="27" t="s">
        <v>92</v>
      </c>
    </row>
    <row r="14" spans="1:27" x14ac:dyDescent="0.25">
      <c r="A14" s="4" t="s">
        <v>16</v>
      </c>
      <c r="B14" s="6" t="s">
        <v>3</v>
      </c>
      <c r="C14" s="24">
        <v>1.0833333333333333</v>
      </c>
      <c r="D14" s="4" t="s">
        <v>17</v>
      </c>
      <c r="E14" s="4" t="s">
        <v>56</v>
      </c>
      <c r="F14" s="5" t="s">
        <v>74</v>
      </c>
      <c r="G14" s="5" t="s">
        <v>74</v>
      </c>
      <c r="H14" s="6">
        <v>30.6</v>
      </c>
      <c r="I14" s="17">
        <v>39</v>
      </c>
      <c r="J14" s="27" t="s">
        <v>93</v>
      </c>
    </row>
    <row r="15" spans="1:27" x14ac:dyDescent="0.25">
      <c r="A15" s="4" t="s">
        <v>18</v>
      </c>
      <c r="B15" s="6" t="s">
        <v>3</v>
      </c>
      <c r="C15" s="24">
        <v>1.9166666666666667</v>
      </c>
      <c r="D15" s="4" t="s">
        <v>17</v>
      </c>
      <c r="E15" s="4" t="s">
        <v>56</v>
      </c>
      <c r="F15" s="5" t="s">
        <v>75</v>
      </c>
      <c r="G15" s="5" t="s">
        <v>75</v>
      </c>
      <c r="H15" s="6">
        <v>15.1</v>
      </c>
      <c r="I15" s="17">
        <v>98</v>
      </c>
      <c r="J15" s="6" t="s">
        <v>94</v>
      </c>
    </row>
    <row r="16" spans="1:27" x14ac:dyDescent="0.25">
      <c r="A16" s="4" t="s">
        <v>19</v>
      </c>
      <c r="B16" s="6" t="s">
        <v>8</v>
      </c>
      <c r="C16" s="24">
        <v>0.45833333333333331</v>
      </c>
      <c r="D16" s="4" t="s">
        <v>20</v>
      </c>
      <c r="E16" s="22" t="s">
        <v>21</v>
      </c>
      <c r="F16" s="22" t="s">
        <v>21</v>
      </c>
      <c r="G16" s="8" t="s">
        <v>21</v>
      </c>
      <c r="H16" s="6">
        <v>13.1</v>
      </c>
      <c r="I16" s="17">
        <v>1432</v>
      </c>
      <c r="J16" s="6" t="s">
        <v>87</v>
      </c>
    </row>
    <row r="17" spans="1:10" x14ac:dyDescent="0.25">
      <c r="A17" s="4" t="s">
        <v>22</v>
      </c>
      <c r="B17" s="6" t="s">
        <v>3</v>
      </c>
      <c r="C17" s="24">
        <v>1</v>
      </c>
      <c r="D17" s="4" t="s">
        <v>20</v>
      </c>
      <c r="E17" s="22" t="s">
        <v>21</v>
      </c>
      <c r="F17" s="22" t="s">
        <v>21</v>
      </c>
      <c r="G17" s="8" t="s">
        <v>21</v>
      </c>
      <c r="H17" s="6">
        <v>14.5</v>
      </c>
      <c r="I17" s="17" t="s">
        <v>46</v>
      </c>
      <c r="J17" s="6" t="s">
        <v>91</v>
      </c>
    </row>
    <row r="18" spans="1:10" x14ac:dyDescent="0.25">
      <c r="A18" s="4" t="s">
        <v>23</v>
      </c>
      <c r="B18" s="6" t="s">
        <v>3</v>
      </c>
      <c r="C18" s="24">
        <v>0.625</v>
      </c>
      <c r="D18" s="4" t="s">
        <v>20</v>
      </c>
      <c r="E18" s="22" t="s">
        <v>21</v>
      </c>
      <c r="F18" s="22" t="s">
        <v>21</v>
      </c>
      <c r="G18" s="8" t="s">
        <v>21</v>
      </c>
      <c r="H18" s="6">
        <v>18</v>
      </c>
      <c r="I18" s="17">
        <v>3128</v>
      </c>
      <c r="J18" s="6" t="s">
        <v>87</v>
      </c>
    </row>
    <row r="19" spans="1:10" x14ac:dyDescent="0.25">
      <c r="A19" s="4" t="s">
        <v>24</v>
      </c>
      <c r="B19" s="6" t="s">
        <v>8</v>
      </c>
      <c r="C19" s="24">
        <v>0.75</v>
      </c>
      <c r="D19" s="4" t="s">
        <v>20</v>
      </c>
      <c r="E19" s="22" t="s">
        <v>21</v>
      </c>
      <c r="F19" s="22" t="s">
        <v>21</v>
      </c>
      <c r="G19" s="8" t="s">
        <v>21</v>
      </c>
      <c r="H19" s="6">
        <v>18.600000000000001</v>
      </c>
      <c r="I19" s="17">
        <v>477</v>
      </c>
      <c r="J19" s="6" t="s">
        <v>95</v>
      </c>
    </row>
    <row r="20" spans="1:10" x14ac:dyDescent="0.25">
      <c r="A20" s="4" t="s">
        <v>25</v>
      </c>
      <c r="B20" s="6" t="s">
        <v>3</v>
      </c>
      <c r="C20" s="24">
        <v>0.83333333333333337</v>
      </c>
      <c r="D20" s="4" t="s">
        <v>20</v>
      </c>
      <c r="E20" s="22" t="s">
        <v>21</v>
      </c>
      <c r="F20" s="22" t="s">
        <v>21</v>
      </c>
      <c r="G20" s="8" t="s">
        <v>21</v>
      </c>
      <c r="H20" s="6">
        <f>0.9</f>
        <v>0.9</v>
      </c>
      <c r="I20" s="17">
        <v>26</v>
      </c>
      <c r="J20" s="6" t="s">
        <v>86</v>
      </c>
    </row>
    <row r="21" spans="1:10" x14ac:dyDescent="0.25">
      <c r="A21" s="4" t="s">
        <v>26</v>
      </c>
      <c r="B21" s="6" t="s">
        <v>3</v>
      </c>
      <c r="C21" s="24">
        <v>0.625</v>
      </c>
      <c r="D21" s="4" t="s">
        <v>20</v>
      </c>
      <c r="E21" s="22" t="s">
        <v>21</v>
      </c>
      <c r="F21" s="22" t="s">
        <v>21</v>
      </c>
      <c r="G21" s="8" t="s">
        <v>21</v>
      </c>
      <c r="H21" s="6">
        <v>26.2</v>
      </c>
      <c r="I21" s="17">
        <v>45</v>
      </c>
      <c r="J21" s="6" t="s">
        <v>96</v>
      </c>
    </row>
    <row r="22" spans="1:10" x14ac:dyDescent="0.25">
      <c r="A22" s="4" t="s">
        <v>27</v>
      </c>
      <c r="B22" s="6" t="s">
        <v>8</v>
      </c>
      <c r="C22" s="24">
        <v>0.58333333333333304</v>
      </c>
      <c r="D22" s="4" t="s">
        <v>20</v>
      </c>
      <c r="E22" s="22" t="s">
        <v>21</v>
      </c>
      <c r="F22" s="22" t="s">
        <v>21</v>
      </c>
      <c r="G22" s="8" t="s">
        <v>21</v>
      </c>
      <c r="H22" s="6">
        <v>11.9</v>
      </c>
      <c r="I22" s="17">
        <v>756</v>
      </c>
      <c r="J22" s="6" t="s">
        <v>91</v>
      </c>
    </row>
    <row r="23" spans="1:10" x14ac:dyDescent="0.25">
      <c r="A23" s="4" t="s">
        <v>30</v>
      </c>
      <c r="B23" s="6" t="s">
        <v>3</v>
      </c>
      <c r="C23" s="24">
        <v>7</v>
      </c>
      <c r="D23" s="4" t="s">
        <v>29</v>
      </c>
      <c r="E23" s="4" t="s">
        <v>57</v>
      </c>
      <c r="F23" s="5" t="s">
        <v>47</v>
      </c>
      <c r="G23" s="8" t="s">
        <v>76</v>
      </c>
      <c r="H23" s="6" t="s">
        <v>46</v>
      </c>
      <c r="I23" s="17" t="s">
        <v>46</v>
      </c>
      <c r="J23" s="6" t="s">
        <v>98</v>
      </c>
    </row>
    <row r="24" spans="1:10" x14ac:dyDescent="0.25">
      <c r="A24" s="4" t="s">
        <v>31</v>
      </c>
      <c r="B24" s="6" t="s">
        <v>8</v>
      </c>
      <c r="C24" s="24">
        <v>3.5</v>
      </c>
      <c r="D24" s="4" t="s">
        <v>29</v>
      </c>
      <c r="E24" s="4" t="s">
        <v>57</v>
      </c>
      <c r="F24" s="5" t="s">
        <v>60</v>
      </c>
      <c r="G24" s="5" t="s">
        <v>83</v>
      </c>
      <c r="H24" s="6">
        <v>21.4</v>
      </c>
      <c r="I24" s="17">
        <v>1593</v>
      </c>
      <c r="J24" s="6" t="s">
        <v>99</v>
      </c>
    </row>
    <row r="25" spans="1:10" x14ac:dyDescent="0.25">
      <c r="A25" s="4" t="s">
        <v>32</v>
      </c>
      <c r="B25" s="6" t="s">
        <v>3</v>
      </c>
      <c r="C25" s="24">
        <v>3.1666666666666665</v>
      </c>
      <c r="D25" s="4" t="s">
        <v>29</v>
      </c>
      <c r="E25" s="4" t="s">
        <v>57</v>
      </c>
      <c r="F25" s="5" t="s">
        <v>78</v>
      </c>
      <c r="G25" s="8" t="s">
        <v>21</v>
      </c>
      <c r="H25" s="6">
        <v>11.8</v>
      </c>
      <c r="I25" s="17">
        <v>377</v>
      </c>
      <c r="J25" s="6" t="s">
        <v>104</v>
      </c>
    </row>
    <row r="26" spans="1:10" x14ac:dyDescent="0.25">
      <c r="A26" s="4" t="s">
        <v>33</v>
      </c>
      <c r="B26" s="6" t="s">
        <v>8</v>
      </c>
      <c r="C26" s="24">
        <v>3.4166666666666665</v>
      </c>
      <c r="D26" s="4" t="s">
        <v>34</v>
      </c>
      <c r="E26" s="4" t="s">
        <v>58</v>
      </c>
      <c r="F26" s="5" t="s">
        <v>79</v>
      </c>
      <c r="G26" s="8" t="s">
        <v>21</v>
      </c>
      <c r="H26" s="6">
        <v>4.9000000000000004</v>
      </c>
      <c r="I26" s="17">
        <v>162</v>
      </c>
      <c r="J26" s="6" t="s">
        <v>103</v>
      </c>
    </row>
    <row r="27" spans="1:10" x14ac:dyDescent="0.25">
      <c r="A27" s="4" t="s">
        <v>35</v>
      </c>
      <c r="B27" s="6" t="s">
        <v>3</v>
      </c>
      <c r="C27" s="24">
        <v>1.9166666666666667</v>
      </c>
      <c r="D27" s="4" t="s">
        <v>29</v>
      </c>
      <c r="E27" s="4" t="s">
        <v>57</v>
      </c>
      <c r="F27" s="5" t="s">
        <v>80</v>
      </c>
      <c r="G27" s="8" t="s">
        <v>21</v>
      </c>
      <c r="H27" s="6">
        <v>7.6</v>
      </c>
      <c r="I27" s="17">
        <v>963</v>
      </c>
      <c r="J27" s="6" t="s">
        <v>102</v>
      </c>
    </row>
    <row r="28" spans="1:10" x14ac:dyDescent="0.25">
      <c r="A28" s="4" t="s">
        <v>36</v>
      </c>
      <c r="B28" s="6" t="s">
        <v>8</v>
      </c>
      <c r="C28" s="24">
        <v>2.5</v>
      </c>
      <c r="D28" s="4" t="s">
        <v>29</v>
      </c>
      <c r="E28" s="4" t="s">
        <v>57</v>
      </c>
      <c r="F28" s="5" t="s">
        <v>81</v>
      </c>
      <c r="G28" s="8" t="s">
        <v>21</v>
      </c>
      <c r="H28" s="6">
        <v>21.5</v>
      </c>
      <c r="I28" s="17">
        <v>564</v>
      </c>
      <c r="J28" s="6" t="s">
        <v>101</v>
      </c>
    </row>
    <row r="29" spans="1:10" x14ac:dyDescent="0.25">
      <c r="A29" s="4" t="s">
        <v>37</v>
      </c>
      <c r="B29" s="6" t="s">
        <v>3</v>
      </c>
      <c r="C29" s="24">
        <v>3.25</v>
      </c>
      <c r="D29" s="4" t="s">
        <v>29</v>
      </c>
      <c r="E29" s="4" t="s">
        <v>57</v>
      </c>
      <c r="F29" s="5" t="s">
        <v>82</v>
      </c>
      <c r="G29" s="8" t="s">
        <v>21</v>
      </c>
      <c r="H29" s="6">
        <v>16.100000000000001</v>
      </c>
      <c r="I29" s="17">
        <v>1530</v>
      </c>
      <c r="J29" s="6" t="s">
        <v>100</v>
      </c>
    </row>
    <row r="30" spans="1:10" ht="15.75" x14ac:dyDescent="0.3">
      <c r="A30" s="4" t="s">
        <v>38</v>
      </c>
      <c r="B30" s="6" t="s">
        <v>8</v>
      </c>
      <c r="C30" s="24">
        <v>10.25</v>
      </c>
      <c r="D30" s="4" t="s">
        <v>39</v>
      </c>
      <c r="E30" s="4" t="s">
        <v>59</v>
      </c>
      <c r="F30" s="4" t="s">
        <v>84</v>
      </c>
      <c r="G30" s="4" t="s">
        <v>84</v>
      </c>
      <c r="H30" s="29">
        <v>0.6</v>
      </c>
      <c r="I30" s="30">
        <v>107</v>
      </c>
      <c r="J30" s="6" t="s">
        <v>105</v>
      </c>
    </row>
    <row r="31" spans="1:10" ht="15.75" x14ac:dyDescent="0.3">
      <c r="A31" s="4" t="s">
        <v>40</v>
      </c>
      <c r="B31" s="6" t="s">
        <v>8</v>
      </c>
      <c r="C31" s="24">
        <v>4.333333333333333</v>
      </c>
      <c r="D31" s="4" t="s">
        <v>39</v>
      </c>
      <c r="E31" s="4" t="s">
        <v>59</v>
      </c>
      <c r="F31" s="4" t="s">
        <v>84</v>
      </c>
      <c r="G31" s="4" t="s">
        <v>84</v>
      </c>
      <c r="H31" s="31">
        <v>0.9</v>
      </c>
      <c r="I31" s="32">
        <v>155</v>
      </c>
      <c r="J31" s="6" t="s">
        <v>106</v>
      </c>
    </row>
    <row r="32" spans="1:10" ht="15.75" x14ac:dyDescent="0.3">
      <c r="A32" s="4" t="s">
        <v>41</v>
      </c>
      <c r="B32" s="6" t="s">
        <v>8</v>
      </c>
      <c r="C32" s="24">
        <v>12.25</v>
      </c>
      <c r="D32" s="4" t="s">
        <v>39</v>
      </c>
      <c r="E32" s="4" t="s">
        <v>59</v>
      </c>
      <c r="F32" s="4" t="s">
        <v>84</v>
      </c>
      <c r="G32" s="4" t="s">
        <v>84</v>
      </c>
      <c r="H32" s="31">
        <v>1.7</v>
      </c>
      <c r="I32" s="32">
        <v>44</v>
      </c>
      <c r="J32" s="6" t="s">
        <v>107</v>
      </c>
    </row>
    <row r="33" spans="1:10" ht="15.75" x14ac:dyDescent="0.3">
      <c r="A33" s="4" t="s">
        <v>42</v>
      </c>
      <c r="B33" s="6" t="s">
        <v>8</v>
      </c>
      <c r="C33" s="24">
        <v>6.25</v>
      </c>
      <c r="D33" s="4" t="s">
        <v>39</v>
      </c>
      <c r="E33" s="4" t="s">
        <v>59</v>
      </c>
      <c r="F33" s="4" t="s">
        <v>84</v>
      </c>
      <c r="G33" s="4" t="s">
        <v>84</v>
      </c>
      <c r="H33" s="31">
        <v>1.4</v>
      </c>
      <c r="I33" s="30">
        <v>245</v>
      </c>
      <c r="J33" s="6" t="s">
        <v>108</v>
      </c>
    </row>
    <row r="34" spans="1:10" ht="15.75" x14ac:dyDescent="0.3">
      <c r="A34" s="4" t="s">
        <v>43</v>
      </c>
      <c r="B34" s="6" t="s">
        <v>3</v>
      </c>
      <c r="C34" s="24">
        <v>2.75</v>
      </c>
      <c r="D34" s="4" t="s">
        <v>39</v>
      </c>
      <c r="E34" s="4" t="s">
        <v>59</v>
      </c>
      <c r="F34" s="4" t="s">
        <v>84</v>
      </c>
      <c r="G34" s="4" t="s">
        <v>84</v>
      </c>
      <c r="H34" s="31">
        <v>0.73</v>
      </c>
      <c r="I34" s="30">
        <v>115</v>
      </c>
      <c r="J34" s="6" t="s">
        <v>109</v>
      </c>
    </row>
    <row r="35" spans="1:10" x14ac:dyDescent="0.25">
      <c r="A35" s="4" t="s">
        <v>44</v>
      </c>
      <c r="B35" s="6" t="s">
        <v>3</v>
      </c>
      <c r="C35" s="24">
        <v>1.75</v>
      </c>
      <c r="D35" s="4" t="s">
        <v>39</v>
      </c>
      <c r="E35" s="4" t="s">
        <v>59</v>
      </c>
      <c r="F35" s="4" t="s">
        <v>84</v>
      </c>
      <c r="G35" s="4" t="s">
        <v>84</v>
      </c>
      <c r="H35" s="31">
        <v>21.7</v>
      </c>
      <c r="I35" s="17">
        <v>52</v>
      </c>
      <c r="J35" s="6" t="s">
        <v>110</v>
      </c>
    </row>
    <row r="36" spans="1:10" ht="15.75" x14ac:dyDescent="0.3">
      <c r="A36" s="4" t="s">
        <v>45</v>
      </c>
      <c r="B36" s="6" t="s">
        <v>8</v>
      </c>
      <c r="C36" s="24">
        <v>0.91666666666666663</v>
      </c>
      <c r="D36" s="4" t="s">
        <v>39</v>
      </c>
      <c r="E36" s="4" t="s">
        <v>59</v>
      </c>
      <c r="F36" s="4" t="s">
        <v>84</v>
      </c>
      <c r="G36" s="4" t="s">
        <v>84</v>
      </c>
      <c r="H36" s="31">
        <v>7.9</v>
      </c>
      <c r="I36" s="32">
        <v>496</v>
      </c>
      <c r="J36" s="6" t="s">
        <v>111</v>
      </c>
    </row>
    <row r="38" spans="1:10" x14ac:dyDescent="0.25">
      <c r="A38" s="3" t="s">
        <v>114</v>
      </c>
    </row>
    <row r="39" spans="1:10" x14ac:dyDescent="0.25">
      <c r="A39" s="3" t="s">
        <v>115</v>
      </c>
    </row>
    <row r="41" spans="1:10" ht="15.75" x14ac:dyDescent="0.3">
      <c r="A41" s="4" t="s">
        <v>28</v>
      </c>
      <c r="B41" s="6" t="s">
        <v>8</v>
      </c>
      <c r="C41" s="24">
        <v>2.0833333333333335</v>
      </c>
      <c r="D41" s="4" t="s">
        <v>29</v>
      </c>
      <c r="E41" s="4" t="s">
        <v>57</v>
      </c>
      <c r="F41" s="5" t="s">
        <v>77</v>
      </c>
      <c r="G41" s="8" t="s">
        <v>76</v>
      </c>
      <c r="H41" s="6">
        <v>13</v>
      </c>
      <c r="I41" s="28">
        <v>1832</v>
      </c>
      <c r="J41" s="6" t="s">
        <v>97</v>
      </c>
    </row>
  </sheetData>
  <mergeCells count="2">
    <mergeCell ref="E2:G2"/>
    <mergeCell ref="H2:I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Comunidad de Madrid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Consejeria de Sanidad</dc:creator>
  <cp:lastModifiedBy>Consejeria de Sanidad</cp:lastModifiedBy>
  <dcterms:created xsi:type="dcterms:W3CDTF">2023-10-24T10:49:32Z</dcterms:created>
  <dcterms:modified xsi:type="dcterms:W3CDTF">2023-10-25T13:57:04Z</dcterms:modified>
</cp:coreProperties>
</file>