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AHD论文\大论文\基因家族小论文\"/>
    </mc:Choice>
  </mc:AlternateContent>
  <xr:revisionPtr revIDLastSave="0" documentId="13_ncr:1_{15441FB1-1768-488E-B69D-490C38ED5901}" xr6:coauthVersionLast="47" xr6:coauthVersionMax="47" xr10:uidLastSave="{00000000-0000-0000-0000-000000000000}"/>
  <bookViews>
    <workbookView xWindow="-110" yWindow="-110" windowWidth="22620" windowHeight="13500" activeTab="5" xr2:uid="{52B77EB1-CD0F-4BF8-ADE1-7C6F8040C096}"/>
  </bookViews>
  <sheets>
    <sheet name="TableS1" sheetId="5" r:id="rId1"/>
    <sheet name="Table S2" sheetId="1" r:id="rId2"/>
    <sheet name="Table S3" sheetId="2" r:id="rId3"/>
    <sheet name="Table S4" sheetId="4" r:id="rId4"/>
    <sheet name="Table S5" sheetId="7" r:id="rId5"/>
    <sheet name="Table S6" sheetId="3" r:id="rId6"/>
  </sheets>
  <definedNames>
    <definedName name="_Hlk137135827" localSheetId="3">'Table S4'!$C$50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26" i="3" l="1"/>
  <c r="C126" i="3"/>
  <c r="D126" i="3"/>
  <c r="E126" i="3"/>
  <c r="F126" i="3"/>
  <c r="G126" i="3"/>
  <c r="H126" i="3"/>
  <c r="I126" i="3"/>
  <c r="J126" i="3"/>
  <c r="K126" i="3"/>
  <c r="L126" i="3"/>
  <c r="M126" i="3"/>
  <c r="N126" i="3"/>
  <c r="O126" i="3"/>
  <c r="P126" i="3"/>
  <c r="Q126" i="3"/>
  <c r="R126" i="3"/>
  <c r="S126" i="3"/>
  <c r="T126" i="3"/>
  <c r="U126" i="3"/>
  <c r="B126" i="3"/>
  <c r="V4" i="3"/>
  <c r="V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49" i="3"/>
  <c r="V50" i="3"/>
  <c r="V51" i="3"/>
  <c r="V52" i="3"/>
  <c r="V53" i="3"/>
  <c r="V54" i="3"/>
  <c r="V55" i="3"/>
  <c r="V56" i="3"/>
  <c r="V57" i="3"/>
  <c r="V58" i="3"/>
  <c r="V59" i="3"/>
  <c r="V60" i="3"/>
  <c r="V61" i="3"/>
  <c r="V62" i="3"/>
  <c r="V63" i="3"/>
  <c r="V64" i="3"/>
  <c r="V65" i="3"/>
  <c r="V66" i="3"/>
  <c r="V67" i="3"/>
  <c r="V68" i="3"/>
  <c r="V69" i="3"/>
  <c r="V70" i="3"/>
  <c r="V71" i="3"/>
  <c r="V72" i="3"/>
  <c r="V73" i="3"/>
  <c r="V74" i="3"/>
  <c r="V75" i="3"/>
  <c r="V76" i="3"/>
  <c r="V77" i="3"/>
  <c r="V78" i="3"/>
  <c r="V79" i="3"/>
  <c r="V80" i="3"/>
  <c r="V81" i="3"/>
  <c r="V82" i="3"/>
  <c r="V83" i="3"/>
  <c r="V84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19" i="3"/>
  <c r="V120" i="3"/>
  <c r="V121" i="3"/>
  <c r="V122" i="3"/>
  <c r="V123" i="3"/>
  <c r="V124" i="3"/>
  <c r="V125" i="3"/>
  <c r="V3" i="3"/>
</calcChain>
</file>

<file path=xl/sharedStrings.xml><?xml version="1.0" encoding="utf-8"?>
<sst xmlns="http://schemas.openxmlformats.org/spreadsheetml/2006/main" count="1129" uniqueCount="717">
  <si>
    <t>TwBAHD1</t>
  </si>
  <si>
    <t>KI387_000559</t>
  </si>
  <si>
    <t>KAH9328451.1</t>
  </si>
  <si>
    <t>TwBAHD2</t>
  </si>
  <si>
    <t>KI387_000595</t>
  </si>
  <si>
    <t>KAH9328487.1</t>
  </si>
  <si>
    <t>TwBAHD3</t>
  </si>
  <si>
    <t>KI387_000618</t>
  </si>
  <si>
    <t>KAH9328510.1</t>
  </si>
  <si>
    <t>TwBAHD4</t>
  </si>
  <si>
    <t>KI387_000647</t>
  </si>
  <si>
    <t>KAH9328539.1</t>
  </si>
  <si>
    <t>TwBAHD5</t>
  </si>
  <si>
    <t>KI387_000690</t>
  </si>
  <si>
    <t>KAH9328582.1</t>
  </si>
  <si>
    <t>TwBAHD6</t>
  </si>
  <si>
    <t>KI387_000691</t>
  </si>
  <si>
    <t>KAH9328583.1</t>
  </si>
  <si>
    <t>TwBAHD7</t>
  </si>
  <si>
    <t>KI387_000764</t>
  </si>
  <si>
    <t>KAH9328656.1</t>
  </si>
  <si>
    <t>TwBAHD8</t>
  </si>
  <si>
    <t>KI387_000888</t>
  </si>
  <si>
    <t>KAH9328780.1</t>
  </si>
  <si>
    <t>TwBAHD9</t>
  </si>
  <si>
    <t>KI387_000913</t>
  </si>
  <si>
    <t>KAH9328805.1</t>
  </si>
  <si>
    <t>TwBAHD10</t>
  </si>
  <si>
    <t>KI387_000914</t>
  </si>
  <si>
    <t>KAH9328806.1</t>
  </si>
  <si>
    <t>TwBAHD11</t>
  </si>
  <si>
    <t>KI387_000915</t>
  </si>
  <si>
    <t>KAH9328807.1</t>
  </si>
  <si>
    <t>TwBAHD12</t>
  </si>
  <si>
    <t>KI387_000918</t>
  </si>
  <si>
    <t>KAH9328810.1</t>
  </si>
  <si>
    <t>TwBAHD13</t>
  </si>
  <si>
    <t>KI387_000924</t>
  </si>
  <si>
    <t>KAH9328816.1</t>
  </si>
  <si>
    <t>TwBAHD14</t>
  </si>
  <si>
    <t>KI387_000925</t>
  </si>
  <si>
    <t>KAH9328817.1</t>
  </si>
  <si>
    <t>TwBAHD15</t>
  </si>
  <si>
    <t>KI387_000926</t>
  </si>
  <si>
    <t>KAH9328818.1</t>
  </si>
  <si>
    <t>TwBAHD16</t>
  </si>
  <si>
    <t>KI387_000933</t>
  </si>
  <si>
    <t>KAH9328825.1</t>
  </si>
  <si>
    <t>TwBAHD17</t>
  </si>
  <si>
    <t>KI387_000939</t>
  </si>
  <si>
    <t>KAH9328831.1</t>
  </si>
  <si>
    <t>TwBAHD18</t>
  </si>
  <si>
    <t>KI387_000941</t>
  </si>
  <si>
    <t>KAH9328833.1</t>
  </si>
  <si>
    <t>TwBAHD19</t>
  </si>
  <si>
    <t>KI387_001001</t>
  </si>
  <si>
    <t>KAH9328893.1</t>
  </si>
  <si>
    <t>TwBAHD20</t>
  </si>
  <si>
    <t>KI387_001302</t>
  </si>
  <si>
    <t>KAH9329194.1</t>
  </si>
  <si>
    <t>TwBAHD21</t>
  </si>
  <si>
    <t>KI387_001502</t>
  </si>
  <si>
    <t>KAH9329394.1</t>
  </si>
  <si>
    <t>TwBAHD22</t>
  </si>
  <si>
    <t>KI387_001627</t>
  </si>
  <si>
    <t>KAH9329519.1</t>
  </si>
  <si>
    <t>TwBAHD23</t>
  </si>
  <si>
    <t>KI387_001804</t>
  </si>
  <si>
    <t>KAH9329696.1</t>
  </si>
  <si>
    <t>TwBAHD24</t>
  </si>
  <si>
    <t>KI387_001850</t>
  </si>
  <si>
    <t>KAH9329742.1</t>
  </si>
  <si>
    <t>TwBAHD25</t>
  </si>
  <si>
    <t>KI387_002450</t>
  </si>
  <si>
    <t>KAH9330342.1</t>
  </si>
  <si>
    <t>TwBAHD26</t>
  </si>
  <si>
    <t>KI387_002451</t>
  </si>
  <si>
    <t>KAH9330343.1</t>
  </si>
  <si>
    <t>TwBAHD27</t>
  </si>
  <si>
    <t>KI387_003221</t>
  </si>
  <si>
    <t>KAH9331113.1</t>
  </si>
  <si>
    <t>TwBAHD28</t>
  </si>
  <si>
    <t>KI387_003224</t>
  </si>
  <si>
    <t>KAH9331116.1</t>
  </si>
  <si>
    <t>TwBAHD29</t>
  </si>
  <si>
    <t>KI387_003225</t>
  </si>
  <si>
    <t>KAH9331117.1</t>
  </si>
  <si>
    <t>TwBAHD30</t>
  </si>
  <si>
    <t>KI387_004166</t>
  </si>
  <si>
    <t>KAH9332058.1</t>
  </si>
  <si>
    <t>TwBAHD31</t>
  </si>
  <si>
    <t>KI387_004168</t>
  </si>
  <si>
    <t>KAH9332060.1</t>
  </si>
  <si>
    <t>TwBAHD32</t>
  </si>
  <si>
    <t>KI387_004795</t>
  </si>
  <si>
    <t>KAH9324617.1</t>
  </si>
  <si>
    <t>TwBAHD33</t>
  </si>
  <si>
    <t>KI387_004799</t>
  </si>
  <si>
    <t>KAH9324621.1</t>
  </si>
  <si>
    <t>TwBAHD34</t>
  </si>
  <si>
    <t>KI387_004800</t>
  </si>
  <si>
    <t>KAH9324622.1</t>
  </si>
  <si>
    <t>TwBAHD35</t>
  </si>
  <si>
    <t>KI387_004802</t>
  </si>
  <si>
    <t>KAH9324624.1</t>
  </si>
  <si>
    <t>TwBAHD36</t>
  </si>
  <si>
    <t>KI387_004805</t>
  </si>
  <si>
    <t>KAH9324627.1</t>
  </si>
  <si>
    <t>TwBAHD37</t>
  </si>
  <si>
    <t>KI387_004810</t>
  </si>
  <si>
    <t>KAH9324632.1</t>
  </si>
  <si>
    <t>TwBAHD38</t>
  </si>
  <si>
    <t>KI387_004812</t>
  </si>
  <si>
    <t>KAH9324634.1</t>
  </si>
  <si>
    <t>TwBAHD39</t>
  </si>
  <si>
    <t>KI387_005027</t>
  </si>
  <si>
    <t>KAH9324849.1</t>
  </si>
  <si>
    <t>TwBAHD40</t>
  </si>
  <si>
    <t>KI387_005351</t>
  </si>
  <si>
    <t>KAH9325173.1</t>
  </si>
  <si>
    <t>TwBAHD41</t>
  </si>
  <si>
    <t>KI387_005354</t>
  </si>
  <si>
    <t>KAH9325176.1</t>
  </si>
  <si>
    <t>TwBAHD42</t>
  </si>
  <si>
    <t>KI387_007791</t>
  </si>
  <si>
    <t>KAH9327613.1</t>
  </si>
  <si>
    <t>TwBAHD43</t>
  </si>
  <si>
    <t>KI387_008341</t>
  </si>
  <si>
    <t>KAH9303937.1</t>
  </si>
  <si>
    <t>TwBAHD44</t>
  </si>
  <si>
    <t>KI387_009383</t>
  </si>
  <si>
    <t>KAH9304979.1</t>
  </si>
  <si>
    <t>TwBAHD45</t>
  </si>
  <si>
    <t>KI387_010845</t>
  </si>
  <si>
    <t>KAH9306441.1</t>
  </si>
  <si>
    <t>TwBAHD46</t>
  </si>
  <si>
    <t>KI387_011513</t>
  </si>
  <si>
    <t>KAH9307109.1</t>
  </si>
  <si>
    <t>TwBAHD47</t>
  </si>
  <si>
    <t>KI387_011718</t>
  </si>
  <si>
    <t>KAH9300135.1</t>
  </si>
  <si>
    <t>TwBAHD48</t>
  </si>
  <si>
    <t>KI387_015243</t>
  </si>
  <si>
    <t>KAH9320604.1</t>
  </si>
  <si>
    <t>TwBAHD49</t>
  </si>
  <si>
    <t>KI387_015368</t>
  </si>
  <si>
    <t>KAH9320729.1</t>
  </si>
  <si>
    <t>TwBAHD50</t>
  </si>
  <si>
    <t>KI387_015432</t>
  </si>
  <si>
    <t>KAH9320793.1</t>
  </si>
  <si>
    <t>TwBAHD51</t>
  </si>
  <si>
    <t>KI387_015535</t>
  </si>
  <si>
    <t>KAH9320896.1</t>
  </si>
  <si>
    <t>TwBAHD52</t>
  </si>
  <si>
    <t>KI387_015877</t>
  </si>
  <si>
    <t>KAH9321238.1</t>
  </si>
  <si>
    <t>TwBAHD53</t>
  </si>
  <si>
    <t>KI387_015880</t>
  </si>
  <si>
    <t>KAH9321241.1</t>
  </si>
  <si>
    <t>TwBAHD54</t>
  </si>
  <si>
    <t>KI387_017583</t>
  </si>
  <si>
    <t>KAH9322944.1</t>
  </si>
  <si>
    <t>TwBAHD55</t>
  </si>
  <si>
    <t>KI387_017584</t>
  </si>
  <si>
    <t>KAH9322945.1</t>
  </si>
  <si>
    <t>TwBAHD56</t>
  </si>
  <si>
    <t>KI387_017633</t>
  </si>
  <si>
    <t>KAH9322994.1</t>
  </si>
  <si>
    <t>TwBAHD57</t>
  </si>
  <si>
    <t>KI387_017795</t>
  </si>
  <si>
    <t>KAH9323156.1</t>
  </si>
  <si>
    <t>TwBAHD58</t>
  </si>
  <si>
    <t>KI387_021182</t>
  </si>
  <si>
    <t>KAH9319413.1</t>
  </si>
  <si>
    <t>TwBAHD59</t>
  </si>
  <si>
    <t>KI387_023234</t>
  </si>
  <si>
    <t>KAH9314607.1</t>
  </si>
  <si>
    <t>TwBAHD60</t>
  </si>
  <si>
    <t>KI387_025036</t>
  </si>
  <si>
    <t>KAH9316409.1</t>
  </si>
  <si>
    <t>TwBAHD61</t>
  </si>
  <si>
    <t>KI387_025349</t>
  </si>
  <si>
    <t>KAH9316722.1</t>
  </si>
  <si>
    <t>TwBAHD62</t>
  </si>
  <si>
    <t>KI387_025350</t>
  </si>
  <si>
    <t>KAH9316723.1</t>
  </si>
  <si>
    <t>TwBAHD63</t>
  </si>
  <si>
    <t>KI387_025352</t>
  </si>
  <si>
    <t>KAH9316725.1</t>
  </si>
  <si>
    <t>TwBAHD64</t>
  </si>
  <si>
    <t>KI387_025355</t>
  </si>
  <si>
    <t>KAH9316728.1</t>
  </si>
  <si>
    <t>TwBAHD65</t>
  </si>
  <si>
    <t>KI387_027311</t>
  </si>
  <si>
    <t>KAH9312276.1</t>
  </si>
  <si>
    <t>TwBAHD66</t>
  </si>
  <si>
    <t>KI387_027471</t>
  </si>
  <si>
    <t>KAH9312436.1</t>
  </si>
  <si>
    <t>TwBAHD67</t>
  </si>
  <si>
    <t>KI387_027475</t>
  </si>
  <si>
    <t>KAH9312440.1</t>
  </si>
  <si>
    <t>TwBAHD68</t>
  </si>
  <si>
    <t>KI387_027480</t>
  </si>
  <si>
    <t>KAH9312445.1</t>
  </si>
  <si>
    <t>TwBAHD69</t>
  </si>
  <si>
    <t>KI387_027541</t>
  </si>
  <si>
    <t>KAH9312506.1</t>
  </si>
  <si>
    <t>TwBAHD70</t>
  </si>
  <si>
    <t>KI387_028539</t>
  </si>
  <si>
    <t>KAH9296857.1</t>
  </si>
  <si>
    <t>TwBAHD71</t>
  </si>
  <si>
    <t>KI387_028562</t>
  </si>
  <si>
    <t>KAH9296880.1</t>
  </si>
  <si>
    <t>TwBAHD72</t>
  </si>
  <si>
    <t>KI387_028665</t>
  </si>
  <si>
    <t>KAH9296983.1</t>
  </si>
  <si>
    <t>TwBAHD73</t>
  </si>
  <si>
    <t>KI387_028930</t>
  </si>
  <si>
    <t>KAH9297248.1</t>
  </si>
  <si>
    <t>TwBAHD74</t>
  </si>
  <si>
    <t>KI387_028970</t>
  </si>
  <si>
    <t>KAH9297288.1</t>
  </si>
  <si>
    <t>TwBAHD75</t>
  </si>
  <si>
    <t>KI387_028971</t>
  </si>
  <si>
    <t>KAH9297289.1</t>
  </si>
  <si>
    <t>TwBAHD76</t>
  </si>
  <si>
    <t>KI387_030971</t>
  </si>
  <si>
    <t>KAH9299289.1</t>
  </si>
  <si>
    <t>TwBAHD77</t>
  </si>
  <si>
    <t>KI387_030973</t>
  </si>
  <si>
    <t>KAH9299291.1</t>
  </si>
  <si>
    <t>TwBAHD78</t>
  </si>
  <si>
    <t>KI387_030974</t>
  </si>
  <si>
    <t>KAH9299292.1</t>
  </si>
  <si>
    <t>TwBAHD79</t>
  </si>
  <si>
    <t>KI387_030977</t>
  </si>
  <si>
    <t>KAH9299295.1</t>
  </si>
  <si>
    <t>TwBAHD80</t>
  </si>
  <si>
    <t>KI387_030978</t>
  </si>
  <si>
    <t>KAH9299296.1</t>
  </si>
  <si>
    <t>TwBAHD81</t>
  </si>
  <si>
    <t>KI387_032775</t>
  </si>
  <si>
    <t>KAH9288658.1</t>
  </si>
  <si>
    <t>TwBAHD82</t>
  </si>
  <si>
    <t>KI387_032783</t>
  </si>
  <si>
    <t>KAH9288666.1</t>
  </si>
  <si>
    <t>TwBAHD83</t>
  </si>
  <si>
    <t>KI387_033185</t>
  </si>
  <si>
    <t>KAH9289068.1</t>
  </si>
  <si>
    <t>TwBAHD84</t>
  </si>
  <si>
    <t>KI387_033198</t>
  </si>
  <si>
    <t>KAH9289081.1</t>
  </si>
  <si>
    <t>TwBAHD85</t>
  </si>
  <si>
    <t>KI387_033790</t>
  </si>
  <si>
    <t>KAH9289673.1</t>
  </si>
  <si>
    <t>TwBAHD86</t>
  </si>
  <si>
    <t>KI387_033792</t>
  </si>
  <si>
    <t>KAH9289675.1</t>
  </si>
  <si>
    <t>TwBAHD87</t>
  </si>
  <si>
    <t>KI387_033796</t>
  </si>
  <si>
    <t>KAH9289679.1</t>
  </si>
  <si>
    <t>TwBAHD88</t>
  </si>
  <si>
    <t>KI387_033799</t>
  </si>
  <si>
    <t>KAH9289682.1</t>
  </si>
  <si>
    <t>TwBAHD89</t>
  </si>
  <si>
    <t>KI387_033802</t>
  </si>
  <si>
    <t>KAH9289685.1</t>
  </si>
  <si>
    <t>TwBAHD90</t>
  </si>
  <si>
    <t>KI387_033963</t>
  </si>
  <si>
    <t>KAH9289846.1</t>
  </si>
  <si>
    <t>TwBAHD91</t>
  </si>
  <si>
    <t>KI387_034302</t>
  </si>
  <si>
    <t>KAH9290185.1</t>
  </si>
  <si>
    <t>TwBAHD92</t>
  </si>
  <si>
    <t>KI387_034402</t>
  </si>
  <si>
    <t>KAH9290285.1</t>
  </si>
  <si>
    <t>TwBAHD93</t>
  </si>
  <si>
    <t>KI387_034703</t>
  </si>
  <si>
    <t>KAH9290586.1</t>
  </si>
  <si>
    <t>TwBAHD94</t>
  </si>
  <si>
    <t>KI387_034704</t>
  </si>
  <si>
    <t>KAH9290587.1</t>
  </si>
  <si>
    <t>TwBAHD95</t>
  </si>
  <si>
    <t>KI387_034705</t>
  </si>
  <si>
    <t>KAH9290588.1</t>
  </si>
  <si>
    <t>TwBAHD96</t>
  </si>
  <si>
    <t>KI387_034722</t>
  </si>
  <si>
    <t>KAH9290605.1</t>
  </si>
  <si>
    <t>TwBAHD97</t>
  </si>
  <si>
    <t>KI387_034785</t>
  </si>
  <si>
    <t>KAH9290668.1</t>
  </si>
  <si>
    <t>TwBAHD98</t>
  </si>
  <si>
    <t>KI387_035159</t>
  </si>
  <si>
    <t>KAH9307248.1</t>
  </si>
  <si>
    <t>TwBAHD99</t>
  </si>
  <si>
    <t>KI387_037712</t>
  </si>
  <si>
    <t>KAH9309801.1</t>
  </si>
  <si>
    <t>TwBAHD100</t>
  </si>
  <si>
    <t>KI387_037950</t>
  </si>
  <si>
    <t>KAH9310039.1</t>
  </si>
  <si>
    <t>TwBAHD101</t>
  </si>
  <si>
    <t>KI387_037951</t>
  </si>
  <si>
    <t>KAH9310040.1</t>
  </si>
  <si>
    <t>TwBAHD102</t>
  </si>
  <si>
    <t>KI387_037956</t>
  </si>
  <si>
    <t>KAH9310045.1</t>
  </si>
  <si>
    <t>TwBAHD103</t>
  </si>
  <si>
    <t>KI387_037963</t>
  </si>
  <si>
    <t>KAH9310052.1</t>
  </si>
  <si>
    <t>TwBAHD104</t>
  </si>
  <si>
    <t>KI387_037967</t>
  </si>
  <si>
    <t>KAH9310056.1</t>
  </si>
  <si>
    <t>TwBAHD105</t>
  </si>
  <si>
    <t>KI387_037968</t>
  </si>
  <si>
    <t>KAH9310057.1</t>
  </si>
  <si>
    <t>TwBAHD106</t>
  </si>
  <si>
    <t>KI387_038555</t>
  </si>
  <si>
    <t>KAH9294967.1</t>
  </si>
  <si>
    <t>TwBAHD107</t>
  </si>
  <si>
    <t>KI387_038618</t>
  </si>
  <si>
    <t>KAH9295030.1</t>
  </si>
  <si>
    <t>TwBAHD108</t>
  </si>
  <si>
    <t>KI387_039090</t>
  </si>
  <si>
    <t>KAH9295502.1</t>
  </si>
  <si>
    <t>TwBAHD109</t>
  </si>
  <si>
    <t>KI387_039692</t>
  </si>
  <si>
    <t>KAH9296104.1</t>
  </si>
  <si>
    <t>TwBAHD110</t>
  </si>
  <si>
    <t>KI387_040554</t>
  </si>
  <si>
    <t>KAH9294240.1</t>
  </si>
  <si>
    <t>TwBAHD111</t>
  </si>
  <si>
    <t>KI387_040761</t>
  </si>
  <si>
    <t>KAH9294040.1</t>
  </si>
  <si>
    <t>TwBAHD112</t>
  </si>
  <si>
    <t>KI387_040886</t>
  </si>
  <si>
    <t>KAH9293905.1</t>
  </si>
  <si>
    <t>TwBAHD113</t>
  </si>
  <si>
    <t>KI387_040890</t>
  </si>
  <si>
    <t>KAH9293909.1</t>
  </si>
  <si>
    <t>TwBAHD114</t>
  </si>
  <si>
    <t>KI387_041233</t>
  </si>
  <si>
    <t>KAH9293563.1</t>
  </si>
  <si>
    <t>TwBAHD115</t>
  </si>
  <si>
    <t>KI387_041296</t>
  </si>
  <si>
    <t>KAH9293501.1</t>
  </si>
  <si>
    <t>TwBAHD116</t>
  </si>
  <si>
    <t>KI387_041424</t>
  </si>
  <si>
    <t>KAH9293372.1</t>
  </si>
  <si>
    <t>TwBAHD117</t>
  </si>
  <si>
    <t>KI387_041743</t>
  </si>
  <si>
    <t>KAH9293050.1</t>
  </si>
  <si>
    <t>TwBAHD118</t>
  </si>
  <si>
    <t>KI387_041973</t>
  </si>
  <si>
    <t>KAH9292841.1</t>
  </si>
  <si>
    <t>TwBAHD119</t>
  </si>
  <si>
    <t>KI387_042436</t>
  </si>
  <si>
    <t>KAH9292374.1</t>
  </si>
  <si>
    <t>TwBAHD120</t>
  </si>
  <si>
    <t>KI387_042758</t>
  </si>
  <si>
    <t>KAH9292054.1</t>
  </si>
  <si>
    <t>TwBAHD121</t>
  </si>
  <si>
    <t>KI387_043445</t>
  </si>
  <si>
    <t>KAH9291366.1</t>
  </si>
  <si>
    <t>TwBAHD122</t>
  </si>
  <si>
    <t>KI387_043487</t>
  </si>
  <si>
    <t>KAH9291321.1</t>
  </si>
  <si>
    <t>TwBAHD123</t>
  </si>
  <si>
    <t>KI387_043614</t>
  </si>
  <si>
    <t>KAH9291190.1</t>
  </si>
  <si>
    <t>Molecular weight(Da)</t>
  </si>
  <si>
    <t>Isoelectric points</t>
  </si>
  <si>
    <t>Instability Index</t>
  </si>
  <si>
    <t>GRAVY</t>
  </si>
  <si>
    <t>Plant-mPLoc</t>
  </si>
  <si>
    <t>Gene ID</t>
  </si>
  <si>
    <t xml:space="preserve">Number of amino acids </t>
    <phoneticPr fontId="1" type="noConversion"/>
  </si>
  <si>
    <t>(aa)</t>
    <phoneticPr fontId="1" type="noConversion"/>
  </si>
  <si>
    <t xml:space="preserve">(kDa) </t>
    <phoneticPr fontId="1" type="noConversion"/>
  </si>
  <si>
    <t>Cytoplasm</t>
  </si>
  <si>
    <t>nucleus</t>
  </si>
  <si>
    <t>Cytoplasm-nucleus</t>
  </si>
  <si>
    <t>Peroxisomes</t>
  </si>
  <si>
    <t>chloroplast</t>
  </si>
  <si>
    <t>mitochondria</t>
  </si>
  <si>
    <t>Cytoskeleton</t>
  </si>
  <si>
    <t>Extracellular</t>
  </si>
  <si>
    <t>Gene ID</t>
    <phoneticPr fontId="1" type="noConversion"/>
  </si>
  <si>
    <t>Gen Name</t>
    <phoneticPr fontId="1" type="noConversion"/>
  </si>
  <si>
    <t>Protein ID</t>
    <phoneticPr fontId="1" type="noConversion"/>
  </si>
  <si>
    <t>Cytoplasm-nucleus</t>
    <phoneticPr fontId="1" type="noConversion"/>
  </si>
  <si>
    <t>Enzyme name</t>
  </si>
  <si>
    <t>Accession number</t>
  </si>
  <si>
    <t>Species</t>
  </si>
  <si>
    <t>At3AT1</t>
  </si>
  <si>
    <t>NP_171890.1</t>
  </si>
  <si>
    <t>Arabidopsis thaliana</t>
  </si>
  <si>
    <t>At3AT2</t>
  </si>
  <si>
    <t>NP_171849.3</t>
  </si>
  <si>
    <t>AT3G47170</t>
  </si>
  <si>
    <t>NP_190301.2</t>
  </si>
  <si>
    <t>AT5G07080</t>
  </si>
  <si>
    <t>OAO95042.1</t>
  </si>
  <si>
    <t>At5Mat</t>
  </si>
  <si>
    <t>NP_189600.1</t>
  </si>
  <si>
    <t>AtACT</t>
  </si>
  <si>
    <t>NP_200924.1</t>
  </si>
  <si>
    <t>AtASFT</t>
  </si>
  <si>
    <t>AAL34170.1</t>
  </si>
  <si>
    <t>AtCER2</t>
  </si>
  <si>
    <t>CAA63618.1</t>
  </si>
  <si>
    <t>AtCHAT</t>
  </si>
  <si>
    <t>AAN09797.1</t>
  </si>
  <si>
    <t>AtDCF</t>
  </si>
  <si>
    <t>NP_201161.1</t>
  </si>
  <si>
    <t>AtEPS1</t>
  </si>
  <si>
    <t>NP_201517.1</t>
  </si>
  <si>
    <t>AtFACT</t>
  </si>
  <si>
    <t>NP_851111.1</t>
  </si>
  <si>
    <t>AtHCT</t>
  </si>
  <si>
    <t>NP_199704.1</t>
  </si>
  <si>
    <t>AtHHT</t>
  </si>
  <si>
    <t>ACY78659.1</t>
  </si>
  <si>
    <t>AtPMat1</t>
  </si>
  <si>
    <t>AAK96528 .1</t>
  </si>
  <si>
    <t>AtPMat2</t>
  </si>
  <si>
    <t>NP_189609 .1</t>
  </si>
  <si>
    <t xml:space="preserve">AtSCT </t>
  </si>
  <si>
    <t>NP_180087 .1</t>
  </si>
  <si>
    <t>AtSDT</t>
  </si>
  <si>
    <t>NP_179932.1</t>
  </si>
  <si>
    <t>AtSHT</t>
  </si>
  <si>
    <t>NP_179497.1</t>
  </si>
  <si>
    <t>AtTHAA1</t>
  </si>
  <si>
    <t>AAO64765.1</t>
  </si>
  <si>
    <t>AtTHAA2</t>
  </si>
  <si>
    <t>AAO63428.1</t>
  </si>
  <si>
    <t>MsAAT</t>
  </si>
  <si>
    <t>CAC09063.1</t>
  </si>
  <si>
    <t>CaAT20</t>
  </si>
  <si>
    <t>QLI57449.1</t>
  </si>
  <si>
    <t>Solanum lycopersicum</t>
  </si>
  <si>
    <t>CbRAS</t>
  </si>
  <si>
    <t>CAK55166.1</t>
  </si>
  <si>
    <t>CcAT1</t>
  </si>
  <si>
    <t>AXB26761.1</t>
  </si>
  <si>
    <t>Crocosmia crocosmiiflora</t>
  </si>
  <si>
    <t>CcAT2</t>
  </si>
  <si>
    <t>AXB26762.1</t>
  </si>
  <si>
    <t>CcsHQT1</t>
  </si>
  <si>
    <t>CAM84302.2</t>
  </si>
  <si>
    <t>Cynara cardunculus</t>
  </si>
  <si>
    <t>CcsHQT2</t>
  </si>
  <si>
    <t>ACJ23164.1</t>
  </si>
  <si>
    <t>CiHCT1</t>
  </si>
  <si>
    <t>ANN12609.1</t>
  </si>
  <si>
    <t>Cichorium intybus</t>
  </si>
  <si>
    <t>CiHCT2</t>
  </si>
  <si>
    <t>ANN12608.1</t>
  </si>
  <si>
    <t>CiHQT1</t>
  </si>
  <si>
    <t>ANN12610.1</t>
  </si>
  <si>
    <t>CiHQT2</t>
  </si>
  <si>
    <t>ANN12611.1</t>
  </si>
  <si>
    <t>CiHQT3</t>
  </si>
  <si>
    <t>ANN12612.1</t>
  </si>
  <si>
    <t>CiSHT1</t>
  </si>
  <si>
    <t>AXY93625.1</t>
  </si>
  <si>
    <t>CiSHT2</t>
  </si>
  <si>
    <t>AXY93626.1</t>
  </si>
  <si>
    <t>CmAAT1</t>
  </si>
  <si>
    <t>CAA94432.1</t>
  </si>
  <si>
    <t>CrDAT</t>
  </si>
  <si>
    <t>AAC99311.1</t>
  </si>
  <si>
    <t>Dm3MAT1</t>
  </si>
  <si>
    <t>AAQ63615.1</t>
  </si>
  <si>
    <t>Dendranthema x morifolium</t>
  </si>
  <si>
    <t>Dm3MAT2</t>
  </si>
  <si>
    <t>AAQ63616.1</t>
  </si>
  <si>
    <t>Dm3MAT3</t>
  </si>
  <si>
    <t>BAF50706</t>
  </si>
  <si>
    <t>FaAAT</t>
  </si>
  <si>
    <t>AAG13130.1</t>
  </si>
  <si>
    <t>Gt5AT</t>
  </si>
  <si>
    <t>BAA74428.1</t>
  </si>
  <si>
    <t>Gentiana triflora</t>
  </si>
  <si>
    <t>HmACT</t>
  </si>
  <si>
    <t>BCN87077.1</t>
  </si>
  <si>
    <t>Hordeum vulgare</t>
  </si>
  <si>
    <t>LaHMT/HLT</t>
  </si>
  <si>
    <t>BAD89275.1</t>
  </si>
  <si>
    <t>Lupinus albus</t>
  </si>
  <si>
    <t>HvACT</t>
  </si>
  <si>
    <t>AAO73071.1</t>
  </si>
  <si>
    <t>HvACT1-1</t>
  </si>
  <si>
    <t>BAF97626 .1</t>
  </si>
  <si>
    <t>HvACT1-2</t>
  </si>
  <si>
    <t>BAF97627.1</t>
  </si>
  <si>
    <t>MdAAT1</t>
  </si>
  <si>
    <t>AAU14879.2</t>
  </si>
  <si>
    <t>Malus domestica</t>
  </si>
  <si>
    <t>MtMaT1</t>
  </si>
  <si>
    <t>ABY91220.1</t>
  </si>
  <si>
    <t>Medicago truncatula</t>
  </si>
  <si>
    <t>MtMaT2</t>
  </si>
  <si>
    <t>ABY91222.1</t>
  </si>
  <si>
    <t>MtMaT3</t>
  </si>
  <si>
    <t>ABY91221.1</t>
  </si>
  <si>
    <t>NaAT1</t>
  </si>
  <si>
    <t>AET80688.1</t>
  </si>
  <si>
    <t>Nicotiana attenuata</t>
  </si>
  <si>
    <t>NaDH29</t>
  </si>
  <si>
    <t>AET80686.1</t>
  </si>
  <si>
    <t>NtHCT</t>
  </si>
  <si>
    <t>CAD47830 .1</t>
  </si>
  <si>
    <t>Nicotiana tabacum</t>
  </si>
  <si>
    <t>NtHQT</t>
  </si>
  <si>
    <t>CAE46932.1</t>
  </si>
  <si>
    <t>NtMAT1</t>
  </si>
  <si>
    <t>BAD93691.1</t>
  </si>
  <si>
    <t>OsPHT3</t>
  </si>
  <si>
    <t>NP_001390865.1</t>
  </si>
  <si>
    <t>Oryza sativa</t>
  </si>
  <si>
    <t>OsPHT4</t>
  </si>
  <si>
    <t>XP_015651357.2</t>
  </si>
  <si>
    <t>OsPMT</t>
  </si>
  <si>
    <t>NP_001403263.1</t>
  </si>
  <si>
    <t>OsTBT1</t>
  </si>
  <si>
    <t>ANQ47375.1</t>
  </si>
  <si>
    <t>OsTBT2</t>
  </si>
  <si>
    <t>ANQ47376.1</t>
  </si>
  <si>
    <t>OsTHT1</t>
  </si>
  <si>
    <t>ANQ47373.1</t>
  </si>
  <si>
    <t>OsTHT2</t>
  </si>
  <si>
    <t>ANQ47374.1</t>
  </si>
  <si>
    <t>PhBPBT</t>
  </si>
  <si>
    <t>AAU06226.1</t>
  </si>
  <si>
    <t>Petunia x hybrida</t>
  </si>
  <si>
    <t>PpAAT1</t>
  </si>
  <si>
    <t>QEZ90731.1</t>
  </si>
  <si>
    <t>Prunus persica</t>
  </si>
  <si>
    <t>CaPun1</t>
  </si>
  <si>
    <t>AAV66311.1</t>
  </si>
  <si>
    <t>Capsaicin</t>
  </si>
  <si>
    <t>RhAAT1</t>
  </si>
  <si>
    <t>AAW31948.1</t>
  </si>
  <si>
    <t>Rosa hybrid cultivar</t>
  </si>
  <si>
    <t>RsVs</t>
  </si>
  <si>
    <t>CAD89104.2</t>
  </si>
  <si>
    <t>Rauvolfia serpentine</t>
  </si>
  <si>
    <t>SlAAT1</t>
  </si>
  <si>
    <t>NP_001234496.1</t>
  </si>
  <si>
    <t>SlASAT1</t>
  </si>
  <si>
    <t>ALU64003.1</t>
  </si>
  <si>
    <t>SlASAT2</t>
  </si>
  <si>
    <t>ALU64014.1</t>
  </si>
  <si>
    <t>SlASAT3</t>
  </si>
  <si>
    <t>AJF98582.1</t>
  </si>
  <si>
    <t>SlASAT4</t>
  </si>
  <si>
    <t>AFM77971.1</t>
  </si>
  <si>
    <t>SlHQT</t>
  </si>
  <si>
    <t>CAE46933.1</t>
  </si>
  <si>
    <t>SlSHT</t>
  </si>
  <si>
    <t>QNO39109.1</t>
  </si>
  <si>
    <t>Ss5MAT1</t>
  </si>
  <si>
    <t>AAL50566.1</t>
  </si>
  <si>
    <t>Salvia splendens</t>
  </si>
  <si>
    <t>Ss5MAT2</t>
  </si>
  <si>
    <t>AAR26385.1</t>
  </si>
  <si>
    <t>StFHT</t>
  </si>
  <si>
    <t>ACS70946.1</t>
  </si>
  <si>
    <t>Solanum tuberosum</t>
  </si>
  <si>
    <t>TaACT1-1</t>
  </si>
  <si>
    <t>BCN87078.1</t>
  </si>
  <si>
    <t>Triticum aestivum</t>
  </si>
  <si>
    <t>TaACT1-2</t>
  </si>
  <si>
    <t>BCN87079.1</t>
  </si>
  <si>
    <t>TcBAPT</t>
  </si>
  <si>
    <t>AAL92459.1</t>
  </si>
  <si>
    <t>Taxus cuspidata</t>
  </si>
  <si>
    <t>TcDBAT</t>
  </si>
  <si>
    <t>AAF27621.1</t>
  </si>
  <si>
    <t>TcDBTNBT</t>
  </si>
  <si>
    <t>AAM75818.1</t>
  </si>
  <si>
    <t>TcTAT</t>
  </si>
  <si>
    <t>AAF34254.1</t>
  </si>
  <si>
    <t>TcTBT</t>
  </si>
  <si>
    <t>AAG38049.1</t>
  </si>
  <si>
    <t>Vh3MAT1</t>
  </si>
  <si>
    <t>AAS77403.1</t>
  </si>
  <si>
    <t>VlAMAT</t>
  </si>
  <si>
    <t>AAW22989.1</t>
  </si>
  <si>
    <t>Vitis labrusca</t>
  </si>
  <si>
    <t>ZmGlossy2</t>
  </si>
  <si>
    <t>CAA61258.1</t>
  </si>
  <si>
    <t>Zea mays</t>
  </si>
  <si>
    <t>Solanum lycopersicum</t>
    <phoneticPr fontId="1" type="noConversion"/>
  </si>
  <si>
    <t>Musa sapientum</t>
    <phoneticPr fontId="1" type="noConversion"/>
  </si>
  <si>
    <t>Coleus blumei Benth</t>
    <phoneticPr fontId="1" type="noConversion"/>
  </si>
  <si>
    <t>Crocosmia crocosmiiflora</t>
    <phoneticPr fontId="1" type="noConversion"/>
  </si>
  <si>
    <t>Cynara cardunculus</t>
    <phoneticPr fontId="1" type="noConversion"/>
  </si>
  <si>
    <t>Cichorium intybus</t>
    <phoneticPr fontId="1" type="noConversion"/>
  </si>
  <si>
    <t>Charentais melon</t>
    <phoneticPr fontId="1" type="noConversion"/>
  </si>
  <si>
    <t>Catharanthus roseus</t>
    <phoneticPr fontId="1" type="noConversion"/>
  </si>
  <si>
    <t>Dendranthema x morifolium</t>
    <phoneticPr fontId="1" type="noConversion"/>
  </si>
  <si>
    <t>Fragaria ananassa</t>
    <phoneticPr fontId="1" type="noConversion"/>
  </si>
  <si>
    <t>Hordeum vulgare</t>
    <phoneticPr fontId="1" type="noConversion"/>
  </si>
  <si>
    <t>Nicotiana tabacum</t>
    <phoneticPr fontId="1" type="noConversion"/>
  </si>
  <si>
    <t>Oryza sativa</t>
    <phoneticPr fontId="1" type="noConversion"/>
  </si>
  <si>
    <t>Nicotiana attenuata</t>
    <phoneticPr fontId="1" type="noConversion"/>
  </si>
  <si>
    <t>Medicago truncatula</t>
    <phoneticPr fontId="1" type="noConversion"/>
  </si>
  <si>
    <t xml:space="preserve">Table S3: Physicochemical properties of identified TwBAHDs in T. mairei. </t>
    <phoneticPr fontId="1" type="noConversion"/>
  </si>
  <si>
    <t>Gene name</t>
  </si>
  <si>
    <t>Forward primer</t>
  </si>
  <si>
    <t>Reverse primer</t>
  </si>
  <si>
    <t>Purpose</t>
  </si>
  <si>
    <t>RT-qPCR verification</t>
  </si>
  <si>
    <t>TCCCCTTTTGCTGGAAGGC</t>
  </si>
  <si>
    <t>TGTTGTCCGCCATGGCTT</t>
  </si>
  <si>
    <t>TCCTTTTGCTGGAAGGCTCA</t>
  </si>
  <si>
    <t>CTGAAAGGTTGTTGTCCGCC</t>
  </si>
  <si>
    <t>GTGTTCGGGGATTGGAGGAA</t>
  </si>
  <si>
    <t>TCGGCATGTTCTTGGACGAT</t>
  </si>
  <si>
    <t>TGCCTTCCATTTCGCAAAGC</t>
  </si>
  <si>
    <t>AACACTTGAAACCCCGTCGT</t>
  </si>
  <si>
    <t>GCTCTCTCCAAGGTGCTGG</t>
  </si>
  <si>
    <t>AGGTCGTTGTCCGCCATG</t>
  </si>
  <si>
    <t>TwBAHD2</t>
    <phoneticPr fontId="1" type="noConversion"/>
  </si>
  <si>
    <t>TwBAHD10</t>
    <phoneticPr fontId="1" type="noConversion"/>
  </si>
  <si>
    <t>TwBAHD12</t>
    <phoneticPr fontId="1" type="noConversion"/>
  </si>
  <si>
    <t>ACTCGTTTTACATGTGGGGGT</t>
  </si>
  <si>
    <t>CGCCATCTCTGCCATACCTT</t>
  </si>
  <si>
    <t>TTGCTGGGCGTCTGAGAAAT</t>
  </si>
  <si>
    <t>TGAAAGCTTCTTGTCCGCCA</t>
  </si>
  <si>
    <t>GAAGTGGATTGCACAGGGGA</t>
  </si>
  <si>
    <t>CTGTGTTCAGGGGAAGAGCA</t>
  </si>
  <si>
    <t>ATTGGAGGCGGTTGGGATTT</t>
  </si>
  <si>
    <t>CTGGCTGGTTCTTGGAAGGT</t>
  </si>
  <si>
    <t>AGGCGTTGGTTTATTATCCCG</t>
  </si>
  <si>
    <t>CGTTGTTCACCGTGGCTTC</t>
  </si>
  <si>
    <t>GGGTAGCAAGGACAAGGGC</t>
  </si>
  <si>
    <t>CGTTGCACTTGCCAAACCA</t>
  </si>
  <si>
    <t>TwBAHD18</t>
    <phoneticPr fontId="1" type="noConversion"/>
  </si>
  <si>
    <t>TwBAHD27</t>
    <phoneticPr fontId="1" type="noConversion"/>
  </si>
  <si>
    <t>TwBAHD62</t>
    <phoneticPr fontId="1" type="noConversion"/>
  </si>
  <si>
    <t>TwBAHD79</t>
    <phoneticPr fontId="1" type="noConversion"/>
  </si>
  <si>
    <t>TwBAHD83</t>
    <phoneticPr fontId="1" type="noConversion"/>
  </si>
  <si>
    <t>TwBAHD114</t>
    <phoneticPr fontId="1" type="noConversion"/>
  </si>
  <si>
    <t>TwBAHD116</t>
    <phoneticPr fontId="1" type="noConversion"/>
  </si>
  <si>
    <t>TwBAHD118</t>
    <phoneticPr fontId="1" type="noConversion"/>
  </si>
  <si>
    <t>TwBAHD15</t>
    <phoneticPr fontId="1" type="noConversion"/>
  </si>
  <si>
    <t>ABRE</t>
    <phoneticPr fontId="1" type="noConversion"/>
  </si>
  <si>
    <t>CGTCA-motif</t>
  </si>
  <si>
    <t>ERE</t>
  </si>
  <si>
    <t>TGACG-motif</t>
  </si>
  <si>
    <t>Box4</t>
  </si>
  <si>
    <t>GATA-motif</t>
  </si>
  <si>
    <t>G-Box</t>
  </si>
  <si>
    <t>GT1-motif</t>
  </si>
  <si>
    <t>TCT-motif</t>
  </si>
  <si>
    <t>AAGAA-motif</t>
    <phoneticPr fontId="1" type="noConversion"/>
  </si>
  <si>
    <t>ARE</t>
  </si>
  <si>
    <t>as-1</t>
  </si>
  <si>
    <t>MBS</t>
  </si>
  <si>
    <t>MYB</t>
  </si>
  <si>
    <t>MYB-likesequence</t>
  </si>
  <si>
    <t>MYC</t>
  </si>
  <si>
    <t>STRE</t>
  </si>
  <si>
    <t>Wbox</t>
  </si>
  <si>
    <t>WRE3</t>
  </si>
  <si>
    <t>WUN-motif</t>
  </si>
  <si>
    <t>total</t>
  </si>
  <si>
    <t>Motif</t>
  </si>
  <si>
    <t>Logo </t>
  </si>
  <si>
    <t>E-value </t>
  </si>
  <si>
    <t>Sites</t>
  </si>
  <si>
    <t>Width </t>
  </si>
  <si>
    <t>motif 1</t>
  </si>
  <si>
    <t>motif 2</t>
  </si>
  <si>
    <t>motif 3</t>
  </si>
  <si>
    <t>motif 4</t>
  </si>
  <si>
    <t>motif 5</t>
  </si>
  <si>
    <t>motif 6</t>
  </si>
  <si>
    <t>motif 7</t>
  </si>
  <si>
    <t>motif 8</t>
  </si>
  <si>
    <t>motif 9</t>
  </si>
  <si>
    <t>motif 10</t>
  </si>
  <si>
    <t>motif11</t>
  </si>
  <si>
    <t>motif12</t>
  </si>
  <si>
    <t>motif13</t>
  </si>
  <si>
    <t>motif14</t>
  </si>
  <si>
    <t>motif15</t>
  </si>
  <si>
    <t>9.4e-2047</t>
  </si>
  <si>
    <t>2.0e-1222</t>
  </si>
  <si>
    <t>5.7e-1000</t>
  </si>
  <si>
    <t>1.0e-958</t>
  </si>
  <si>
    <t>5.4e-866</t>
  </si>
  <si>
    <t>2.1e-749</t>
  </si>
  <si>
    <t>1.2e-624</t>
  </si>
  <si>
    <t>4.8e-482</t>
  </si>
  <si>
    <t>1.5e-346</t>
  </si>
  <si>
    <t>2.7e-345</t>
  </si>
  <si>
    <t>1.8e-325</t>
  </si>
  <si>
    <t>1.5e-323</t>
  </si>
  <si>
    <t>Table S4: Biochemically characterized BAHD acyltransferases.</t>
    <phoneticPr fontId="1" type="noConversion"/>
  </si>
  <si>
    <r>
      <rPr>
        <b/>
        <sz val="14"/>
        <color theme="1"/>
        <rFont val="Times New Roman"/>
        <family val="1"/>
      </rPr>
      <t xml:space="preserve">Table S6: Cis-regulatory Elements Present in the Promoter Regions of TwBAHD Genes of T. mairei. 	</t>
    </r>
    <r>
      <rPr>
        <sz val="11"/>
        <color theme="1"/>
        <rFont val="等线"/>
        <family val="2"/>
        <charset val="134"/>
        <scheme val="minor"/>
      </rPr>
      <t xml:space="preserve">													</t>
    </r>
    <phoneticPr fontId="1" type="noConversion"/>
  </si>
  <si>
    <t>GCACGGAATTGTTTCCAACT</t>
  </si>
  <si>
    <t>GGCAACATACATTGCAGGTG</t>
  </si>
  <si>
    <t>Actin</t>
    <phoneticPr fontId="1" type="noConversion"/>
  </si>
  <si>
    <r>
      <t xml:space="preserve">Table S2: Information on members of BAHD acyltransferase family of </t>
    </r>
    <r>
      <rPr>
        <b/>
        <i/>
        <sz val="14"/>
        <color theme="1"/>
        <rFont val="Times New Roman"/>
        <family val="1"/>
      </rPr>
      <t>T. mairei</t>
    </r>
    <phoneticPr fontId="1" type="noConversion"/>
  </si>
  <si>
    <t xml:space="preserve">Table S5: Conservative Motif Information of TwBAHDs in T. mairei. </t>
    <phoneticPr fontId="1" type="noConversion"/>
  </si>
  <si>
    <t>Subcellular localization verification</t>
    <phoneticPr fontId="1" type="noConversion"/>
  </si>
  <si>
    <t>TwBAHD76</t>
    <phoneticPr fontId="1" type="noConversion"/>
  </si>
  <si>
    <t>TwBAHD121</t>
    <phoneticPr fontId="1" type="noConversion"/>
  </si>
  <si>
    <t>ACGGGGGACTCTTGACCATGGATATGGAGAATTCAGTGTGGAAAGAC</t>
    <phoneticPr fontId="1" type="noConversion"/>
  </si>
  <si>
    <t>AAGTTCTTCTCCTTTACTAGTTACTGCAGTCACATATTTGTTTATCATG</t>
    <phoneticPr fontId="1" type="noConversion"/>
  </si>
  <si>
    <t>ACGGGGGACTCTTGACCATGGATATGGAGAATGCAGGCTGGAA</t>
    <phoneticPr fontId="1" type="noConversion"/>
  </si>
  <si>
    <t>AAGTTCTTCTCCTTTACTAGTTACTGTAGTCACATATTTGTTTATTATGTCCT</t>
    <phoneticPr fontId="1" type="noConversion"/>
  </si>
  <si>
    <t>Table S1:  Primers List Used for qRT-PCR and Subcellular localization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</si>
</sst>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.5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等线"/>
      <family val="2"/>
      <charset val="134"/>
      <scheme val="minor"/>
    </font>
    <font>
      <b/>
      <sz val="14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4"/>
      <color rgb="FF000000"/>
      <name val="Times New Roman"/>
      <family val="1"/>
    </font>
    <font>
      <sz val="12"/>
      <color rgb="FF222222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等线"/>
      <family val="1"/>
      <charset val="134"/>
      <scheme val="minor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Helvetica"/>
      <family val="2"/>
    </font>
  </fonts>
  <fills count="6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theme="1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indexed="64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0" fillId="0" borderId="4" xfId="0" applyBorder="1">
      <alignment vertical="center"/>
    </xf>
    <xf numFmtId="0" fontId="3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6" xfId="0" applyFont="1" applyBorder="1" applyAlignment="1">
      <alignment horizontal="center" wrapText="1" readingOrder="1"/>
    </xf>
    <xf numFmtId="0" fontId="7" fillId="0" borderId="7" xfId="0" applyFont="1" applyBorder="1" applyAlignment="1">
      <alignment horizontal="center" wrapText="1" readingOrder="1"/>
    </xf>
    <xf numFmtId="0" fontId="8" fillId="0" borderId="4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7" fillId="0" borderId="3" xfId="0" applyFont="1" applyBorder="1" applyAlignment="1"/>
    <xf numFmtId="0" fontId="11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7" fillId="0" borderId="0" xfId="0" applyFont="1" applyAlignment="1"/>
    <xf numFmtId="0" fontId="7" fillId="0" borderId="5" xfId="0" applyFont="1" applyBorder="1" applyAlignment="1">
      <alignment horizontal="center" wrapText="1" readingOrder="1"/>
    </xf>
    <xf numFmtId="0" fontId="8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readingOrder="1"/>
    </xf>
    <xf numFmtId="0" fontId="13" fillId="0" borderId="0" xfId="0" applyFont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9</xdr:row>
      <xdr:rowOff>46515</xdr:rowOff>
    </xdr:from>
    <xdr:to>
      <xdr:col>1</xdr:col>
      <xdr:colOff>4311650</xdr:colOff>
      <xdr:row>10</xdr:row>
      <xdr:rowOff>6700</xdr:rowOff>
    </xdr:to>
    <xdr:pic>
      <xdr:nvPicPr>
        <xdr:cNvPr id="17" name="图片 16">
          <a:extLst>
            <a:ext uri="{FF2B5EF4-FFF2-40B4-BE49-F238E27FC236}">
              <a16:creationId xmlns:a16="http://schemas.microsoft.com/office/drawing/2014/main" id="{24AC3E0A-8251-0763-B3EA-9ABC599026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6256815"/>
          <a:ext cx="4381500" cy="7856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584200</xdr:colOff>
      <xdr:row>2</xdr:row>
      <xdr:rowOff>127000</xdr:rowOff>
    </xdr:from>
    <xdr:to>
      <xdr:col>1</xdr:col>
      <xdr:colOff>6673850</xdr:colOff>
      <xdr:row>16</xdr:row>
      <xdr:rowOff>736855</xdr:rowOff>
    </xdr:to>
    <xdr:grpSp>
      <xdr:nvGrpSpPr>
        <xdr:cNvPr id="27" name="组合 26">
          <a:extLst>
            <a:ext uri="{FF2B5EF4-FFF2-40B4-BE49-F238E27FC236}">
              <a16:creationId xmlns:a16="http://schemas.microsoft.com/office/drawing/2014/main" id="{5554F349-2FC9-C4E9-16E6-23F910CD23F9}"/>
            </a:ext>
          </a:extLst>
        </xdr:cNvPr>
        <xdr:cNvGrpSpPr/>
      </xdr:nvGrpSpPr>
      <xdr:grpSpPr>
        <a:xfrm>
          <a:off x="584200" y="557696"/>
          <a:ext cx="6752259" cy="12205507"/>
          <a:chOff x="584200" y="555625"/>
          <a:chExt cx="6756400" cy="12166855"/>
        </a:xfrm>
      </xdr:grpSpPr>
      <xdr:pic>
        <xdr:nvPicPr>
          <xdr:cNvPr id="6" name="图片 5">
            <a:extLst>
              <a:ext uri="{FF2B5EF4-FFF2-40B4-BE49-F238E27FC236}">
                <a16:creationId xmlns:a16="http://schemas.microsoft.com/office/drawing/2014/main" id="{7C11A784-2DDD-728D-8DCB-0206813438F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31570" y="1317625"/>
            <a:ext cx="4735136" cy="6540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9" name="图片 8">
            <a:extLst>
              <a:ext uri="{FF2B5EF4-FFF2-40B4-BE49-F238E27FC236}">
                <a16:creationId xmlns:a16="http://schemas.microsoft.com/office/drawing/2014/main" id="{3A510FAF-1305-62D3-4F42-115AD8697EA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96900" y="2074469"/>
            <a:ext cx="6057900" cy="83700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图片 11">
            <a:extLst>
              <a:ext uri="{FF2B5EF4-FFF2-40B4-BE49-F238E27FC236}">
                <a16:creationId xmlns:a16="http://schemas.microsoft.com/office/drawing/2014/main" id="{FE577FDB-95FB-A26B-2006-6FD98BA3CCB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28650" y="2962275"/>
            <a:ext cx="5377870" cy="74294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图片 12">
            <a:extLst>
              <a:ext uri="{FF2B5EF4-FFF2-40B4-BE49-F238E27FC236}">
                <a16:creationId xmlns:a16="http://schemas.microsoft.com/office/drawing/2014/main" id="{CCB3B48C-3143-1791-3DC2-8FCE897E9B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96900" y="3717837"/>
            <a:ext cx="5975350" cy="82558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图片 13">
            <a:extLst>
              <a:ext uri="{FF2B5EF4-FFF2-40B4-BE49-F238E27FC236}">
                <a16:creationId xmlns:a16="http://schemas.microsoft.com/office/drawing/2014/main" id="{38E0DAC3-A3E2-A17B-813E-06E801A8E0E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15950" y="4605221"/>
            <a:ext cx="5619750" cy="77640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6" name="图片 15">
            <a:extLst>
              <a:ext uri="{FF2B5EF4-FFF2-40B4-BE49-F238E27FC236}">
                <a16:creationId xmlns:a16="http://schemas.microsoft.com/office/drawing/2014/main" id="{EF52FC05-6FAA-3B12-88CD-E21E182291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4200" y="5356867"/>
            <a:ext cx="4445000" cy="8312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8" name="图片 17">
            <a:extLst>
              <a:ext uri="{FF2B5EF4-FFF2-40B4-BE49-F238E27FC236}">
                <a16:creationId xmlns:a16="http://schemas.microsoft.com/office/drawing/2014/main" id="{603346DF-0792-4DDC-5148-38FD4667788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96900" y="7057536"/>
            <a:ext cx="3257550" cy="78153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0" name="图片 19">
            <a:extLst>
              <a:ext uri="{FF2B5EF4-FFF2-40B4-BE49-F238E27FC236}">
                <a16:creationId xmlns:a16="http://schemas.microsoft.com/office/drawing/2014/main" id="{6DEDC8E7-E859-15B1-5D1C-86AA3E5F911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90550" y="7891891"/>
            <a:ext cx="4241800" cy="75949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1" name="图片 20">
            <a:extLst>
              <a:ext uri="{FF2B5EF4-FFF2-40B4-BE49-F238E27FC236}">
                <a16:creationId xmlns:a16="http://schemas.microsoft.com/office/drawing/2014/main" id="{A88BB510-0705-3DA7-4461-AC6E033E229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28650" y="8805746"/>
            <a:ext cx="6711950" cy="666119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2" name="图片 21">
            <a:extLst>
              <a:ext uri="{FF2B5EF4-FFF2-40B4-BE49-F238E27FC236}">
                <a16:creationId xmlns:a16="http://schemas.microsoft.com/office/drawing/2014/main" id="{CBEE9688-B175-5F88-36C9-CA43D52C770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03250" y="9571393"/>
            <a:ext cx="3048000" cy="775931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3" name="图片 22">
            <a:extLst>
              <a:ext uri="{FF2B5EF4-FFF2-40B4-BE49-F238E27FC236}">
                <a16:creationId xmlns:a16="http://schemas.microsoft.com/office/drawing/2014/main" id="{6E73825A-3860-1AE4-32AF-73F52DC393F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96900" y="10385452"/>
            <a:ext cx="2425700" cy="81277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4" name="图片 23">
            <a:extLst>
              <a:ext uri="{FF2B5EF4-FFF2-40B4-BE49-F238E27FC236}">
                <a16:creationId xmlns:a16="http://schemas.microsoft.com/office/drawing/2014/main" id="{8CA6E988-F0FA-CE0D-B9BC-F07B8CF48EE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09600" y="11208462"/>
            <a:ext cx="2978150" cy="758112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6" name="图片 25">
            <a:extLst>
              <a:ext uri="{FF2B5EF4-FFF2-40B4-BE49-F238E27FC236}">
                <a16:creationId xmlns:a16="http://schemas.microsoft.com/office/drawing/2014/main" id="{F0DC057E-9B22-A61E-5E44-A42031E1AA8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35000" y="11973580"/>
            <a:ext cx="4362450" cy="7489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7" name="图片 6">
            <a:extLst>
              <a:ext uri="{FF2B5EF4-FFF2-40B4-BE49-F238E27FC236}">
                <a16:creationId xmlns:a16="http://schemas.microsoft.com/office/drawing/2014/main" id="{8369DC8A-978E-9951-9647-1E1C9B6E6E6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5"/>
          <a:stretch>
            <a:fillRect/>
          </a:stretch>
        </xdr:blipFill>
        <xdr:spPr>
          <a:xfrm>
            <a:off x="636471" y="555625"/>
            <a:ext cx="6657730" cy="660843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EFC7E-30A7-4DB6-9203-4190CC46F74A}">
  <dimension ref="A1:D23"/>
  <sheetViews>
    <sheetView topLeftCell="C1" workbookViewId="0">
      <selection activeCell="D24" sqref="D24"/>
    </sheetView>
  </sheetViews>
  <sheetFormatPr defaultRowHeight="14" x14ac:dyDescent="0.3"/>
  <cols>
    <col min="1" max="1" width="14.75" customWidth="1"/>
    <col min="2" max="2" width="68.25" customWidth="1"/>
    <col min="3" max="3" width="72.5" customWidth="1"/>
    <col min="4" max="4" width="43" customWidth="1"/>
  </cols>
  <sheetData>
    <row r="1" spans="1:4" ht="18" thickBot="1" x14ac:dyDescent="0.35">
      <c r="A1" s="52" t="s">
        <v>716</v>
      </c>
      <c r="B1" s="52"/>
      <c r="C1" s="52"/>
      <c r="D1" s="52"/>
    </row>
    <row r="2" spans="1:4" ht="16" thickTop="1" thickBot="1" x14ac:dyDescent="0.35">
      <c r="A2" s="13" t="s">
        <v>610</v>
      </c>
      <c r="B2" s="12" t="s">
        <v>611</v>
      </c>
      <c r="C2" s="13" t="s">
        <v>612</v>
      </c>
      <c r="D2" s="46" t="s">
        <v>613</v>
      </c>
    </row>
    <row r="3" spans="1:4" ht="16" thickTop="1" x14ac:dyDescent="0.3">
      <c r="A3" s="10" t="s">
        <v>706</v>
      </c>
      <c r="B3" s="10" t="s">
        <v>704</v>
      </c>
      <c r="C3" s="10" t="s">
        <v>705</v>
      </c>
      <c r="D3" s="47"/>
    </row>
    <row r="4" spans="1:4" ht="15.5" customHeight="1" x14ac:dyDescent="0.3">
      <c r="A4" s="10" t="s">
        <v>625</v>
      </c>
      <c r="B4" s="10" t="s">
        <v>615</v>
      </c>
      <c r="C4" s="10" t="s">
        <v>616</v>
      </c>
      <c r="D4" s="50" t="s">
        <v>614</v>
      </c>
    </row>
    <row r="5" spans="1:4" ht="15.5" customHeight="1" x14ac:dyDescent="0.3">
      <c r="A5" s="10" t="s">
        <v>626</v>
      </c>
      <c r="B5" s="10" t="s">
        <v>617</v>
      </c>
      <c r="C5" s="10" t="s">
        <v>618</v>
      </c>
      <c r="D5" s="50"/>
    </row>
    <row r="6" spans="1:4" ht="15.5" customHeight="1" x14ac:dyDescent="0.3">
      <c r="A6" s="10" t="s">
        <v>627</v>
      </c>
      <c r="B6" s="10" t="s">
        <v>619</v>
      </c>
      <c r="C6" s="10" t="s">
        <v>620</v>
      </c>
      <c r="D6" s="50"/>
    </row>
    <row r="7" spans="1:4" ht="15.5" customHeight="1" x14ac:dyDescent="0.3">
      <c r="A7" s="10" t="s">
        <v>648</v>
      </c>
      <c r="B7" s="10" t="s">
        <v>621</v>
      </c>
      <c r="C7" s="10" t="s">
        <v>622</v>
      </c>
      <c r="D7" s="50"/>
    </row>
    <row r="8" spans="1:4" ht="15.5" customHeight="1" x14ac:dyDescent="0.3">
      <c r="A8" s="10" t="s">
        <v>640</v>
      </c>
      <c r="B8" s="10" t="s">
        <v>623</v>
      </c>
      <c r="C8" s="10" t="s">
        <v>624</v>
      </c>
      <c r="D8" s="50"/>
    </row>
    <row r="9" spans="1:4" ht="15.5" customHeight="1" x14ac:dyDescent="0.3">
      <c r="A9" s="10" t="s">
        <v>641</v>
      </c>
      <c r="B9" s="10" t="s">
        <v>628</v>
      </c>
      <c r="C9" s="10" t="s">
        <v>629</v>
      </c>
      <c r="D9" s="50"/>
    </row>
    <row r="10" spans="1:4" ht="15.5" customHeight="1" x14ac:dyDescent="0.3">
      <c r="A10" s="10" t="s">
        <v>642</v>
      </c>
      <c r="B10" s="11" t="s">
        <v>630</v>
      </c>
      <c r="C10" s="11" t="s">
        <v>631</v>
      </c>
      <c r="D10" s="50"/>
    </row>
    <row r="11" spans="1:4" ht="15.5" customHeight="1" x14ac:dyDescent="0.3">
      <c r="A11" s="10" t="s">
        <v>643</v>
      </c>
      <c r="B11" s="11" t="s">
        <v>632</v>
      </c>
      <c r="C11" s="11" t="s">
        <v>633</v>
      </c>
      <c r="D11" s="50"/>
    </row>
    <row r="12" spans="1:4" ht="15.5" customHeight="1" x14ac:dyDescent="0.3">
      <c r="A12" s="10" t="s">
        <v>644</v>
      </c>
      <c r="B12" s="11" t="s">
        <v>634</v>
      </c>
      <c r="C12" s="11" t="s">
        <v>635</v>
      </c>
      <c r="D12" s="50"/>
    </row>
    <row r="13" spans="1:4" ht="15.5" customHeight="1" x14ac:dyDescent="0.3">
      <c r="A13" s="10" t="s">
        <v>645</v>
      </c>
      <c r="B13" s="10" t="s">
        <v>636</v>
      </c>
      <c r="C13" s="10" t="s">
        <v>637</v>
      </c>
      <c r="D13" s="50"/>
    </row>
    <row r="14" spans="1:4" ht="15.5" customHeight="1" x14ac:dyDescent="0.3">
      <c r="A14" s="10" t="s">
        <v>646</v>
      </c>
      <c r="B14" s="10" t="s">
        <v>636</v>
      </c>
      <c r="C14" s="10" t="s">
        <v>637</v>
      </c>
      <c r="D14" s="50"/>
    </row>
    <row r="15" spans="1:4" ht="16" customHeight="1" thickBot="1" x14ac:dyDescent="0.35">
      <c r="A15" s="14" t="s">
        <v>647</v>
      </c>
      <c r="B15" s="14" t="s">
        <v>638</v>
      </c>
      <c r="C15" s="14" t="s">
        <v>639</v>
      </c>
      <c r="D15" s="51"/>
    </row>
    <row r="16" spans="1:4" ht="15.5" customHeight="1" thickTop="1" x14ac:dyDescent="0.3">
      <c r="A16" s="48" t="s">
        <v>710</v>
      </c>
      <c r="B16" s="10" t="s">
        <v>714</v>
      </c>
      <c r="C16" s="10" t="s">
        <v>715</v>
      </c>
      <c r="D16" s="50" t="s">
        <v>709</v>
      </c>
    </row>
    <row r="17" spans="1:4" ht="16" customHeight="1" thickBot="1" x14ac:dyDescent="0.35">
      <c r="A17" s="49" t="s">
        <v>711</v>
      </c>
      <c r="B17" s="14" t="s">
        <v>712</v>
      </c>
      <c r="C17" s="14" t="s">
        <v>713</v>
      </c>
      <c r="D17" s="51"/>
    </row>
    <row r="18" spans="1:4" ht="14.5" thickTop="1" x14ac:dyDescent="0.3"/>
    <row r="23" spans="1:4" ht="15.5" x14ac:dyDescent="0.35">
      <c r="C23" s="45"/>
    </row>
  </sheetData>
  <mergeCells count="3">
    <mergeCell ref="D4:D15"/>
    <mergeCell ref="A1:D1"/>
    <mergeCell ref="D16:D17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BC5B3-D9E8-4BB1-A1A1-329C2BB7203A}">
  <dimension ref="A1:C125"/>
  <sheetViews>
    <sheetView workbookViewId="0">
      <selection sqref="A1:C1"/>
    </sheetView>
  </sheetViews>
  <sheetFormatPr defaultRowHeight="14" x14ac:dyDescent="0.3"/>
  <cols>
    <col min="1" max="1" width="27.1640625" style="1" customWidth="1"/>
    <col min="2" max="2" width="31.83203125" style="1" customWidth="1"/>
    <col min="3" max="3" width="20.75" style="1" customWidth="1"/>
    <col min="4" max="16384" width="8.6640625" style="1"/>
  </cols>
  <sheetData>
    <row r="1" spans="1:3" ht="18" thickBot="1" x14ac:dyDescent="0.35">
      <c r="A1" s="53" t="s">
        <v>707</v>
      </c>
      <c r="B1" s="53"/>
      <c r="C1" s="53"/>
    </row>
    <row r="2" spans="1:3" ht="16" thickTop="1" thickBot="1" x14ac:dyDescent="0.35">
      <c r="A2" s="43" t="s">
        <v>387</v>
      </c>
      <c r="B2" s="43" t="s">
        <v>386</v>
      </c>
      <c r="C2" s="43" t="s">
        <v>388</v>
      </c>
    </row>
    <row r="3" spans="1:3" ht="14.5" thickTop="1" x14ac:dyDescent="0.3">
      <c r="A3" s="44" t="s">
        <v>0</v>
      </c>
      <c r="B3" s="44" t="s">
        <v>1</v>
      </c>
      <c r="C3" s="44" t="s">
        <v>2</v>
      </c>
    </row>
    <row r="4" spans="1:3" x14ac:dyDescent="0.3">
      <c r="A4" s="44" t="s">
        <v>3</v>
      </c>
      <c r="B4" s="44" t="s">
        <v>4</v>
      </c>
      <c r="C4" s="44" t="s">
        <v>5</v>
      </c>
    </row>
    <row r="5" spans="1:3" x14ac:dyDescent="0.3">
      <c r="A5" s="44" t="s">
        <v>6</v>
      </c>
      <c r="B5" s="44" t="s">
        <v>7</v>
      </c>
      <c r="C5" s="44" t="s">
        <v>8</v>
      </c>
    </row>
    <row r="6" spans="1:3" x14ac:dyDescent="0.3">
      <c r="A6" s="44" t="s">
        <v>9</v>
      </c>
      <c r="B6" s="44" t="s">
        <v>10</v>
      </c>
      <c r="C6" s="44" t="s">
        <v>11</v>
      </c>
    </row>
    <row r="7" spans="1:3" x14ac:dyDescent="0.3">
      <c r="A7" s="44" t="s">
        <v>12</v>
      </c>
      <c r="B7" s="44" t="s">
        <v>13</v>
      </c>
      <c r="C7" s="44" t="s">
        <v>14</v>
      </c>
    </row>
    <row r="8" spans="1:3" x14ac:dyDescent="0.3">
      <c r="A8" s="44" t="s">
        <v>15</v>
      </c>
      <c r="B8" s="44" t="s">
        <v>16</v>
      </c>
      <c r="C8" s="44" t="s">
        <v>17</v>
      </c>
    </row>
    <row r="9" spans="1:3" x14ac:dyDescent="0.3">
      <c r="A9" s="44" t="s">
        <v>18</v>
      </c>
      <c r="B9" s="44" t="s">
        <v>19</v>
      </c>
      <c r="C9" s="44" t="s">
        <v>20</v>
      </c>
    </row>
    <row r="10" spans="1:3" x14ac:dyDescent="0.3">
      <c r="A10" s="44" t="s">
        <v>21</v>
      </c>
      <c r="B10" s="44" t="s">
        <v>22</v>
      </c>
      <c r="C10" s="44" t="s">
        <v>23</v>
      </c>
    </row>
    <row r="11" spans="1:3" x14ac:dyDescent="0.3">
      <c r="A11" s="44" t="s">
        <v>24</v>
      </c>
      <c r="B11" s="44" t="s">
        <v>25</v>
      </c>
      <c r="C11" s="44" t="s">
        <v>26</v>
      </c>
    </row>
    <row r="12" spans="1:3" x14ac:dyDescent="0.3">
      <c r="A12" s="44" t="s">
        <v>27</v>
      </c>
      <c r="B12" s="44" t="s">
        <v>28</v>
      </c>
      <c r="C12" s="44" t="s">
        <v>29</v>
      </c>
    </row>
    <row r="13" spans="1:3" x14ac:dyDescent="0.3">
      <c r="A13" s="44" t="s">
        <v>30</v>
      </c>
      <c r="B13" s="44" t="s">
        <v>31</v>
      </c>
      <c r="C13" s="44" t="s">
        <v>32</v>
      </c>
    </row>
    <row r="14" spans="1:3" x14ac:dyDescent="0.3">
      <c r="A14" s="44" t="s">
        <v>33</v>
      </c>
      <c r="B14" s="44" t="s">
        <v>34</v>
      </c>
      <c r="C14" s="44" t="s">
        <v>35</v>
      </c>
    </row>
    <row r="15" spans="1:3" x14ac:dyDescent="0.3">
      <c r="A15" s="44" t="s">
        <v>36</v>
      </c>
      <c r="B15" s="44" t="s">
        <v>37</v>
      </c>
      <c r="C15" s="44" t="s">
        <v>38</v>
      </c>
    </row>
    <row r="16" spans="1:3" x14ac:dyDescent="0.3">
      <c r="A16" s="44" t="s">
        <v>39</v>
      </c>
      <c r="B16" s="44" t="s">
        <v>40</v>
      </c>
      <c r="C16" s="44" t="s">
        <v>41</v>
      </c>
    </row>
    <row r="17" spans="1:3" x14ac:dyDescent="0.3">
      <c r="A17" s="44" t="s">
        <v>42</v>
      </c>
      <c r="B17" s="44" t="s">
        <v>43</v>
      </c>
      <c r="C17" s="44" t="s">
        <v>44</v>
      </c>
    </row>
    <row r="18" spans="1:3" x14ac:dyDescent="0.3">
      <c r="A18" s="44" t="s">
        <v>45</v>
      </c>
      <c r="B18" s="44" t="s">
        <v>46</v>
      </c>
      <c r="C18" s="44" t="s">
        <v>47</v>
      </c>
    </row>
    <row r="19" spans="1:3" x14ac:dyDescent="0.3">
      <c r="A19" s="44" t="s">
        <v>48</v>
      </c>
      <c r="B19" s="44" t="s">
        <v>49</v>
      </c>
      <c r="C19" s="44" t="s">
        <v>50</v>
      </c>
    </row>
    <row r="20" spans="1:3" x14ac:dyDescent="0.3">
      <c r="A20" s="44" t="s">
        <v>51</v>
      </c>
      <c r="B20" s="44" t="s">
        <v>52</v>
      </c>
      <c r="C20" s="44" t="s">
        <v>53</v>
      </c>
    </row>
    <row r="21" spans="1:3" x14ac:dyDescent="0.3">
      <c r="A21" s="44" t="s">
        <v>54</v>
      </c>
      <c r="B21" s="44" t="s">
        <v>55</v>
      </c>
      <c r="C21" s="44" t="s">
        <v>56</v>
      </c>
    </row>
    <row r="22" spans="1:3" x14ac:dyDescent="0.3">
      <c r="A22" s="44" t="s">
        <v>57</v>
      </c>
      <c r="B22" s="44" t="s">
        <v>58</v>
      </c>
      <c r="C22" s="44" t="s">
        <v>59</v>
      </c>
    </row>
    <row r="23" spans="1:3" x14ac:dyDescent="0.3">
      <c r="A23" s="44" t="s">
        <v>60</v>
      </c>
      <c r="B23" s="44" t="s">
        <v>61</v>
      </c>
      <c r="C23" s="44" t="s">
        <v>62</v>
      </c>
    </row>
    <row r="24" spans="1:3" x14ac:dyDescent="0.3">
      <c r="A24" s="44" t="s">
        <v>63</v>
      </c>
      <c r="B24" s="44" t="s">
        <v>64</v>
      </c>
      <c r="C24" s="44" t="s">
        <v>65</v>
      </c>
    </row>
    <row r="25" spans="1:3" x14ac:dyDescent="0.3">
      <c r="A25" s="44" t="s">
        <v>66</v>
      </c>
      <c r="B25" s="44" t="s">
        <v>67</v>
      </c>
      <c r="C25" s="44" t="s">
        <v>68</v>
      </c>
    </row>
    <row r="26" spans="1:3" x14ac:dyDescent="0.3">
      <c r="A26" s="44" t="s">
        <v>69</v>
      </c>
      <c r="B26" s="44" t="s">
        <v>70</v>
      </c>
      <c r="C26" s="44" t="s">
        <v>71</v>
      </c>
    </row>
    <row r="27" spans="1:3" x14ac:dyDescent="0.3">
      <c r="A27" s="44" t="s">
        <v>72</v>
      </c>
      <c r="B27" s="44" t="s">
        <v>73</v>
      </c>
      <c r="C27" s="44" t="s">
        <v>74</v>
      </c>
    </row>
    <row r="28" spans="1:3" x14ac:dyDescent="0.3">
      <c r="A28" s="44" t="s">
        <v>75</v>
      </c>
      <c r="B28" s="44" t="s">
        <v>76</v>
      </c>
      <c r="C28" s="44" t="s">
        <v>77</v>
      </c>
    </row>
    <row r="29" spans="1:3" x14ac:dyDescent="0.3">
      <c r="A29" s="44" t="s">
        <v>78</v>
      </c>
      <c r="B29" s="44" t="s">
        <v>79</v>
      </c>
      <c r="C29" s="44" t="s">
        <v>80</v>
      </c>
    </row>
    <row r="30" spans="1:3" x14ac:dyDescent="0.3">
      <c r="A30" s="44" t="s">
        <v>81</v>
      </c>
      <c r="B30" s="44" t="s">
        <v>82</v>
      </c>
      <c r="C30" s="44" t="s">
        <v>83</v>
      </c>
    </row>
    <row r="31" spans="1:3" x14ac:dyDescent="0.3">
      <c r="A31" s="44" t="s">
        <v>84</v>
      </c>
      <c r="B31" s="44" t="s">
        <v>85</v>
      </c>
      <c r="C31" s="44" t="s">
        <v>86</v>
      </c>
    </row>
    <row r="32" spans="1:3" x14ac:dyDescent="0.3">
      <c r="A32" s="44" t="s">
        <v>87</v>
      </c>
      <c r="B32" s="44" t="s">
        <v>88</v>
      </c>
      <c r="C32" s="44" t="s">
        <v>89</v>
      </c>
    </row>
    <row r="33" spans="1:3" x14ac:dyDescent="0.3">
      <c r="A33" s="44" t="s">
        <v>90</v>
      </c>
      <c r="B33" s="44" t="s">
        <v>91</v>
      </c>
      <c r="C33" s="44" t="s">
        <v>92</v>
      </c>
    </row>
    <row r="34" spans="1:3" x14ac:dyDescent="0.3">
      <c r="A34" s="44" t="s">
        <v>93</v>
      </c>
      <c r="B34" s="44" t="s">
        <v>94</v>
      </c>
      <c r="C34" s="44" t="s">
        <v>95</v>
      </c>
    </row>
    <row r="35" spans="1:3" x14ac:dyDescent="0.3">
      <c r="A35" s="44" t="s">
        <v>96</v>
      </c>
      <c r="B35" s="44" t="s">
        <v>97</v>
      </c>
      <c r="C35" s="44" t="s">
        <v>98</v>
      </c>
    </row>
    <row r="36" spans="1:3" x14ac:dyDescent="0.3">
      <c r="A36" s="44" t="s">
        <v>99</v>
      </c>
      <c r="B36" s="44" t="s">
        <v>100</v>
      </c>
      <c r="C36" s="44" t="s">
        <v>101</v>
      </c>
    </row>
    <row r="37" spans="1:3" x14ac:dyDescent="0.3">
      <c r="A37" s="44" t="s">
        <v>102</v>
      </c>
      <c r="B37" s="44" t="s">
        <v>103</v>
      </c>
      <c r="C37" s="44" t="s">
        <v>104</v>
      </c>
    </row>
    <row r="38" spans="1:3" x14ac:dyDescent="0.3">
      <c r="A38" s="44" t="s">
        <v>105</v>
      </c>
      <c r="B38" s="44" t="s">
        <v>106</v>
      </c>
      <c r="C38" s="44" t="s">
        <v>107</v>
      </c>
    </row>
    <row r="39" spans="1:3" x14ac:dyDescent="0.3">
      <c r="A39" s="44" t="s">
        <v>108</v>
      </c>
      <c r="B39" s="44" t="s">
        <v>109</v>
      </c>
      <c r="C39" s="44" t="s">
        <v>110</v>
      </c>
    </row>
    <row r="40" spans="1:3" x14ac:dyDescent="0.3">
      <c r="A40" s="44" t="s">
        <v>111</v>
      </c>
      <c r="B40" s="44" t="s">
        <v>112</v>
      </c>
      <c r="C40" s="44" t="s">
        <v>113</v>
      </c>
    </row>
    <row r="41" spans="1:3" x14ac:dyDescent="0.3">
      <c r="A41" s="44" t="s">
        <v>114</v>
      </c>
      <c r="B41" s="44" t="s">
        <v>115</v>
      </c>
      <c r="C41" s="44" t="s">
        <v>116</v>
      </c>
    </row>
    <row r="42" spans="1:3" x14ac:dyDescent="0.3">
      <c r="A42" s="44" t="s">
        <v>117</v>
      </c>
      <c r="B42" s="44" t="s">
        <v>118</v>
      </c>
      <c r="C42" s="44" t="s">
        <v>119</v>
      </c>
    </row>
    <row r="43" spans="1:3" x14ac:dyDescent="0.3">
      <c r="A43" s="44" t="s">
        <v>120</v>
      </c>
      <c r="B43" s="44" t="s">
        <v>121</v>
      </c>
      <c r="C43" s="44" t="s">
        <v>122</v>
      </c>
    </row>
    <row r="44" spans="1:3" x14ac:dyDescent="0.3">
      <c r="A44" s="44" t="s">
        <v>123</v>
      </c>
      <c r="B44" s="44" t="s">
        <v>124</v>
      </c>
      <c r="C44" s="44" t="s">
        <v>125</v>
      </c>
    </row>
    <row r="45" spans="1:3" x14ac:dyDescent="0.3">
      <c r="A45" s="44" t="s">
        <v>126</v>
      </c>
      <c r="B45" s="44" t="s">
        <v>127</v>
      </c>
      <c r="C45" s="44" t="s">
        <v>128</v>
      </c>
    </row>
    <row r="46" spans="1:3" x14ac:dyDescent="0.3">
      <c r="A46" s="44" t="s">
        <v>129</v>
      </c>
      <c r="B46" s="44" t="s">
        <v>130</v>
      </c>
      <c r="C46" s="44" t="s">
        <v>131</v>
      </c>
    </row>
    <row r="47" spans="1:3" x14ac:dyDescent="0.3">
      <c r="A47" s="44" t="s">
        <v>132</v>
      </c>
      <c r="B47" s="44" t="s">
        <v>133</v>
      </c>
      <c r="C47" s="44" t="s">
        <v>134</v>
      </c>
    </row>
    <row r="48" spans="1:3" x14ac:dyDescent="0.3">
      <c r="A48" s="44" t="s">
        <v>135</v>
      </c>
      <c r="B48" s="44" t="s">
        <v>136</v>
      </c>
      <c r="C48" s="44" t="s">
        <v>137</v>
      </c>
    </row>
    <row r="49" spans="1:3" x14ac:dyDescent="0.3">
      <c r="A49" s="44" t="s">
        <v>138</v>
      </c>
      <c r="B49" s="44" t="s">
        <v>139</v>
      </c>
      <c r="C49" s="44" t="s">
        <v>140</v>
      </c>
    </row>
    <row r="50" spans="1:3" x14ac:dyDescent="0.3">
      <c r="A50" s="44" t="s">
        <v>141</v>
      </c>
      <c r="B50" s="44" t="s">
        <v>142</v>
      </c>
      <c r="C50" s="44" t="s">
        <v>143</v>
      </c>
    </row>
    <row r="51" spans="1:3" x14ac:dyDescent="0.3">
      <c r="A51" s="44" t="s">
        <v>144</v>
      </c>
      <c r="B51" s="44" t="s">
        <v>145</v>
      </c>
      <c r="C51" s="44" t="s">
        <v>146</v>
      </c>
    </row>
    <row r="52" spans="1:3" x14ac:dyDescent="0.3">
      <c r="A52" s="44" t="s">
        <v>147</v>
      </c>
      <c r="B52" s="44" t="s">
        <v>148</v>
      </c>
      <c r="C52" s="44" t="s">
        <v>149</v>
      </c>
    </row>
    <row r="53" spans="1:3" x14ac:dyDescent="0.3">
      <c r="A53" s="44" t="s">
        <v>150</v>
      </c>
      <c r="B53" s="44" t="s">
        <v>151</v>
      </c>
      <c r="C53" s="44" t="s">
        <v>152</v>
      </c>
    </row>
    <row r="54" spans="1:3" x14ac:dyDescent="0.3">
      <c r="A54" s="44" t="s">
        <v>153</v>
      </c>
      <c r="B54" s="44" t="s">
        <v>154</v>
      </c>
      <c r="C54" s="44" t="s">
        <v>155</v>
      </c>
    </row>
    <row r="55" spans="1:3" x14ac:dyDescent="0.3">
      <c r="A55" s="44" t="s">
        <v>156</v>
      </c>
      <c r="B55" s="44" t="s">
        <v>157</v>
      </c>
      <c r="C55" s="44" t="s">
        <v>158</v>
      </c>
    </row>
    <row r="56" spans="1:3" x14ac:dyDescent="0.3">
      <c r="A56" s="44" t="s">
        <v>159</v>
      </c>
      <c r="B56" s="44" t="s">
        <v>160</v>
      </c>
      <c r="C56" s="44" t="s">
        <v>161</v>
      </c>
    </row>
    <row r="57" spans="1:3" x14ac:dyDescent="0.3">
      <c r="A57" s="44" t="s">
        <v>162</v>
      </c>
      <c r="B57" s="44" t="s">
        <v>163</v>
      </c>
      <c r="C57" s="44" t="s">
        <v>164</v>
      </c>
    </row>
    <row r="58" spans="1:3" x14ac:dyDescent="0.3">
      <c r="A58" s="44" t="s">
        <v>165</v>
      </c>
      <c r="B58" s="44" t="s">
        <v>166</v>
      </c>
      <c r="C58" s="44" t="s">
        <v>167</v>
      </c>
    </row>
    <row r="59" spans="1:3" x14ac:dyDescent="0.3">
      <c r="A59" s="44" t="s">
        <v>168</v>
      </c>
      <c r="B59" s="44" t="s">
        <v>169</v>
      </c>
      <c r="C59" s="44" t="s">
        <v>170</v>
      </c>
    </row>
    <row r="60" spans="1:3" x14ac:dyDescent="0.3">
      <c r="A60" s="44" t="s">
        <v>171</v>
      </c>
      <c r="B60" s="44" t="s">
        <v>172</v>
      </c>
      <c r="C60" s="44" t="s">
        <v>173</v>
      </c>
    </row>
    <row r="61" spans="1:3" x14ac:dyDescent="0.3">
      <c r="A61" s="44" t="s">
        <v>174</v>
      </c>
      <c r="B61" s="44" t="s">
        <v>175</v>
      </c>
      <c r="C61" s="44" t="s">
        <v>176</v>
      </c>
    </row>
    <row r="62" spans="1:3" x14ac:dyDescent="0.3">
      <c r="A62" s="44" t="s">
        <v>177</v>
      </c>
      <c r="B62" s="44" t="s">
        <v>178</v>
      </c>
      <c r="C62" s="44" t="s">
        <v>179</v>
      </c>
    </row>
    <row r="63" spans="1:3" x14ac:dyDescent="0.3">
      <c r="A63" s="44" t="s">
        <v>180</v>
      </c>
      <c r="B63" s="44" t="s">
        <v>181</v>
      </c>
      <c r="C63" s="44" t="s">
        <v>182</v>
      </c>
    </row>
    <row r="64" spans="1:3" x14ac:dyDescent="0.3">
      <c r="A64" s="44" t="s">
        <v>183</v>
      </c>
      <c r="B64" s="44" t="s">
        <v>184</v>
      </c>
      <c r="C64" s="44" t="s">
        <v>185</v>
      </c>
    </row>
    <row r="65" spans="1:3" x14ac:dyDescent="0.3">
      <c r="A65" s="44" t="s">
        <v>186</v>
      </c>
      <c r="B65" s="44" t="s">
        <v>187</v>
      </c>
      <c r="C65" s="44" t="s">
        <v>188</v>
      </c>
    </row>
    <row r="66" spans="1:3" x14ac:dyDescent="0.3">
      <c r="A66" s="44" t="s">
        <v>189</v>
      </c>
      <c r="B66" s="44" t="s">
        <v>190</v>
      </c>
      <c r="C66" s="44" t="s">
        <v>191</v>
      </c>
    </row>
    <row r="67" spans="1:3" x14ac:dyDescent="0.3">
      <c r="A67" s="44" t="s">
        <v>192</v>
      </c>
      <c r="B67" s="44" t="s">
        <v>193</v>
      </c>
      <c r="C67" s="44" t="s">
        <v>194</v>
      </c>
    </row>
    <row r="68" spans="1:3" x14ac:dyDescent="0.3">
      <c r="A68" s="44" t="s">
        <v>195</v>
      </c>
      <c r="B68" s="44" t="s">
        <v>196</v>
      </c>
      <c r="C68" s="44" t="s">
        <v>197</v>
      </c>
    </row>
    <row r="69" spans="1:3" x14ac:dyDescent="0.3">
      <c r="A69" s="44" t="s">
        <v>198</v>
      </c>
      <c r="B69" s="44" t="s">
        <v>199</v>
      </c>
      <c r="C69" s="44" t="s">
        <v>200</v>
      </c>
    </row>
    <row r="70" spans="1:3" x14ac:dyDescent="0.3">
      <c r="A70" s="44" t="s">
        <v>201</v>
      </c>
      <c r="B70" s="44" t="s">
        <v>202</v>
      </c>
      <c r="C70" s="44" t="s">
        <v>203</v>
      </c>
    </row>
    <row r="71" spans="1:3" x14ac:dyDescent="0.3">
      <c r="A71" s="44" t="s">
        <v>204</v>
      </c>
      <c r="B71" s="44" t="s">
        <v>205</v>
      </c>
      <c r="C71" s="44" t="s">
        <v>206</v>
      </c>
    </row>
    <row r="72" spans="1:3" x14ac:dyDescent="0.3">
      <c r="A72" s="44" t="s">
        <v>207</v>
      </c>
      <c r="B72" s="44" t="s">
        <v>208</v>
      </c>
      <c r="C72" s="44" t="s">
        <v>209</v>
      </c>
    </row>
    <row r="73" spans="1:3" x14ac:dyDescent="0.3">
      <c r="A73" s="44" t="s">
        <v>210</v>
      </c>
      <c r="B73" s="44" t="s">
        <v>211</v>
      </c>
      <c r="C73" s="44" t="s">
        <v>212</v>
      </c>
    </row>
    <row r="74" spans="1:3" x14ac:dyDescent="0.3">
      <c r="A74" s="44" t="s">
        <v>213</v>
      </c>
      <c r="B74" s="44" t="s">
        <v>214</v>
      </c>
      <c r="C74" s="44" t="s">
        <v>215</v>
      </c>
    </row>
    <row r="75" spans="1:3" x14ac:dyDescent="0.3">
      <c r="A75" s="44" t="s">
        <v>216</v>
      </c>
      <c r="B75" s="44" t="s">
        <v>217</v>
      </c>
      <c r="C75" s="44" t="s">
        <v>218</v>
      </c>
    </row>
    <row r="76" spans="1:3" x14ac:dyDescent="0.3">
      <c r="A76" s="44" t="s">
        <v>219</v>
      </c>
      <c r="B76" s="44" t="s">
        <v>220</v>
      </c>
      <c r="C76" s="44" t="s">
        <v>221</v>
      </c>
    </row>
    <row r="77" spans="1:3" x14ac:dyDescent="0.3">
      <c r="A77" s="44" t="s">
        <v>222</v>
      </c>
      <c r="B77" s="44" t="s">
        <v>223</v>
      </c>
      <c r="C77" s="44" t="s">
        <v>224</v>
      </c>
    </row>
    <row r="78" spans="1:3" x14ac:dyDescent="0.3">
      <c r="A78" s="44" t="s">
        <v>225</v>
      </c>
      <c r="B78" s="44" t="s">
        <v>226</v>
      </c>
      <c r="C78" s="44" t="s">
        <v>227</v>
      </c>
    </row>
    <row r="79" spans="1:3" x14ac:dyDescent="0.3">
      <c r="A79" s="44" t="s">
        <v>228</v>
      </c>
      <c r="B79" s="44" t="s">
        <v>229</v>
      </c>
      <c r="C79" s="44" t="s">
        <v>230</v>
      </c>
    </row>
    <row r="80" spans="1:3" x14ac:dyDescent="0.3">
      <c r="A80" s="44" t="s">
        <v>231</v>
      </c>
      <c r="B80" s="44" t="s">
        <v>232</v>
      </c>
      <c r="C80" s="44" t="s">
        <v>233</v>
      </c>
    </row>
    <row r="81" spans="1:3" x14ac:dyDescent="0.3">
      <c r="A81" s="44" t="s">
        <v>234</v>
      </c>
      <c r="B81" s="44" t="s">
        <v>235</v>
      </c>
      <c r="C81" s="44" t="s">
        <v>236</v>
      </c>
    </row>
    <row r="82" spans="1:3" x14ac:dyDescent="0.3">
      <c r="A82" s="44" t="s">
        <v>237</v>
      </c>
      <c r="B82" s="44" t="s">
        <v>238</v>
      </c>
      <c r="C82" s="44" t="s">
        <v>239</v>
      </c>
    </row>
    <row r="83" spans="1:3" x14ac:dyDescent="0.3">
      <c r="A83" s="44" t="s">
        <v>240</v>
      </c>
      <c r="B83" s="44" t="s">
        <v>241</v>
      </c>
      <c r="C83" s="44" t="s">
        <v>242</v>
      </c>
    </row>
    <row r="84" spans="1:3" x14ac:dyDescent="0.3">
      <c r="A84" s="44" t="s">
        <v>243</v>
      </c>
      <c r="B84" s="44" t="s">
        <v>244</v>
      </c>
      <c r="C84" s="44" t="s">
        <v>245</v>
      </c>
    </row>
    <row r="85" spans="1:3" x14ac:dyDescent="0.3">
      <c r="A85" s="44" t="s">
        <v>246</v>
      </c>
      <c r="B85" s="44" t="s">
        <v>247</v>
      </c>
      <c r="C85" s="44" t="s">
        <v>248</v>
      </c>
    </row>
    <row r="86" spans="1:3" x14ac:dyDescent="0.3">
      <c r="A86" s="44" t="s">
        <v>249</v>
      </c>
      <c r="B86" s="44" t="s">
        <v>250</v>
      </c>
      <c r="C86" s="44" t="s">
        <v>251</v>
      </c>
    </row>
    <row r="87" spans="1:3" x14ac:dyDescent="0.3">
      <c r="A87" s="44" t="s">
        <v>252</v>
      </c>
      <c r="B87" s="44" t="s">
        <v>253</v>
      </c>
      <c r="C87" s="44" t="s">
        <v>254</v>
      </c>
    </row>
    <row r="88" spans="1:3" x14ac:dyDescent="0.3">
      <c r="A88" s="44" t="s">
        <v>255</v>
      </c>
      <c r="B88" s="44" t="s">
        <v>256</v>
      </c>
      <c r="C88" s="44" t="s">
        <v>257</v>
      </c>
    </row>
    <row r="89" spans="1:3" x14ac:dyDescent="0.3">
      <c r="A89" s="44" t="s">
        <v>258</v>
      </c>
      <c r="B89" s="44" t="s">
        <v>259</v>
      </c>
      <c r="C89" s="44" t="s">
        <v>260</v>
      </c>
    </row>
    <row r="90" spans="1:3" x14ac:dyDescent="0.3">
      <c r="A90" s="44" t="s">
        <v>261</v>
      </c>
      <c r="B90" s="44" t="s">
        <v>262</v>
      </c>
      <c r="C90" s="44" t="s">
        <v>263</v>
      </c>
    </row>
    <row r="91" spans="1:3" x14ac:dyDescent="0.3">
      <c r="A91" s="44" t="s">
        <v>264</v>
      </c>
      <c r="B91" s="44" t="s">
        <v>265</v>
      </c>
      <c r="C91" s="44" t="s">
        <v>266</v>
      </c>
    </row>
    <row r="92" spans="1:3" x14ac:dyDescent="0.3">
      <c r="A92" s="44" t="s">
        <v>267</v>
      </c>
      <c r="B92" s="44" t="s">
        <v>268</v>
      </c>
      <c r="C92" s="44" t="s">
        <v>269</v>
      </c>
    </row>
    <row r="93" spans="1:3" x14ac:dyDescent="0.3">
      <c r="A93" s="44" t="s">
        <v>270</v>
      </c>
      <c r="B93" s="44" t="s">
        <v>271</v>
      </c>
      <c r="C93" s="44" t="s">
        <v>272</v>
      </c>
    </row>
    <row r="94" spans="1:3" x14ac:dyDescent="0.3">
      <c r="A94" s="44" t="s">
        <v>273</v>
      </c>
      <c r="B94" s="44" t="s">
        <v>274</v>
      </c>
      <c r="C94" s="44" t="s">
        <v>275</v>
      </c>
    </row>
    <row r="95" spans="1:3" x14ac:dyDescent="0.3">
      <c r="A95" s="44" t="s">
        <v>276</v>
      </c>
      <c r="B95" s="44" t="s">
        <v>277</v>
      </c>
      <c r="C95" s="44" t="s">
        <v>278</v>
      </c>
    </row>
    <row r="96" spans="1:3" x14ac:dyDescent="0.3">
      <c r="A96" s="44" t="s">
        <v>279</v>
      </c>
      <c r="B96" s="44" t="s">
        <v>280</v>
      </c>
      <c r="C96" s="44" t="s">
        <v>281</v>
      </c>
    </row>
    <row r="97" spans="1:3" x14ac:dyDescent="0.3">
      <c r="A97" s="44" t="s">
        <v>282</v>
      </c>
      <c r="B97" s="44" t="s">
        <v>283</v>
      </c>
      <c r="C97" s="44" t="s">
        <v>284</v>
      </c>
    </row>
    <row r="98" spans="1:3" x14ac:dyDescent="0.3">
      <c r="A98" s="44" t="s">
        <v>285</v>
      </c>
      <c r="B98" s="44" t="s">
        <v>286</v>
      </c>
      <c r="C98" s="44" t="s">
        <v>287</v>
      </c>
    </row>
    <row r="99" spans="1:3" x14ac:dyDescent="0.3">
      <c r="A99" s="44" t="s">
        <v>288</v>
      </c>
      <c r="B99" s="44" t="s">
        <v>289</v>
      </c>
      <c r="C99" s="44" t="s">
        <v>290</v>
      </c>
    </row>
    <row r="100" spans="1:3" x14ac:dyDescent="0.3">
      <c r="A100" s="44" t="s">
        <v>291</v>
      </c>
      <c r="B100" s="44" t="s">
        <v>292</v>
      </c>
      <c r="C100" s="44" t="s">
        <v>293</v>
      </c>
    </row>
    <row r="101" spans="1:3" x14ac:dyDescent="0.3">
      <c r="A101" s="44" t="s">
        <v>294</v>
      </c>
      <c r="B101" s="44" t="s">
        <v>295</v>
      </c>
      <c r="C101" s="44" t="s">
        <v>296</v>
      </c>
    </row>
    <row r="102" spans="1:3" x14ac:dyDescent="0.3">
      <c r="A102" s="44" t="s">
        <v>297</v>
      </c>
      <c r="B102" s="44" t="s">
        <v>298</v>
      </c>
      <c r="C102" s="44" t="s">
        <v>299</v>
      </c>
    </row>
    <row r="103" spans="1:3" x14ac:dyDescent="0.3">
      <c r="A103" s="44" t="s">
        <v>300</v>
      </c>
      <c r="B103" s="44" t="s">
        <v>301</v>
      </c>
      <c r="C103" s="44" t="s">
        <v>302</v>
      </c>
    </row>
    <row r="104" spans="1:3" x14ac:dyDescent="0.3">
      <c r="A104" s="44" t="s">
        <v>303</v>
      </c>
      <c r="B104" s="44" t="s">
        <v>304</v>
      </c>
      <c r="C104" s="44" t="s">
        <v>305</v>
      </c>
    </row>
    <row r="105" spans="1:3" x14ac:dyDescent="0.3">
      <c r="A105" s="44" t="s">
        <v>306</v>
      </c>
      <c r="B105" s="44" t="s">
        <v>307</v>
      </c>
      <c r="C105" s="44" t="s">
        <v>308</v>
      </c>
    </row>
    <row r="106" spans="1:3" x14ac:dyDescent="0.3">
      <c r="A106" s="44" t="s">
        <v>309</v>
      </c>
      <c r="B106" s="44" t="s">
        <v>310</v>
      </c>
      <c r="C106" s="44" t="s">
        <v>311</v>
      </c>
    </row>
    <row r="107" spans="1:3" x14ac:dyDescent="0.3">
      <c r="A107" s="44" t="s">
        <v>312</v>
      </c>
      <c r="B107" s="44" t="s">
        <v>313</v>
      </c>
      <c r="C107" s="44" t="s">
        <v>314</v>
      </c>
    </row>
    <row r="108" spans="1:3" x14ac:dyDescent="0.3">
      <c r="A108" s="44" t="s">
        <v>315</v>
      </c>
      <c r="B108" s="44" t="s">
        <v>316</v>
      </c>
      <c r="C108" s="44" t="s">
        <v>317</v>
      </c>
    </row>
    <row r="109" spans="1:3" x14ac:dyDescent="0.3">
      <c r="A109" s="44" t="s">
        <v>318</v>
      </c>
      <c r="B109" s="44" t="s">
        <v>319</v>
      </c>
      <c r="C109" s="44" t="s">
        <v>320</v>
      </c>
    </row>
    <row r="110" spans="1:3" x14ac:dyDescent="0.3">
      <c r="A110" s="44" t="s">
        <v>321</v>
      </c>
      <c r="B110" s="44" t="s">
        <v>322</v>
      </c>
      <c r="C110" s="44" t="s">
        <v>323</v>
      </c>
    </row>
    <row r="111" spans="1:3" x14ac:dyDescent="0.3">
      <c r="A111" s="44" t="s">
        <v>324</v>
      </c>
      <c r="B111" s="44" t="s">
        <v>325</v>
      </c>
      <c r="C111" s="44" t="s">
        <v>326</v>
      </c>
    </row>
    <row r="112" spans="1:3" x14ac:dyDescent="0.3">
      <c r="A112" s="44" t="s">
        <v>327</v>
      </c>
      <c r="B112" s="44" t="s">
        <v>328</v>
      </c>
      <c r="C112" s="44" t="s">
        <v>329</v>
      </c>
    </row>
    <row r="113" spans="1:3" x14ac:dyDescent="0.3">
      <c r="A113" s="44" t="s">
        <v>330</v>
      </c>
      <c r="B113" s="44" t="s">
        <v>331</v>
      </c>
      <c r="C113" s="44" t="s">
        <v>332</v>
      </c>
    </row>
    <row r="114" spans="1:3" x14ac:dyDescent="0.3">
      <c r="A114" s="44" t="s">
        <v>333</v>
      </c>
      <c r="B114" s="44" t="s">
        <v>334</v>
      </c>
      <c r="C114" s="44" t="s">
        <v>335</v>
      </c>
    </row>
    <row r="115" spans="1:3" x14ac:dyDescent="0.3">
      <c r="A115" s="44" t="s">
        <v>336</v>
      </c>
      <c r="B115" s="44" t="s">
        <v>337</v>
      </c>
      <c r="C115" s="44" t="s">
        <v>338</v>
      </c>
    </row>
    <row r="116" spans="1:3" x14ac:dyDescent="0.3">
      <c r="A116" s="44" t="s">
        <v>339</v>
      </c>
      <c r="B116" s="44" t="s">
        <v>340</v>
      </c>
      <c r="C116" s="44" t="s">
        <v>341</v>
      </c>
    </row>
    <row r="117" spans="1:3" x14ac:dyDescent="0.3">
      <c r="A117" s="44" t="s">
        <v>342</v>
      </c>
      <c r="B117" s="44" t="s">
        <v>343</v>
      </c>
      <c r="C117" s="44" t="s">
        <v>344</v>
      </c>
    </row>
    <row r="118" spans="1:3" x14ac:dyDescent="0.3">
      <c r="A118" s="44" t="s">
        <v>345</v>
      </c>
      <c r="B118" s="44" t="s">
        <v>346</v>
      </c>
      <c r="C118" s="44" t="s">
        <v>347</v>
      </c>
    </row>
    <row r="119" spans="1:3" x14ac:dyDescent="0.3">
      <c r="A119" s="44" t="s">
        <v>348</v>
      </c>
      <c r="B119" s="44" t="s">
        <v>349</v>
      </c>
      <c r="C119" s="44" t="s">
        <v>350</v>
      </c>
    </row>
    <row r="120" spans="1:3" x14ac:dyDescent="0.3">
      <c r="A120" s="44" t="s">
        <v>351</v>
      </c>
      <c r="B120" s="44" t="s">
        <v>352</v>
      </c>
      <c r="C120" s="44" t="s">
        <v>353</v>
      </c>
    </row>
    <row r="121" spans="1:3" x14ac:dyDescent="0.3">
      <c r="A121" s="44" t="s">
        <v>354</v>
      </c>
      <c r="B121" s="44" t="s">
        <v>355</v>
      </c>
      <c r="C121" s="44" t="s">
        <v>356</v>
      </c>
    </row>
    <row r="122" spans="1:3" x14ac:dyDescent="0.3">
      <c r="A122" s="44" t="s">
        <v>357</v>
      </c>
      <c r="B122" s="44" t="s">
        <v>358</v>
      </c>
      <c r="C122" s="44" t="s">
        <v>359</v>
      </c>
    </row>
    <row r="123" spans="1:3" x14ac:dyDescent="0.3">
      <c r="A123" s="44" t="s">
        <v>360</v>
      </c>
      <c r="B123" s="44" t="s">
        <v>361</v>
      </c>
      <c r="C123" s="44" t="s">
        <v>362</v>
      </c>
    </row>
    <row r="124" spans="1:3" x14ac:dyDescent="0.3">
      <c r="A124" s="44" t="s">
        <v>363</v>
      </c>
      <c r="B124" s="44" t="s">
        <v>364</v>
      </c>
      <c r="C124" s="44" t="s">
        <v>365</v>
      </c>
    </row>
    <row r="125" spans="1:3" ht="14.5" thickBot="1" x14ac:dyDescent="0.35">
      <c r="A125" s="2" t="s">
        <v>366</v>
      </c>
      <c r="B125" s="2" t="s">
        <v>367</v>
      </c>
      <c r="C125" s="2" t="s">
        <v>368</v>
      </c>
    </row>
  </sheetData>
  <mergeCells count="1">
    <mergeCell ref="A1:C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F41A9-0AC0-471F-AC06-371404A76E38}">
  <dimension ref="A1:G129"/>
  <sheetViews>
    <sheetView topLeftCell="A4" workbookViewId="0">
      <selection sqref="A1:G1"/>
    </sheetView>
  </sheetViews>
  <sheetFormatPr defaultRowHeight="14" x14ac:dyDescent="0.3"/>
  <cols>
    <col min="1" max="1" width="10.9140625" style="7" customWidth="1"/>
    <col min="2" max="2" width="19.08203125" style="7" customWidth="1"/>
    <col min="3" max="3" width="18" style="7" customWidth="1"/>
    <col min="4" max="4" width="14.75" style="7" customWidth="1"/>
    <col min="5" max="5" width="14.5" style="7" customWidth="1"/>
    <col min="6" max="6" width="8.6640625" style="7"/>
    <col min="7" max="7" width="14.33203125" style="7" customWidth="1"/>
  </cols>
  <sheetData>
    <row r="1" spans="1:7" ht="18" thickBot="1" x14ac:dyDescent="0.35">
      <c r="A1" s="54" t="s">
        <v>609</v>
      </c>
      <c r="B1" s="54"/>
      <c r="C1" s="54"/>
      <c r="D1" s="54"/>
      <c r="E1" s="54"/>
      <c r="F1" s="54"/>
      <c r="G1" s="54"/>
    </row>
    <row r="2" spans="1:7" ht="15.5" thickTop="1" x14ac:dyDescent="0.3">
      <c r="A2" s="41" t="s">
        <v>374</v>
      </c>
      <c r="B2" s="41" t="s">
        <v>375</v>
      </c>
      <c r="C2" s="41" t="s">
        <v>369</v>
      </c>
      <c r="D2" s="41" t="s">
        <v>370</v>
      </c>
      <c r="E2" s="41" t="s">
        <v>371</v>
      </c>
      <c r="F2" s="41" t="s">
        <v>372</v>
      </c>
      <c r="G2" s="41" t="s">
        <v>373</v>
      </c>
    </row>
    <row r="3" spans="1:7" ht="15.5" thickBot="1" x14ac:dyDescent="0.35">
      <c r="A3" s="42"/>
      <c r="B3" s="42" t="s">
        <v>376</v>
      </c>
      <c r="C3" s="42" t="s">
        <v>377</v>
      </c>
      <c r="D3" s="42"/>
      <c r="E3" s="42"/>
      <c r="F3" s="42"/>
      <c r="G3" s="42"/>
    </row>
    <row r="4" spans="1:7" ht="14.5" thickTop="1" x14ac:dyDescent="0.3">
      <c r="A4" s="6" t="s">
        <v>0</v>
      </c>
      <c r="B4" s="6">
        <v>441</v>
      </c>
      <c r="C4" s="6">
        <v>49.01</v>
      </c>
      <c r="D4" s="6">
        <v>6.03</v>
      </c>
      <c r="E4" s="6">
        <v>33.99</v>
      </c>
      <c r="F4" s="6">
        <v>-2.3E-2</v>
      </c>
      <c r="G4" s="6" t="s">
        <v>378</v>
      </c>
    </row>
    <row r="5" spans="1:7" x14ac:dyDescent="0.3">
      <c r="A5" s="6" t="s">
        <v>3</v>
      </c>
      <c r="B5" s="6">
        <v>428</v>
      </c>
      <c r="C5" s="6">
        <v>48.25</v>
      </c>
      <c r="D5" s="6">
        <v>5.69</v>
      </c>
      <c r="E5" s="6">
        <v>45.31</v>
      </c>
      <c r="F5" s="6">
        <v>1.4E-2</v>
      </c>
      <c r="G5" s="6" t="s">
        <v>378</v>
      </c>
    </row>
    <row r="6" spans="1:7" x14ac:dyDescent="0.3">
      <c r="A6" s="6" t="s">
        <v>6</v>
      </c>
      <c r="B6" s="6">
        <v>239</v>
      </c>
      <c r="C6" s="6">
        <v>26.96</v>
      </c>
      <c r="D6" s="6">
        <v>5.72</v>
      </c>
      <c r="E6" s="6">
        <v>35.409999999999997</v>
      </c>
      <c r="F6" s="6">
        <v>-0.25800000000000001</v>
      </c>
      <c r="G6" s="6" t="s">
        <v>379</v>
      </c>
    </row>
    <row r="7" spans="1:7" x14ac:dyDescent="0.3">
      <c r="A7" s="6" t="s">
        <v>9</v>
      </c>
      <c r="B7" s="6">
        <v>315</v>
      </c>
      <c r="C7" s="6">
        <v>35.81</v>
      </c>
      <c r="D7" s="6">
        <v>5.55</v>
      </c>
      <c r="E7" s="6">
        <v>49.87</v>
      </c>
      <c r="F7" s="6">
        <v>3.6999999999999998E-2</v>
      </c>
      <c r="G7" s="6" t="s">
        <v>378</v>
      </c>
    </row>
    <row r="8" spans="1:7" x14ac:dyDescent="0.3">
      <c r="A8" s="6" t="s">
        <v>12</v>
      </c>
      <c r="B8" s="6">
        <v>350</v>
      </c>
      <c r="C8" s="6">
        <v>39.94</v>
      </c>
      <c r="D8" s="6">
        <v>5.34</v>
      </c>
      <c r="E8" s="6">
        <v>34.44</v>
      </c>
      <c r="F8" s="6">
        <v>-0.17599999999999999</v>
      </c>
      <c r="G8" s="6" t="s">
        <v>378</v>
      </c>
    </row>
    <row r="9" spans="1:7" x14ac:dyDescent="0.3">
      <c r="A9" s="6" t="s">
        <v>15</v>
      </c>
      <c r="B9" s="6">
        <v>401</v>
      </c>
      <c r="C9" s="6">
        <v>45.46</v>
      </c>
      <c r="D9" s="6">
        <v>6.36</v>
      </c>
      <c r="E9" s="6">
        <v>39.880000000000003</v>
      </c>
      <c r="F9" s="6">
        <v>-0.155</v>
      </c>
      <c r="G9" s="6" t="s">
        <v>381</v>
      </c>
    </row>
    <row r="10" spans="1:7" x14ac:dyDescent="0.3">
      <c r="A10" s="6" t="s">
        <v>18</v>
      </c>
      <c r="B10" s="6">
        <v>388</v>
      </c>
      <c r="C10" s="6">
        <v>43.37</v>
      </c>
      <c r="D10" s="6">
        <v>5.88</v>
      </c>
      <c r="E10" s="6">
        <v>34.69</v>
      </c>
      <c r="F10" s="6">
        <v>6.5000000000000002E-2</v>
      </c>
      <c r="G10" s="6" t="s">
        <v>378</v>
      </c>
    </row>
    <row r="11" spans="1:7" x14ac:dyDescent="0.3">
      <c r="A11" s="6" t="s">
        <v>21</v>
      </c>
      <c r="B11" s="6">
        <v>373</v>
      </c>
      <c r="C11" s="6">
        <v>41.89</v>
      </c>
      <c r="D11" s="6">
        <v>5.88</v>
      </c>
      <c r="E11" s="6">
        <v>37.58</v>
      </c>
      <c r="F11" s="6">
        <v>2.4E-2</v>
      </c>
      <c r="G11" s="6" t="s">
        <v>379</v>
      </c>
    </row>
    <row r="12" spans="1:7" x14ac:dyDescent="0.3">
      <c r="A12" s="6" t="s">
        <v>24</v>
      </c>
      <c r="B12" s="6">
        <v>163</v>
      </c>
      <c r="C12" s="6">
        <v>18.18</v>
      </c>
      <c r="D12" s="6">
        <v>4.92</v>
      </c>
      <c r="E12" s="6">
        <v>61.57</v>
      </c>
      <c r="F12" s="6">
        <v>-2.5000000000000001E-2</v>
      </c>
      <c r="G12" s="6" t="s">
        <v>382</v>
      </c>
    </row>
    <row r="13" spans="1:7" x14ac:dyDescent="0.3">
      <c r="A13" s="6" t="s">
        <v>27</v>
      </c>
      <c r="B13" s="6">
        <v>412</v>
      </c>
      <c r="C13" s="6">
        <v>46.23</v>
      </c>
      <c r="D13" s="6">
        <v>5.72</v>
      </c>
      <c r="E13" s="6">
        <v>48.89</v>
      </c>
      <c r="F13" s="6">
        <v>-4.0000000000000001E-3</v>
      </c>
      <c r="G13" s="6" t="s">
        <v>382</v>
      </c>
    </row>
    <row r="14" spans="1:7" x14ac:dyDescent="0.3">
      <c r="A14" s="6" t="s">
        <v>30</v>
      </c>
      <c r="B14" s="6">
        <v>442</v>
      </c>
      <c r="C14" s="6">
        <v>50.33</v>
      </c>
      <c r="D14" s="6">
        <v>6.84</v>
      </c>
      <c r="E14" s="6">
        <v>36.729999999999997</v>
      </c>
      <c r="F14" s="6">
        <v>-0.06</v>
      </c>
      <c r="G14" s="6" t="s">
        <v>381</v>
      </c>
    </row>
    <row r="15" spans="1:7" x14ac:dyDescent="0.3">
      <c r="A15" s="6" t="s">
        <v>33</v>
      </c>
      <c r="B15" s="6">
        <v>453</v>
      </c>
      <c r="C15" s="6">
        <v>51.03</v>
      </c>
      <c r="D15" s="6">
        <v>6.46</v>
      </c>
      <c r="E15" s="6">
        <v>40.72</v>
      </c>
      <c r="F15" s="6">
        <v>6.9000000000000006E-2</v>
      </c>
      <c r="G15" s="6" t="s">
        <v>381</v>
      </c>
    </row>
    <row r="16" spans="1:7" x14ac:dyDescent="0.3">
      <c r="A16" s="6" t="s">
        <v>36</v>
      </c>
      <c r="B16" s="6">
        <v>373</v>
      </c>
      <c r="C16" s="6">
        <v>41.96</v>
      </c>
      <c r="D16" s="6">
        <v>5.5</v>
      </c>
      <c r="E16" s="6">
        <v>45.78</v>
      </c>
      <c r="F16" s="6">
        <v>7.5999999999999998E-2</v>
      </c>
      <c r="G16" s="6" t="s">
        <v>382</v>
      </c>
    </row>
    <row r="17" spans="1:7" x14ac:dyDescent="0.3">
      <c r="A17" s="6" t="s">
        <v>39</v>
      </c>
      <c r="B17" s="6">
        <v>438</v>
      </c>
      <c r="C17" s="6">
        <v>49.4</v>
      </c>
      <c r="D17" s="6">
        <v>8.18</v>
      </c>
      <c r="E17" s="6">
        <v>43.94</v>
      </c>
      <c r="F17" s="6">
        <v>0.10100000000000001</v>
      </c>
      <c r="G17" s="6" t="s">
        <v>381</v>
      </c>
    </row>
    <row r="18" spans="1:7" x14ac:dyDescent="0.3">
      <c r="A18" s="6" t="s">
        <v>42</v>
      </c>
      <c r="B18" s="6">
        <v>268</v>
      </c>
      <c r="C18" s="6">
        <v>30.91</v>
      </c>
      <c r="D18" s="6">
        <v>6.35</v>
      </c>
      <c r="E18" s="6">
        <v>50.08</v>
      </c>
      <c r="F18" s="6">
        <v>-2.3E-2</v>
      </c>
      <c r="G18" s="6" t="s">
        <v>378</v>
      </c>
    </row>
    <row r="19" spans="1:7" x14ac:dyDescent="0.3">
      <c r="A19" s="6" t="s">
        <v>45</v>
      </c>
      <c r="B19" s="6">
        <v>375</v>
      </c>
      <c r="C19" s="6">
        <v>42.41</v>
      </c>
      <c r="D19" s="6">
        <v>5.96</v>
      </c>
      <c r="E19" s="6">
        <v>40.15</v>
      </c>
      <c r="F19" s="6">
        <v>-6.5000000000000002E-2</v>
      </c>
      <c r="G19" s="6" t="s">
        <v>378</v>
      </c>
    </row>
    <row r="20" spans="1:7" x14ac:dyDescent="0.3">
      <c r="A20" s="6" t="s">
        <v>48</v>
      </c>
      <c r="B20" s="6">
        <v>374</v>
      </c>
      <c r="C20" s="6">
        <v>42.24</v>
      </c>
      <c r="D20" s="6">
        <v>5.26</v>
      </c>
      <c r="E20" s="6">
        <v>46.82</v>
      </c>
      <c r="F20" s="6">
        <v>-1.7999999999999999E-2</v>
      </c>
      <c r="G20" s="6" t="s">
        <v>379</v>
      </c>
    </row>
    <row r="21" spans="1:7" x14ac:dyDescent="0.3">
      <c r="A21" s="6" t="s">
        <v>51</v>
      </c>
      <c r="B21" s="6">
        <v>375</v>
      </c>
      <c r="C21" s="6">
        <v>42.34</v>
      </c>
      <c r="D21" s="6">
        <v>5.7</v>
      </c>
      <c r="E21" s="6">
        <v>42.92</v>
      </c>
      <c r="F21" s="6">
        <v>-4.8000000000000001E-2</v>
      </c>
      <c r="G21" s="6" t="s">
        <v>378</v>
      </c>
    </row>
    <row r="22" spans="1:7" x14ac:dyDescent="0.3">
      <c r="A22" s="6" t="s">
        <v>54</v>
      </c>
      <c r="B22" s="6">
        <v>228</v>
      </c>
      <c r="C22" s="6">
        <v>25.67</v>
      </c>
      <c r="D22" s="6">
        <v>5.28</v>
      </c>
      <c r="E22" s="6">
        <v>48.69</v>
      </c>
      <c r="F22" s="6">
        <v>-4.1000000000000002E-2</v>
      </c>
      <c r="G22" s="6" t="s">
        <v>378</v>
      </c>
    </row>
    <row r="23" spans="1:7" x14ac:dyDescent="0.3">
      <c r="A23" s="6" t="s">
        <v>57</v>
      </c>
      <c r="B23" s="6">
        <v>389</v>
      </c>
      <c r="C23" s="6">
        <v>43.67</v>
      </c>
      <c r="D23" s="6">
        <v>5.7</v>
      </c>
      <c r="E23" s="6">
        <v>35.1</v>
      </c>
      <c r="F23" s="6">
        <v>3.4000000000000002E-2</v>
      </c>
      <c r="G23" s="6" t="s">
        <v>378</v>
      </c>
    </row>
    <row r="24" spans="1:7" x14ac:dyDescent="0.3">
      <c r="A24" s="6" t="s">
        <v>60</v>
      </c>
      <c r="B24" s="6">
        <v>439</v>
      </c>
      <c r="C24" s="6">
        <v>48.78</v>
      </c>
      <c r="D24" s="6">
        <v>5.29</v>
      </c>
      <c r="E24" s="6">
        <v>47.38</v>
      </c>
      <c r="F24" s="6">
        <v>-0.14000000000000001</v>
      </c>
      <c r="G24" s="6" t="s">
        <v>378</v>
      </c>
    </row>
    <row r="25" spans="1:7" x14ac:dyDescent="0.3">
      <c r="A25" s="6" t="s">
        <v>63</v>
      </c>
      <c r="B25" s="6">
        <v>417</v>
      </c>
      <c r="C25" s="6">
        <v>47.1</v>
      </c>
      <c r="D25" s="6">
        <v>8.3000000000000007</v>
      </c>
      <c r="E25" s="6">
        <v>41.47</v>
      </c>
      <c r="F25" s="6">
        <v>-6.4000000000000001E-2</v>
      </c>
      <c r="G25" s="6" t="s">
        <v>378</v>
      </c>
    </row>
    <row r="26" spans="1:7" x14ac:dyDescent="0.3">
      <c r="A26" s="6" t="s">
        <v>66</v>
      </c>
      <c r="B26" s="6">
        <v>421</v>
      </c>
      <c r="C26" s="6">
        <v>46.87</v>
      </c>
      <c r="D26" s="6">
        <v>8.42</v>
      </c>
      <c r="E26" s="6">
        <v>52.45</v>
      </c>
      <c r="F26" s="6">
        <v>-8.0000000000000002E-3</v>
      </c>
      <c r="G26" s="6" t="s">
        <v>379</v>
      </c>
    </row>
    <row r="27" spans="1:7" x14ac:dyDescent="0.3">
      <c r="A27" s="6" t="s">
        <v>69</v>
      </c>
      <c r="B27" s="6">
        <v>215</v>
      </c>
      <c r="C27" s="6">
        <v>24.24</v>
      </c>
      <c r="D27" s="6">
        <v>8.6</v>
      </c>
      <c r="E27" s="6">
        <v>43.34</v>
      </c>
      <c r="F27" s="6">
        <v>-0.17599999999999999</v>
      </c>
      <c r="G27" s="6" t="s">
        <v>379</v>
      </c>
    </row>
    <row r="28" spans="1:7" x14ac:dyDescent="0.3">
      <c r="A28" s="6" t="s">
        <v>72</v>
      </c>
      <c r="B28" s="6">
        <v>112</v>
      </c>
      <c r="C28" s="6">
        <v>12.48</v>
      </c>
      <c r="D28" s="6">
        <v>6.99</v>
      </c>
      <c r="E28" s="6">
        <v>41.07</v>
      </c>
      <c r="F28" s="6">
        <v>0.251</v>
      </c>
      <c r="G28" s="6" t="s">
        <v>378</v>
      </c>
    </row>
    <row r="29" spans="1:7" x14ac:dyDescent="0.3">
      <c r="A29" s="6" t="s">
        <v>75</v>
      </c>
      <c r="B29" s="6">
        <v>112</v>
      </c>
      <c r="C29" s="6">
        <v>12.47</v>
      </c>
      <c r="D29" s="6">
        <v>8.42</v>
      </c>
      <c r="E29" s="6">
        <v>41.48</v>
      </c>
      <c r="F29" s="6">
        <v>0.221</v>
      </c>
      <c r="G29" s="6" t="s">
        <v>379</v>
      </c>
    </row>
    <row r="30" spans="1:7" x14ac:dyDescent="0.3">
      <c r="A30" s="6" t="s">
        <v>78</v>
      </c>
      <c r="B30" s="6">
        <v>185</v>
      </c>
      <c r="C30" s="6">
        <v>20.5</v>
      </c>
      <c r="D30" s="6">
        <v>4.74</v>
      </c>
      <c r="E30" s="6">
        <v>35.049999999999997</v>
      </c>
      <c r="F30" s="6">
        <v>0.12</v>
      </c>
      <c r="G30" s="6" t="s">
        <v>378</v>
      </c>
    </row>
    <row r="31" spans="1:7" x14ac:dyDescent="0.3">
      <c r="A31" s="6" t="s">
        <v>81</v>
      </c>
      <c r="B31" s="6">
        <v>176</v>
      </c>
      <c r="C31" s="6">
        <v>19.399999999999999</v>
      </c>
      <c r="D31" s="6">
        <v>5.09</v>
      </c>
      <c r="E31" s="6">
        <v>26.94</v>
      </c>
      <c r="F31" s="6">
        <v>9.7000000000000003E-2</v>
      </c>
      <c r="G31" s="6" t="s">
        <v>382</v>
      </c>
    </row>
    <row r="32" spans="1:7" x14ac:dyDescent="0.3">
      <c r="A32" s="6" t="s">
        <v>84</v>
      </c>
      <c r="B32" s="6">
        <v>444</v>
      </c>
      <c r="C32" s="6">
        <v>50.29</v>
      </c>
      <c r="D32" s="6">
        <v>6.77</v>
      </c>
      <c r="E32" s="6">
        <v>49.89</v>
      </c>
      <c r="F32" s="6">
        <v>4.2999999999999997E-2</v>
      </c>
      <c r="G32" s="6" t="s">
        <v>381</v>
      </c>
    </row>
    <row r="33" spans="1:7" x14ac:dyDescent="0.3">
      <c r="A33" s="6" t="s">
        <v>87</v>
      </c>
      <c r="B33" s="6">
        <v>174</v>
      </c>
      <c r="C33" s="6">
        <v>19.61</v>
      </c>
      <c r="D33" s="6">
        <v>4.84</v>
      </c>
      <c r="E33" s="6">
        <v>49.69</v>
      </c>
      <c r="F33" s="6">
        <v>2.4E-2</v>
      </c>
      <c r="G33" s="6" t="s">
        <v>378</v>
      </c>
    </row>
    <row r="34" spans="1:7" x14ac:dyDescent="0.3">
      <c r="A34" s="6" t="s">
        <v>90</v>
      </c>
      <c r="B34" s="6">
        <v>408</v>
      </c>
      <c r="C34" s="6">
        <v>45.62</v>
      </c>
      <c r="D34" s="6">
        <v>6.02</v>
      </c>
      <c r="E34" s="6">
        <v>39.83</v>
      </c>
      <c r="F34" s="6">
        <v>4.5999999999999999E-2</v>
      </c>
      <c r="G34" s="6" t="s">
        <v>382</v>
      </c>
    </row>
    <row r="35" spans="1:7" x14ac:dyDescent="0.3">
      <c r="A35" s="6" t="s">
        <v>93</v>
      </c>
      <c r="B35" s="6">
        <v>444</v>
      </c>
      <c r="C35" s="6">
        <v>49.04</v>
      </c>
      <c r="D35" s="6">
        <v>6.03</v>
      </c>
      <c r="E35" s="6">
        <v>33.89</v>
      </c>
      <c r="F35" s="6">
        <v>-0.17399999999999999</v>
      </c>
      <c r="G35" s="6" t="s">
        <v>378</v>
      </c>
    </row>
    <row r="36" spans="1:7" x14ac:dyDescent="0.3">
      <c r="A36" s="6" t="s">
        <v>96</v>
      </c>
      <c r="B36" s="6">
        <v>439</v>
      </c>
      <c r="C36" s="6">
        <v>48.86</v>
      </c>
      <c r="D36" s="6">
        <v>6.89</v>
      </c>
      <c r="E36" s="6">
        <v>51.93</v>
      </c>
      <c r="F36" s="6">
        <v>-7.1999999999999995E-2</v>
      </c>
      <c r="G36" s="6" t="s">
        <v>378</v>
      </c>
    </row>
    <row r="37" spans="1:7" x14ac:dyDescent="0.3">
      <c r="A37" s="6" t="s">
        <v>99</v>
      </c>
      <c r="B37" s="6">
        <v>162</v>
      </c>
      <c r="C37" s="6">
        <v>17.78</v>
      </c>
      <c r="D37" s="6">
        <v>5.36</v>
      </c>
      <c r="E37" s="6">
        <v>34.159999999999997</v>
      </c>
      <c r="F37" s="6">
        <v>0.27500000000000002</v>
      </c>
      <c r="G37" s="6" t="s">
        <v>385</v>
      </c>
    </row>
    <row r="38" spans="1:7" x14ac:dyDescent="0.3">
      <c r="A38" s="6" t="s">
        <v>102</v>
      </c>
      <c r="B38" s="6">
        <v>384</v>
      </c>
      <c r="C38" s="6">
        <v>42.38</v>
      </c>
      <c r="D38" s="6">
        <v>7.62</v>
      </c>
      <c r="E38" s="6">
        <v>46.28</v>
      </c>
      <c r="F38" s="6">
        <v>-0.28000000000000003</v>
      </c>
      <c r="G38" s="6" t="s">
        <v>384</v>
      </c>
    </row>
    <row r="39" spans="1:7" x14ac:dyDescent="0.3">
      <c r="A39" s="6" t="s">
        <v>105</v>
      </c>
      <c r="B39" s="6">
        <v>439</v>
      </c>
      <c r="C39" s="6">
        <v>48.28</v>
      </c>
      <c r="D39" s="6">
        <v>8.57</v>
      </c>
      <c r="E39" s="6">
        <v>51.18</v>
      </c>
      <c r="F39" s="6">
        <v>-2.5000000000000001E-2</v>
      </c>
      <c r="G39" s="6" t="s">
        <v>378</v>
      </c>
    </row>
    <row r="40" spans="1:7" x14ac:dyDescent="0.3">
      <c r="A40" s="6" t="s">
        <v>108</v>
      </c>
      <c r="B40" s="6">
        <v>164</v>
      </c>
      <c r="C40" s="6">
        <v>17.79</v>
      </c>
      <c r="D40" s="6">
        <v>5.57</v>
      </c>
      <c r="E40" s="6">
        <v>37.880000000000003</v>
      </c>
      <c r="F40" s="6">
        <v>0.307</v>
      </c>
      <c r="G40" s="6" t="s">
        <v>378</v>
      </c>
    </row>
    <row r="41" spans="1:7" x14ac:dyDescent="0.3">
      <c r="A41" s="6" t="s">
        <v>111</v>
      </c>
      <c r="B41" s="6">
        <v>265</v>
      </c>
      <c r="C41" s="6">
        <v>29.55</v>
      </c>
      <c r="D41" s="6">
        <v>6.26</v>
      </c>
      <c r="E41" s="6">
        <v>42.14</v>
      </c>
      <c r="F41" s="6">
        <v>2.9000000000000001E-2</v>
      </c>
      <c r="G41" s="6" t="s">
        <v>379</v>
      </c>
    </row>
    <row r="42" spans="1:7" x14ac:dyDescent="0.3">
      <c r="A42" s="6" t="s">
        <v>114</v>
      </c>
      <c r="B42" s="6">
        <v>392</v>
      </c>
      <c r="C42" s="6">
        <v>43.71</v>
      </c>
      <c r="D42" s="6">
        <v>5.23</v>
      </c>
      <c r="E42" s="6">
        <v>37.92</v>
      </c>
      <c r="F42" s="6">
        <v>5.3999999999999999E-2</v>
      </c>
      <c r="G42" s="6" t="s">
        <v>378</v>
      </c>
    </row>
    <row r="43" spans="1:7" x14ac:dyDescent="0.3">
      <c r="A43" s="6" t="s">
        <v>117</v>
      </c>
      <c r="B43" s="6">
        <v>196</v>
      </c>
      <c r="C43" s="6">
        <v>21.79</v>
      </c>
      <c r="D43" s="6">
        <v>5.39</v>
      </c>
      <c r="E43" s="6">
        <v>37.06</v>
      </c>
      <c r="F43" s="6">
        <v>0.10199999999999999</v>
      </c>
      <c r="G43" s="6" t="s">
        <v>378</v>
      </c>
    </row>
    <row r="44" spans="1:7" x14ac:dyDescent="0.3">
      <c r="A44" s="6" t="s">
        <v>120</v>
      </c>
      <c r="B44" s="6">
        <v>114</v>
      </c>
      <c r="C44" s="6">
        <v>12.92</v>
      </c>
      <c r="D44" s="6">
        <v>5.92</v>
      </c>
      <c r="E44" s="6">
        <v>34.97</v>
      </c>
      <c r="F44" s="6">
        <v>-2E-3</v>
      </c>
      <c r="G44" s="6" t="s">
        <v>378</v>
      </c>
    </row>
    <row r="45" spans="1:7" x14ac:dyDescent="0.3">
      <c r="A45" s="6" t="s">
        <v>123</v>
      </c>
      <c r="B45" s="6">
        <v>146</v>
      </c>
      <c r="C45" s="6">
        <v>16.350000000000001</v>
      </c>
      <c r="D45" s="6">
        <v>4.78</v>
      </c>
      <c r="E45" s="6">
        <v>48.98</v>
      </c>
      <c r="F45" s="6">
        <v>-0.14299999999999999</v>
      </c>
      <c r="G45" s="6" t="s">
        <v>378</v>
      </c>
    </row>
    <row r="46" spans="1:7" x14ac:dyDescent="0.3">
      <c r="A46" s="6" t="s">
        <v>126</v>
      </c>
      <c r="B46" s="6">
        <v>415</v>
      </c>
      <c r="C46" s="6">
        <v>46.61</v>
      </c>
      <c r="D46" s="6">
        <v>6.04</v>
      </c>
      <c r="E46" s="6">
        <v>44.64</v>
      </c>
      <c r="F46" s="6">
        <v>8.3000000000000004E-2</v>
      </c>
      <c r="G46" s="6" t="s">
        <v>379</v>
      </c>
    </row>
    <row r="47" spans="1:7" x14ac:dyDescent="0.3">
      <c r="A47" s="6" t="s">
        <v>129</v>
      </c>
      <c r="B47" s="6">
        <v>461</v>
      </c>
      <c r="C47" s="6">
        <v>50.94</v>
      </c>
      <c r="D47" s="6">
        <v>7.57</v>
      </c>
      <c r="E47" s="6">
        <v>41</v>
      </c>
      <c r="F47" s="6">
        <v>-0.13200000000000001</v>
      </c>
      <c r="G47" s="6" t="s">
        <v>378</v>
      </c>
    </row>
    <row r="48" spans="1:7" x14ac:dyDescent="0.3">
      <c r="A48" s="6" t="s">
        <v>132</v>
      </c>
      <c r="B48" s="6">
        <v>486</v>
      </c>
      <c r="C48" s="6">
        <v>55.51</v>
      </c>
      <c r="D48" s="6">
        <v>7.99</v>
      </c>
      <c r="E48" s="6">
        <v>43.7</v>
      </c>
      <c r="F48" s="6">
        <v>-0.24299999999999999</v>
      </c>
      <c r="G48" s="6" t="s">
        <v>383</v>
      </c>
    </row>
    <row r="49" spans="1:7" x14ac:dyDescent="0.3">
      <c r="A49" s="6" t="s">
        <v>135</v>
      </c>
      <c r="B49" s="6">
        <v>142</v>
      </c>
      <c r="C49" s="6">
        <v>15.98</v>
      </c>
      <c r="D49" s="6">
        <v>5.93</v>
      </c>
      <c r="E49" s="6">
        <v>44.88</v>
      </c>
      <c r="F49" s="6">
        <v>-0.123</v>
      </c>
      <c r="G49" s="6" t="s">
        <v>378</v>
      </c>
    </row>
    <row r="50" spans="1:7" x14ac:dyDescent="0.3">
      <c r="A50" s="6" t="s">
        <v>138</v>
      </c>
      <c r="B50" s="6">
        <v>88</v>
      </c>
      <c r="C50" s="6">
        <v>10.09</v>
      </c>
      <c r="D50" s="6">
        <v>6.86</v>
      </c>
      <c r="E50" s="6">
        <v>46.16</v>
      </c>
      <c r="F50" s="6">
        <v>0.14899999999999999</v>
      </c>
      <c r="G50" s="6" t="s">
        <v>380</v>
      </c>
    </row>
    <row r="51" spans="1:7" x14ac:dyDescent="0.3">
      <c r="A51" s="6" t="s">
        <v>141</v>
      </c>
      <c r="B51" s="6">
        <v>324</v>
      </c>
      <c r="C51" s="6">
        <v>36.01</v>
      </c>
      <c r="D51" s="6">
        <v>6</v>
      </c>
      <c r="E51" s="6">
        <v>36.299999999999997</v>
      </c>
      <c r="F51" s="6">
        <v>7.1999999999999995E-2</v>
      </c>
      <c r="G51" s="6" t="s">
        <v>378</v>
      </c>
    </row>
    <row r="52" spans="1:7" x14ac:dyDescent="0.3">
      <c r="A52" s="6" t="s">
        <v>144</v>
      </c>
      <c r="B52" s="6">
        <v>149</v>
      </c>
      <c r="C52" s="6">
        <v>16.760000000000002</v>
      </c>
      <c r="D52" s="6">
        <v>6.29</v>
      </c>
      <c r="E52" s="6">
        <v>54.51</v>
      </c>
      <c r="F52" s="6">
        <v>0.17499999999999999</v>
      </c>
      <c r="G52" s="6" t="s">
        <v>381</v>
      </c>
    </row>
    <row r="53" spans="1:7" x14ac:dyDescent="0.3">
      <c r="A53" s="6" t="s">
        <v>147</v>
      </c>
      <c r="B53" s="6">
        <v>123</v>
      </c>
      <c r="C53" s="6">
        <v>13.58</v>
      </c>
      <c r="D53" s="6">
        <v>4.33</v>
      </c>
      <c r="E53" s="6">
        <v>52.72</v>
      </c>
      <c r="F53" s="6">
        <v>6.3E-2</v>
      </c>
      <c r="G53" s="6" t="s">
        <v>379</v>
      </c>
    </row>
    <row r="54" spans="1:7" x14ac:dyDescent="0.3">
      <c r="A54" s="6" t="s">
        <v>150</v>
      </c>
      <c r="B54" s="6">
        <v>439</v>
      </c>
      <c r="C54" s="6">
        <v>48.88</v>
      </c>
      <c r="D54" s="6">
        <v>6.6</v>
      </c>
      <c r="E54" s="6">
        <v>37.119999999999997</v>
      </c>
      <c r="F54" s="6">
        <v>-0.156</v>
      </c>
      <c r="G54" s="6" t="s">
        <v>378</v>
      </c>
    </row>
    <row r="55" spans="1:7" x14ac:dyDescent="0.3">
      <c r="A55" s="6" t="s">
        <v>153</v>
      </c>
      <c r="B55" s="6">
        <v>53</v>
      </c>
      <c r="C55" s="6">
        <v>5.92</v>
      </c>
      <c r="D55" s="6">
        <v>4.29</v>
      </c>
      <c r="E55" s="6">
        <v>47.98</v>
      </c>
      <c r="F55" s="6">
        <v>-4.2000000000000003E-2</v>
      </c>
      <c r="G55" s="6" t="s">
        <v>382</v>
      </c>
    </row>
    <row r="56" spans="1:7" x14ac:dyDescent="0.3">
      <c r="A56" s="6" t="s">
        <v>156</v>
      </c>
      <c r="B56" s="6">
        <v>53</v>
      </c>
      <c r="C56" s="6">
        <v>5.87</v>
      </c>
      <c r="D56" s="6">
        <v>4.13</v>
      </c>
      <c r="E56" s="6">
        <v>56.27</v>
      </c>
      <c r="F56" s="6">
        <v>-8.0000000000000002E-3</v>
      </c>
      <c r="G56" s="6" t="s">
        <v>382</v>
      </c>
    </row>
    <row r="57" spans="1:7" x14ac:dyDescent="0.3">
      <c r="A57" s="6" t="s">
        <v>159</v>
      </c>
      <c r="B57" s="6">
        <v>79</v>
      </c>
      <c r="C57" s="6">
        <v>8.8699999999999992</v>
      </c>
      <c r="D57" s="6">
        <v>4.17</v>
      </c>
      <c r="E57" s="6">
        <v>33.54</v>
      </c>
      <c r="F57" s="6">
        <v>0.09</v>
      </c>
      <c r="G57" s="6" t="s">
        <v>383</v>
      </c>
    </row>
    <row r="58" spans="1:7" x14ac:dyDescent="0.3">
      <c r="A58" s="6" t="s">
        <v>162</v>
      </c>
      <c r="B58" s="6">
        <v>391</v>
      </c>
      <c r="C58" s="6">
        <v>44.13</v>
      </c>
      <c r="D58" s="6">
        <v>5.9</v>
      </c>
      <c r="E58" s="6">
        <v>32.18</v>
      </c>
      <c r="F58" s="6">
        <v>-0.05</v>
      </c>
      <c r="G58" s="6" t="s">
        <v>382</v>
      </c>
    </row>
    <row r="59" spans="1:7" x14ac:dyDescent="0.3">
      <c r="A59" s="6" t="s">
        <v>165</v>
      </c>
      <c r="B59" s="6">
        <v>294</v>
      </c>
      <c r="C59" s="6">
        <v>32.39</v>
      </c>
      <c r="D59" s="6">
        <v>6.7</v>
      </c>
      <c r="E59" s="6">
        <v>51.68</v>
      </c>
      <c r="F59" s="6">
        <v>6.5000000000000002E-2</v>
      </c>
      <c r="G59" s="6" t="s">
        <v>382</v>
      </c>
    </row>
    <row r="60" spans="1:7" x14ac:dyDescent="0.3">
      <c r="A60" s="6" t="s">
        <v>168</v>
      </c>
      <c r="B60" s="6">
        <v>70</v>
      </c>
      <c r="C60" s="6">
        <v>8.14</v>
      </c>
      <c r="D60" s="6">
        <v>5.75</v>
      </c>
      <c r="E60" s="6">
        <v>42.32</v>
      </c>
      <c r="F60" s="6">
        <v>-0.66600000000000004</v>
      </c>
      <c r="G60" s="6" t="s">
        <v>382</v>
      </c>
    </row>
    <row r="61" spans="1:7" x14ac:dyDescent="0.3">
      <c r="A61" s="6" t="s">
        <v>171</v>
      </c>
      <c r="B61" s="6">
        <v>453</v>
      </c>
      <c r="C61" s="6">
        <v>50.14</v>
      </c>
      <c r="D61" s="6">
        <v>8.15</v>
      </c>
      <c r="E61" s="6">
        <v>41.74</v>
      </c>
      <c r="F61" s="6">
        <v>0.115</v>
      </c>
      <c r="G61" s="6" t="s">
        <v>379</v>
      </c>
    </row>
    <row r="62" spans="1:7" x14ac:dyDescent="0.3">
      <c r="A62" s="6" t="s">
        <v>174</v>
      </c>
      <c r="B62" s="6">
        <v>490</v>
      </c>
      <c r="C62" s="6">
        <v>55.13</v>
      </c>
      <c r="D62" s="6">
        <v>5.56</v>
      </c>
      <c r="E62" s="6">
        <v>42.13</v>
      </c>
      <c r="F62" s="6">
        <v>-0.29399999999999998</v>
      </c>
      <c r="G62" s="6" t="s">
        <v>378</v>
      </c>
    </row>
    <row r="63" spans="1:7" x14ac:dyDescent="0.3">
      <c r="A63" s="6" t="s">
        <v>177</v>
      </c>
      <c r="B63" s="6">
        <v>145</v>
      </c>
      <c r="C63" s="6">
        <v>16.91</v>
      </c>
      <c r="D63" s="6">
        <v>7.84</v>
      </c>
      <c r="E63" s="6">
        <v>43.08</v>
      </c>
      <c r="F63" s="6">
        <v>-0.46400000000000002</v>
      </c>
      <c r="G63" s="6" t="s">
        <v>389</v>
      </c>
    </row>
    <row r="64" spans="1:7" x14ac:dyDescent="0.3">
      <c r="A64" s="6" t="s">
        <v>180</v>
      </c>
      <c r="B64" s="6">
        <v>147</v>
      </c>
      <c r="C64" s="6">
        <v>16.600000000000001</v>
      </c>
      <c r="D64" s="6">
        <v>4.71</v>
      </c>
      <c r="E64" s="6">
        <v>44.38</v>
      </c>
      <c r="F64" s="6">
        <v>-0.01</v>
      </c>
      <c r="G64" s="6" t="s">
        <v>382</v>
      </c>
    </row>
    <row r="65" spans="1:7" x14ac:dyDescent="0.3">
      <c r="A65" s="6" t="s">
        <v>183</v>
      </c>
      <c r="B65" s="6">
        <v>299</v>
      </c>
      <c r="C65" s="6">
        <v>33.78</v>
      </c>
      <c r="D65" s="6">
        <v>5.49</v>
      </c>
      <c r="E65" s="6">
        <v>44.66</v>
      </c>
      <c r="F65" s="6">
        <v>8.9999999999999993E-3</v>
      </c>
      <c r="G65" s="6" t="s">
        <v>378</v>
      </c>
    </row>
    <row r="66" spans="1:7" x14ac:dyDescent="0.3">
      <c r="A66" s="6" t="s">
        <v>186</v>
      </c>
      <c r="B66" s="6">
        <v>147</v>
      </c>
      <c r="C66" s="6">
        <v>16.41</v>
      </c>
      <c r="D66" s="6">
        <v>4.7699999999999996</v>
      </c>
      <c r="E66" s="6">
        <v>46.42</v>
      </c>
      <c r="F66" s="6">
        <v>-3.0000000000000001E-3</v>
      </c>
      <c r="G66" s="6" t="s">
        <v>382</v>
      </c>
    </row>
    <row r="67" spans="1:7" x14ac:dyDescent="0.3">
      <c r="A67" s="6" t="s">
        <v>189</v>
      </c>
      <c r="B67" s="6">
        <v>302</v>
      </c>
      <c r="C67" s="6">
        <v>33.89</v>
      </c>
      <c r="D67" s="6">
        <v>4.96</v>
      </c>
      <c r="E67" s="6">
        <v>39.130000000000003</v>
      </c>
      <c r="F67" s="6">
        <v>3.6999999999999998E-2</v>
      </c>
      <c r="G67" s="6" t="s">
        <v>379</v>
      </c>
    </row>
    <row r="68" spans="1:7" x14ac:dyDescent="0.3">
      <c r="A68" s="6" t="s">
        <v>192</v>
      </c>
      <c r="B68" s="6">
        <v>96</v>
      </c>
      <c r="C68" s="6">
        <v>10.67</v>
      </c>
      <c r="D68" s="6">
        <v>5.2</v>
      </c>
      <c r="E68" s="6">
        <v>36.86</v>
      </c>
      <c r="F68" s="6">
        <v>0.1</v>
      </c>
      <c r="G68" s="6" t="s">
        <v>382</v>
      </c>
    </row>
    <row r="69" spans="1:7" x14ac:dyDescent="0.3">
      <c r="A69" s="6" t="s">
        <v>195</v>
      </c>
      <c r="B69" s="6">
        <v>428</v>
      </c>
      <c r="C69" s="6">
        <v>47.95</v>
      </c>
      <c r="D69" s="6">
        <v>6.92</v>
      </c>
      <c r="E69" s="6">
        <v>34.15</v>
      </c>
      <c r="F69" s="6">
        <v>-0.188</v>
      </c>
      <c r="G69" s="6" t="s">
        <v>378</v>
      </c>
    </row>
    <row r="70" spans="1:7" x14ac:dyDescent="0.3">
      <c r="A70" s="6" t="s">
        <v>198</v>
      </c>
      <c r="B70" s="6">
        <v>412</v>
      </c>
      <c r="C70" s="6">
        <v>45.94</v>
      </c>
      <c r="D70" s="6">
        <v>6.86</v>
      </c>
      <c r="E70" s="6">
        <v>38.24</v>
      </c>
      <c r="F70" s="6">
        <v>-0.19</v>
      </c>
      <c r="G70" s="6" t="s">
        <v>379</v>
      </c>
    </row>
    <row r="71" spans="1:7" x14ac:dyDescent="0.3">
      <c r="A71" s="6" t="s">
        <v>201</v>
      </c>
      <c r="B71" s="6">
        <v>395</v>
      </c>
      <c r="C71" s="6">
        <v>44.22</v>
      </c>
      <c r="D71" s="6">
        <v>9.3800000000000008</v>
      </c>
      <c r="E71" s="6">
        <v>36.76</v>
      </c>
      <c r="F71" s="6">
        <v>-0.24399999999999999</v>
      </c>
      <c r="G71" s="6" t="s">
        <v>382</v>
      </c>
    </row>
    <row r="72" spans="1:7" x14ac:dyDescent="0.3">
      <c r="A72" s="6" t="s">
        <v>204</v>
      </c>
      <c r="B72" s="6">
        <v>156</v>
      </c>
      <c r="C72" s="6">
        <v>17.690000000000001</v>
      </c>
      <c r="D72" s="6">
        <v>6.59</v>
      </c>
      <c r="E72" s="6">
        <v>57.13</v>
      </c>
      <c r="F72" s="6">
        <v>-0.311</v>
      </c>
      <c r="G72" s="6" t="s">
        <v>378</v>
      </c>
    </row>
    <row r="73" spans="1:7" x14ac:dyDescent="0.3">
      <c r="A73" s="6" t="s">
        <v>207</v>
      </c>
      <c r="B73" s="6">
        <v>356</v>
      </c>
      <c r="C73" s="6">
        <v>39.44</v>
      </c>
      <c r="D73" s="6">
        <v>6.7</v>
      </c>
      <c r="E73" s="6">
        <v>30.84</v>
      </c>
      <c r="F73" s="6">
        <v>-8.5000000000000006E-2</v>
      </c>
      <c r="G73" s="6" t="s">
        <v>378</v>
      </c>
    </row>
    <row r="74" spans="1:7" x14ac:dyDescent="0.3">
      <c r="A74" s="6" t="s">
        <v>210</v>
      </c>
      <c r="B74" s="6">
        <v>378</v>
      </c>
      <c r="C74" s="6">
        <v>42.78</v>
      </c>
      <c r="D74" s="6">
        <v>8.9</v>
      </c>
      <c r="E74" s="6">
        <v>41.33</v>
      </c>
      <c r="F74" s="6">
        <v>-0.16700000000000001</v>
      </c>
      <c r="G74" s="6" t="s">
        <v>383</v>
      </c>
    </row>
    <row r="75" spans="1:7" x14ac:dyDescent="0.3">
      <c r="A75" s="6" t="s">
        <v>213</v>
      </c>
      <c r="B75" s="6">
        <v>383</v>
      </c>
      <c r="C75" s="6">
        <v>42.97</v>
      </c>
      <c r="D75" s="6">
        <v>5.79</v>
      </c>
      <c r="E75" s="6">
        <v>36.25</v>
      </c>
      <c r="F75" s="6">
        <v>0.03</v>
      </c>
      <c r="G75" s="6" t="s">
        <v>378</v>
      </c>
    </row>
    <row r="76" spans="1:7" x14ac:dyDescent="0.3">
      <c r="A76" s="6" t="s">
        <v>216</v>
      </c>
      <c r="B76" s="6">
        <v>145</v>
      </c>
      <c r="C76" s="6">
        <v>15.94</v>
      </c>
      <c r="D76" s="6">
        <v>4.49</v>
      </c>
      <c r="E76" s="6">
        <v>51.62</v>
      </c>
      <c r="F76" s="6">
        <v>-4.5999999999999999E-2</v>
      </c>
      <c r="G76" s="6" t="s">
        <v>382</v>
      </c>
    </row>
    <row r="77" spans="1:7" x14ac:dyDescent="0.3">
      <c r="A77" s="6" t="s">
        <v>219</v>
      </c>
      <c r="B77" s="6">
        <v>59</v>
      </c>
      <c r="C77" s="6">
        <v>6.47</v>
      </c>
      <c r="D77" s="6">
        <v>9.6300000000000008</v>
      </c>
      <c r="E77" s="6">
        <v>16.97</v>
      </c>
      <c r="F77" s="6">
        <v>9.1999999999999998E-2</v>
      </c>
      <c r="G77" s="6" t="s">
        <v>379</v>
      </c>
    </row>
    <row r="78" spans="1:7" x14ac:dyDescent="0.3">
      <c r="A78" s="6" t="s">
        <v>222</v>
      </c>
      <c r="B78" s="6">
        <v>428</v>
      </c>
      <c r="C78" s="6">
        <v>47.83</v>
      </c>
      <c r="D78" s="6">
        <v>7.95</v>
      </c>
      <c r="E78" s="6">
        <v>41.9</v>
      </c>
      <c r="F78" s="6">
        <v>-0.13600000000000001</v>
      </c>
      <c r="G78" s="6" t="s">
        <v>378</v>
      </c>
    </row>
    <row r="79" spans="1:7" x14ac:dyDescent="0.3">
      <c r="A79" s="6" t="s">
        <v>225</v>
      </c>
      <c r="B79" s="6">
        <v>442</v>
      </c>
      <c r="C79" s="6">
        <v>48.89</v>
      </c>
      <c r="D79" s="6">
        <v>5.69</v>
      </c>
      <c r="E79" s="6">
        <v>32.08</v>
      </c>
      <c r="F79" s="6">
        <v>0.09</v>
      </c>
      <c r="G79" s="6" t="s">
        <v>382</v>
      </c>
    </row>
    <row r="80" spans="1:7" x14ac:dyDescent="0.3">
      <c r="A80" s="6" t="s">
        <v>228</v>
      </c>
      <c r="B80" s="6">
        <v>301</v>
      </c>
      <c r="C80" s="6">
        <v>33.700000000000003</v>
      </c>
      <c r="D80" s="6">
        <v>5.92</v>
      </c>
      <c r="E80" s="6">
        <v>34.200000000000003</v>
      </c>
      <c r="F80" s="6">
        <v>2.5999999999999999E-2</v>
      </c>
      <c r="G80" s="6" t="s">
        <v>382</v>
      </c>
    </row>
    <row r="81" spans="1:7" x14ac:dyDescent="0.3">
      <c r="A81" s="6" t="s">
        <v>231</v>
      </c>
      <c r="B81" s="6">
        <v>482</v>
      </c>
      <c r="C81" s="6">
        <v>54.27</v>
      </c>
      <c r="D81" s="6">
        <v>5.38</v>
      </c>
      <c r="E81" s="6">
        <v>35.450000000000003</v>
      </c>
      <c r="F81" s="6">
        <v>-1.2999999999999999E-2</v>
      </c>
      <c r="G81" s="6" t="s">
        <v>378</v>
      </c>
    </row>
    <row r="82" spans="1:7" x14ac:dyDescent="0.3">
      <c r="A82" s="6" t="s">
        <v>234</v>
      </c>
      <c r="B82" s="6">
        <v>147</v>
      </c>
      <c r="C82" s="6">
        <v>16.239999999999998</v>
      </c>
      <c r="D82" s="6">
        <v>4.9000000000000004</v>
      </c>
      <c r="E82" s="6">
        <v>29.75</v>
      </c>
      <c r="F82" s="6">
        <v>3.1E-2</v>
      </c>
      <c r="G82" s="6" t="s">
        <v>378</v>
      </c>
    </row>
    <row r="83" spans="1:7" x14ac:dyDescent="0.3">
      <c r="A83" s="6" t="s">
        <v>237</v>
      </c>
      <c r="B83" s="6">
        <v>147</v>
      </c>
      <c r="C83" s="6">
        <v>16.350000000000001</v>
      </c>
      <c r="D83" s="6">
        <v>4.79</v>
      </c>
      <c r="E83" s="6">
        <v>34.979999999999997</v>
      </c>
      <c r="F83" s="6">
        <v>3.3000000000000002E-2</v>
      </c>
      <c r="G83" s="6" t="s">
        <v>378</v>
      </c>
    </row>
    <row r="84" spans="1:7" x14ac:dyDescent="0.3">
      <c r="A84" s="6" t="s">
        <v>240</v>
      </c>
      <c r="B84" s="6">
        <v>116</v>
      </c>
      <c r="C84" s="6">
        <v>13.11</v>
      </c>
      <c r="D84" s="6">
        <v>4.82</v>
      </c>
      <c r="E84" s="6">
        <v>44.35</v>
      </c>
      <c r="F84" s="6">
        <v>8.8999999999999996E-2</v>
      </c>
      <c r="G84" s="6" t="s">
        <v>378</v>
      </c>
    </row>
    <row r="85" spans="1:7" x14ac:dyDescent="0.3">
      <c r="A85" s="6" t="s">
        <v>243</v>
      </c>
      <c r="B85" s="6">
        <v>150</v>
      </c>
      <c r="C85" s="6">
        <v>16.72</v>
      </c>
      <c r="D85" s="6">
        <v>4.83</v>
      </c>
      <c r="E85" s="6">
        <v>50.16</v>
      </c>
      <c r="F85" s="6">
        <v>0.14299999999999999</v>
      </c>
      <c r="G85" s="6" t="s">
        <v>378</v>
      </c>
    </row>
    <row r="86" spans="1:7" x14ac:dyDescent="0.3">
      <c r="A86" s="6" t="s">
        <v>246</v>
      </c>
      <c r="B86" s="6">
        <v>442</v>
      </c>
      <c r="C86" s="6">
        <v>49.5</v>
      </c>
      <c r="D86" s="6">
        <v>5.74</v>
      </c>
      <c r="E86" s="6">
        <v>45.7</v>
      </c>
      <c r="F86" s="6">
        <v>-1.9E-2</v>
      </c>
      <c r="G86" s="6" t="s">
        <v>378</v>
      </c>
    </row>
    <row r="87" spans="1:7" x14ac:dyDescent="0.3">
      <c r="A87" s="6" t="s">
        <v>249</v>
      </c>
      <c r="B87" s="6">
        <v>576</v>
      </c>
      <c r="C87" s="6">
        <v>63.85</v>
      </c>
      <c r="D87" s="6">
        <v>6.09</v>
      </c>
      <c r="E87" s="6">
        <v>40</v>
      </c>
      <c r="F87" s="6">
        <v>-0.10100000000000001</v>
      </c>
      <c r="G87" s="6" t="s">
        <v>379</v>
      </c>
    </row>
    <row r="88" spans="1:7" x14ac:dyDescent="0.3">
      <c r="A88" s="6" t="s">
        <v>252</v>
      </c>
      <c r="B88" s="6">
        <v>149</v>
      </c>
      <c r="C88" s="6">
        <v>16.350000000000001</v>
      </c>
      <c r="D88" s="6">
        <v>8.75</v>
      </c>
      <c r="E88" s="6">
        <v>39.32</v>
      </c>
      <c r="F88" s="6">
        <v>0.23499999999999999</v>
      </c>
      <c r="G88" s="6" t="s">
        <v>378</v>
      </c>
    </row>
    <row r="89" spans="1:7" x14ac:dyDescent="0.3">
      <c r="A89" s="6" t="s">
        <v>255</v>
      </c>
      <c r="B89" s="6">
        <v>245</v>
      </c>
      <c r="C89" s="6">
        <v>27.81</v>
      </c>
      <c r="D89" s="6">
        <v>5.46</v>
      </c>
      <c r="E89" s="6">
        <v>34.28</v>
      </c>
      <c r="F89" s="6">
        <v>-0.22</v>
      </c>
      <c r="G89" s="6" t="s">
        <v>378</v>
      </c>
    </row>
    <row r="90" spans="1:7" x14ac:dyDescent="0.3">
      <c r="A90" s="6" t="s">
        <v>258</v>
      </c>
      <c r="B90" s="6">
        <v>408</v>
      </c>
      <c r="C90" s="6">
        <v>44.94</v>
      </c>
      <c r="D90" s="6">
        <v>6.26</v>
      </c>
      <c r="E90" s="6">
        <v>43.94</v>
      </c>
      <c r="F90" s="6">
        <v>1.9E-2</v>
      </c>
      <c r="G90" s="6" t="s">
        <v>378</v>
      </c>
    </row>
    <row r="91" spans="1:7" x14ac:dyDescent="0.3">
      <c r="A91" s="6" t="s">
        <v>261</v>
      </c>
      <c r="B91" s="6">
        <v>435</v>
      </c>
      <c r="C91" s="6">
        <v>48.12</v>
      </c>
      <c r="D91" s="6">
        <v>7.04</v>
      </c>
      <c r="E91" s="6">
        <v>44.9</v>
      </c>
      <c r="F91" s="6">
        <v>2.9000000000000001E-2</v>
      </c>
      <c r="G91" s="6" t="s">
        <v>382</v>
      </c>
    </row>
    <row r="92" spans="1:7" x14ac:dyDescent="0.3">
      <c r="A92" s="6" t="s">
        <v>264</v>
      </c>
      <c r="B92" s="6">
        <v>160</v>
      </c>
      <c r="C92" s="6">
        <v>17.86</v>
      </c>
      <c r="D92" s="6">
        <v>7.68</v>
      </c>
      <c r="E92" s="6">
        <v>46.61</v>
      </c>
      <c r="F92" s="6">
        <v>0.31900000000000001</v>
      </c>
      <c r="G92" s="6" t="s">
        <v>378</v>
      </c>
    </row>
    <row r="93" spans="1:7" x14ac:dyDescent="0.3">
      <c r="A93" s="6" t="s">
        <v>267</v>
      </c>
      <c r="B93" s="6">
        <v>375</v>
      </c>
      <c r="C93" s="6">
        <v>41.26</v>
      </c>
      <c r="D93" s="6">
        <v>5.8</v>
      </c>
      <c r="E93" s="6">
        <v>48.57</v>
      </c>
      <c r="F93" s="6">
        <v>-6.3E-2</v>
      </c>
      <c r="G93" s="6" t="s">
        <v>382</v>
      </c>
    </row>
    <row r="94" spans="1:7" x14ac:dyDescent="0.3">
      <c r="A94" s="6" t="s">
        <v>270</v>
      </c>
      <c r="B94" s="6">
        <v>465</v>
      </c>
      <c r="C94" s="6">
        <v>52.15</v>
      </c>
      <c r="D94" s="6">
        <v>6.95</v>
      </c>
      <c r="E94" s="6">
        <v>40.869999999999997</v>
      </c>
      <c r="F94" s="6">
        <v>-0.13</v>
      </c>
      <c r="G94" s="6" t="s">
        <v>378</v>
      </c>
    </row>
    <row r="95" spans="1:7" x14ac:dyDescent="0.3">
      <c r="A95" s="6" t="s">
        <v>273</v>
      </c>
      <c r="B95" s="6">
        <v>430</v>
      </c>
      <c r="C95" s="6">
        <v>47.72</v>
      </c>
      <c r="D95" s="6">
        <v>5.65</v>
      </c>
      <c r="E95" s="6">
        <v>38.32</v>
      </c>
      <c r="F95" s="6">
        <v>-0.1</v>
      </c>
      <c r="G95" s="6" t="s">
        <v>378</v>
      </c>
    </row>
    <row r="96" spans="1:7" x14ac:dyDescent="0.3">
      <c r="A96" s="6" t="s">
        <v>276</v>
      </c>
      <c r="B96" s="6">
        <v>299</v>
      </c>
      <c r="C96" s="6">
        <v>33.130000000000003</v>
      </c>
      <c r="D96" s="6">
        <v>4.97</v>
      </c>
      <c r="E96" s="6">
        <v>42.29</v>
      </c>
      <c r="F96" s="6">
        <v>7.5999999999999998E-2</v>
      </c>
      <c r="G96" s="6" t="s">
        <v>378</v>
      </c>
    </row>
    <row r="97" spans="1:7" x14ac:dyDescent="0.3">
      <c r="A97" s="6" t="s">
        <v>279</v>
      </c>
      <c r="B97" s="6">
        <v>335</v>
      </c>
      <c r="C97" s="6">
        <v>37.29</v>
      </c>
      <c r="D97" s="6">
        <v>5.14</v>
      </c>
      <c r="E97" s="6">
        <v>41.54</v>
      </c>
      <c r="F97" s="6">
        <v>8.5999999999999993E-2</v>
      </c>
      <c r="G97" s="6" t="s">
        <v>378</v>
      </c>
    </row>
    <row r="98" spans="1:7" x14ac:dyDescent="0.3">
      <c r="A98" s="6" t="s">
        <v>282</v>
      </c>
      <c r="B98" s="6">
        <v>458</v>
      </c>
      <c r="C98" s="6">
        <v>50.73</v>
      </c>
      <c r="D98" s="6">
        <v>6.13</v>
      </c>
      <c r="E98" s="6">
        <v>39.270000000000003</v>
      </c>
      <c r="F98" s="6">
        <v>1.6E-2</v>
      </c>
      <c r="G98" s="6" t="s">
        <v>378</v>
      </c>
    </row>
    <row r="99" spans="1:7" x14ac:dyDescent="0.3">
      <c r="A99" s="6" t="s">
        <v>285</v>
      </c>
      <c r="B99" s="6">
        <v>294</v>
      </c>
      <c r="C99" s="6">
        <v>32.74</v>
      </c>
      <c r="D99" s="6">
        <v>5.89</v>
      </c>
      <c r="E99" s="6">
        <v>39.04</v>
      </c>
      <c r="F99" s="6">
        <v>-0.28000000000000003</v>
      </c>
      <c r="G99" s="6" t="s">
        <v>382</v>
      </c>
    </row>
    <row r="100" spans="1:7" x14ac:dyDescent="0.3">
      <c r="A100" s="6" t="s">
        <v>288</v>
      </c>
      <c r="B100" s="6">
        <v>442</v>
      </c>
      <c r="C100" s="6">
        <v>49.85</v>
      </c>
      <c r="D100" s="6">
        <v>7.11</v>
      </c>
      <c r="E100" s="6">
        <v>43.26</v>
      </c>
      <c r="F100" s="6">
        <v>-6.4000000000000001E-2</v>
      </c>
      <c r="G100" s="6" t="s">
        <v>382</v>
      </c>
    </row>
    <row r="101" spans="1:7" x14ac:dyDescent="0.3">
      <c r="A101" s="6" t="s">
        <v>291</v>
      </c>
      <c r="B101" s="6">
        <v>566</v>
      </c>
      <c r="C101" s="6">
        <v>63.69</v>
      </c>
      <c r="D101" s="6">
        <v>6.88</v>
      </c>
      <c r="E101" s="6">
        <v>47.91</v>
      </c>
      <c r="F101" s="6">
        <v>-0.47099999999999997</v>
      </c>
      <c r="G101" s="6" t="s">
        <v>379</v>
      </c>
    </row>
    <row r="102" spans="1:7" x14ac:dyDescent="0.3">
      <c r="A102" s="6" t="s">
        <v>294</v>
      </c>
      <c r="B102" s="6">
        <v>171</v>
      </c>
      <c r="C102" s="6">
        <v>19.239999999999998</v>
      </c>
      <c r="D102" s="6">
        <v>5.44</v>
      </c>
      <c r="E102" s="6">
        <v>37.369999999999997</v>
      </c>
      <c r="F102" s="6">
        <v>-0.33900000000000002</v>
      </c>
      <c r="G102" s="6" t="s">
        <v>378</v>
      </c>
    </row>
    <row r="103" spans="1:7" x14ac:dyDescent="0.3">
      <c r="A103" s="6" t="s">
        <v>297</v>
      </c>
      <c r="B103" s="6">
        <v>198</v>
      </c>
      <c r="C103" s="6">
        <v>22.23</v>
      </c>
      <c r="D103" s="6">
        <v>4.7699999999999996</v>
      </c>
      <c r="E103" s="6">
        <v>45.35</v>
      </c>
      <c r="F103" s="6">
        <v>-0.02</v>
      </c>
      <c r="G103" s="6" t="s">
        <v>378</v>
      </c>
    </row>
    <row r="104" spans="1:7" x14ac:dyDescent="0.3">
      <c r="A104" s="6" t="s">
        <v>300</v>
      </c>
      <c r="B104" s="6">
        <v>125</v>
      </c>
      <c r="C104" s="6">
        <v>14.23</v>
      </c>
      <c r="D104" s="6">
        <v>7.89</v>
      </c>
      <c r="E104" s="6">
        <v>62.96</v>
      </c>
      <c r="F104" s="6">
        <v>-0.13</v>
      </c>
      <c r="G104" s="6" t="s">
        <v>378</v>
      </c>
    </row>
    <row r="105" spans="1:7" x14ac:dyDescent="0.3">
      <c r="A105" s="6" t="s">
        <v>303</v>
      </c>
      <c r="B105" s="6">
        <v>284</v>
      </c>
      <c r="C105" s="6">
        <v>32.340000000000003</v>
      </c>
      <c r="D105" s="6">
        <v>8.59</v>
      </c>
      <c r="E105" s="6">
        <v>45.9</v>
      </c>
      <c r="F105" s="6">
        <v>-0.20799999999999999</v>
      </c>
      <c r="G105" s="6" t="s">
        <v>382</v>
      </c>
    </row>
    <row r="106" spans="1:7" x14ac:dyDescent="0.3">
      <c r="A106" s="6" t="s">
        <v>306</v>
      </c>
      <c r="B106" s="6">
        <v>465</v>
      </c>
      <c r="C106" s="6">
        <v>52.56</v>
      </c>
      <c r="D106" s="6">
        <v>5.48</v>
      </c>
      <c r="E106" s="6">
        <v>48.6</v>
      </c>
      <c r="F106" s="6">
        <v>-0.14299999999999999</v>
      </c>
      <c r="G106" s="6" t="s">
        <v>378</v>
      </c>
    </row>
    <row r="107" spans="1:7" x14ac:dyDescent="0.3">
      <c r="A107" s="6" t="s">
        <v>309</v>
      </c>
      <c r="B107" s="6">
        <v>465</v>
      </c>
      <c r="C107" s="6">
        <v>51.7</v>
      </c>
      <c r="D107" s="6">
        <v>5.98</v>
      </c>
      <c r="E107" s="6">
        <v>36.24</v>
      </c>
      <c r="F107" s="6">
        <v>-9.2999999999999999E-2</v>
      </c>
      <c r="G107" s="6" t="s">
        <v>378</v>
      </c>
    </row>
    <row r="108" spans="1:7" x14ac:dyDescent="0.3">
      <c r="A108" s="6" t="s">
        <v>312</v>
      </c>
      <c r="B108" s="6">
        <v>499</v>
      </c>
      <c r="C108" s="6">
        <v>55.89</v>
      </c>
      <c r="D108" s="6">
        <v>7.21</v>
      </c>
      <c r="E108" s="6">
        <v>43.17</v>
      </c>
      <c r="F108" s="6">
        <v>-4.9000000000000002E-2</v>
      </c>
      <c r="G108" s="6" t="s">
        <v>382</v>
      </c>
    </row>
    <row r="109" spans="1:7" x14ac:dyDescent="0.3">
      <c r="A109" s="6" t="s">
        <v>315</v>
      </c>
      <c r="B109" s="6">
        <v>309</v>
      </c>
      <c r="C109" s="6">
        <v>34.53</v>
      </c>
      <c r="D109" s="6">
        <v>6.62</v>
      </c>
      <c r="E109" s="6">
        <v>46.03</v>
      </c>
      <c r="F109" s="6">
        <v>0.158</v>
      </c>
      <c r="G109" s="6" t="s">
        <v>382</v>
      </c>
    </row>
    <row r="110" spans="1:7" x14ac:dyDescent="0.3">
      <c r="A110" s="6" t="s">
        <v>318</v>
      </c>
      <c r="B110" s="6">
        <v>457</v>
      </c>
      <c r="C110" s="6">
        <v>50.37</v>
      </c>
      <c r="D110" s="6">
        <v>5.15</v>
      </c>
      <c r="E110" s="6">
        <v>36.57</v>
      </c>
      <c r="F110" s="6">
        <v>-6.4000000000000001E-2</v>
      </c>
      <c r="G110" s="6" t="s">
        <v>382</v>
      </c>
    </row>
    <row r="111" spans="1:7" x14ac:dyDescent="0.3">
      <c r="A111" s="6" t="s">
        <v>321</v>
      </c>
      <c r="B111" s="6">
        <v>254</v>
      </c>
      <c r="C111" s="6">
        <v>28.09</v>
      </c>
      <c r="D111" s="6">
        <v>9.15</v>
      </c>
      <c r="E111" s="6">
        <v>41.78</v>
      </c>
      <c r="F111" s="6">
        <v>1.2999999999999999E-2</v>
      </c>
      <c r="G111" s="6" t="s">
        <v>382</v>
      </c>
    </row>
    <row r="112" spans="1:7" x14ac:dyDescent="0.3">
      <c r="A112" s="6" t="s">
        <v>324</v>
      </c>
      <c r="B112" s="6">
        <v>158</v>
      </c>
      <c r="C112" s="6">
        <v>17.93</v>
      </c>
      <c r="D112" s="6">
        <v>5.58</v>
      </c>
      <c r="E112" s="6">
        <v>41.73</v>
      </c>
      <c r="F112" s="6">
        <v>-0.41499999999999998</v>
      </c>
      <c r="G112" s="6" t="s">
        <v>378</v>
      </c>
    </row>
    <row r="113" spans="1:7" x14ac:dyDescent="0.3">
      <c r="A113" s="6" t="s">
        <v>327</v>
      </c>
      <c r="B113" s="6">
        <v>383</v>
      </c>
      <c r="C113" s="6">
        <v>42.97</v>
      </c>
      <c r="D113" s="6">
        <v>6.12</v>
      </c>
      <c r="E113" s="6">
        <v>38.29</v>
      </c>
      <c r="F113" s="6">
        <v>7.8E-2</v>
      </c>
      <c r="G113" s="6" t="s">
        <v>378</v>
      </c>
    </row>
    <row r="114" spans="1:7" x14ac:dyDescent="0.3">
      <c r="A114" s="6" t="s">
        <v>330</v>
      </c>
      <c r="B114" s="6">
        <v>409</v>
      </c>
      <c r="C114" s="6">
        <v>45.84</v>
      </c>
      <c r="D114" s="6">
        <v>5.9</v>
      </c>
      <c r="E114" s="6">
        <v>40.03</v>
      </c>
      <c r="F114" s="6">
        <v>7.5999999999999998E-2</v>
      </c>
      <c r="G114" s="6" t="s">
        <v>378</v>
      </c>
    </row>
    <row r="115" spans="1:7" x14ac:dyDescent="0.3">
      <c r="A115" s="6" t="s">
        <v>333</v>
      </c>
      <c r="B115" s="6">
        <v>427</v>
      </c>
      <c r="C115" s="6">
        <v>47.42</v>
      </c>
      <c r="D115" s="6">
        <v>8.49</v>
      </c>
      <c r="E115" s="6">
        <v>40.880000000000003</v>
      </c>
      <c r="F115" s="6">
        <v>-9.1999999999999998E-2</v>
      </c>
      <c r="G115" s="6" t="s">
        <v>382</v>
      </c>
    </row>
    <row r="116" spans="1:7" x14ac:dyDescent="0.3">
      <c r="A116" s="6" t="s">
        <v>336</v>
      </c>
      <c r="B116" s="6">
        <v>90</v>
      </c>
      <c r="C116" s="6">
        <v>9.7100000000000009</v>
      </c>
      <c r="D116" s="6">
        <v>9.3000000000000007</v>
      </c>
      <c r="E116" s="6">
        <v>27.01</v>
      </c>
      <c r="F116" s="6">
        <v>-7.0000000000000001E-3</v>
      </c>
      <c r="G116" s="6" t="s">
        <v>382</v>
      </c>
    </row>
    <row r="117" spans="1:7" x14ac:dyDescent="0.3">
      <c r="A117" s="6" t="s">
        <v>339</v>
      </c>
      <c r="B117" s="6">
        <v>145</v>
      </c>
      <c r="C117" s="6">
        <v>15.8</v>
      </c>
      <c r="D117" s="6">
        <v>4.42</v>
      </c>
      <c r="E117" s="6">
        <v>38.92</v>
      </c>
      <c r="F117" s="6">
        <v>0.17499999999999999</v>
      </c>
      <c r="G117" s="6" t="s">
        <v>382</v>
      </c>
    </row>
    <row r="118" spans="1:7" x14ac:dyDescent="0.3">
      <c r="A118" s="6" t="s">
        <v>342</v>
      </c>
      <c r="B118" s="6">
        <v>290</v>
      </c>
      <c r="C118" s="6">
        <v>32.35</v>
      </c>
      <c r="D118" s="6">
        <v>8.24</v>
      </c>
      <c r="E118" s="6">
        <v>44.02</v>
      </c>
      <c r="F118" s="6">
        <v>7.0000000000000001E-3</v>
      </c>
      <c r="G118" s="6" t="s">
        <v>381</v>
      </c>
    </row>
    <row r="119" spans="1:7" x14ac:dyDescent="0.3">
      <c r="A119" s="6" t="s">
        <v>345</v>
      </c>
      <c r="B119" s="6">
        <v>359</v>
      </c>
      <c r="C119" s="6">
        <v>40.270000000000003</v>
      </c>
      <c r="D119" s="6">
        <v>5.39</v>
      </c>
      <c r="E119" s="6">
        <v>37.57</v>
      </c>
      <c r="F119" s="6">
        <v>2.3E-2</v>
      </c>
      <c r="G119" s="6" t="s">
        <v>378</v>
      </c>
    </row>
    <row r="120" spans="1:7" x14ac:dyDescent="0.3">
      <c r="A120" s="6" t="s">
        <v>348</v>
      </c>
      <c r="B120" s="6">
        <v>93</v>
      </c>
      <c r="C120" s="6">
        <v>10.01</v>
      </c>
      <c r="D120" s="6">
        <v>4.66</v>
      </c>
      <c r="E120" s="6">
        <v>22.92</v>
      </c>
      <c r="F120" s="6">
        <v>0.26100000000000001</v>
      </c>
      <c r="G120" s="6" t="s">
        <v>378</v>
      </c>
    </row>
    <row r="121" spans="1:7" x14ac:dyDescent="0.3">
      <c r="A121" s="6" t="s">
        <v>351</v>
      </c>
      <c r="B121" s="6">
        <v>108</v>
      </c>
      <c r="C121" s="6">
        <v>12.37</v>
      </c>
      <c r="D121" s="6">
        <v>9.69</v>
      </c>
      <c r="E121" s="6">
        <v>27.02</v>
      </c>
      <c r="F121" s="6">
        <v>4.5999999999999999E-2</v>
      </c>
      <c r="G121" s="6" t="s">
        <v>382</v>
      </c>
    </row>
    <row r="122" spans="1:7" x14ac:dyDescent="0.3">
      <c r="A122" s="6" t="s">
        <v>354</v>
      </c>
      <c r="B122" s="6">
        <v>490</v>
      </c>
      <c r="C122" s="6">
        <v>55.11</v>
      </c>
      <c r="D122" s="6">
        <v>5.48</v>
      </c>
      <c r="E122" s="6">
        <v>42.09</v>
      </c>
      <c r="F122" s="6">
        <v>-0.29299999999999998</v>
      </c>
      <c r="G122" s="6" t="s">
        <v>378</v>
      </c>
    </row>
    <row r="123" spans="1:7" x14ac:dyDescent="0.3">
      <c r="A123" s="6" t="s">
        <v>357</v>
      </c>
      <c r="B123" s="6">
        <v>112</v>
      </c>
      <c r="C123" s="6">
        <v>12.51</v>
      </c>
      <c r="D123" s="6">
        <v>6.99</v>
      </c>
      <c r="E123" s="6">
        <v>41.07</v>
      </c>
      <c r="F123" s="6">
        <v>0.24199999999999999</v>
      </c>
      <c r="G123" s="6" t="s">
        <v>378</v>
      </c>
    </row>
    <row r="124" spans="1:7" x14ac:dyDescent="0.3">
      <c r="A124" s="6" t="s">
        <v>360</v>
      </c>
      <c r="B124" s="6">
        <v>442</v>
      </c>
      <c r="C124" s="6">
        <v>49.21</v>
      </c>
      <c r="D124" s="6">
        <v>5.73</v>
      </c>
      <c r="E124" s="6">
        <v>34.65</v>
      </c>
      <c r="F124" s="6">
        <v>4.8000000000000001E-2</v>
      </c>
      <c r="G124" s="6" t="s">
        <v>382</v>
      </c>
    </row>
    <row r="125" spans="1:7" x14ac:dyDescent="0.3">
      <c r="A125" s="6" t="s">
        <v>363</v>
      </c>
      <c r="B125" s="6">
        <v>405</v>
      </c>
      <c r="C125" s="6">
        <v>45.2</v>
      </c>
      <c r="D125" s="6">
        <v>8.41</v>
      </c>
      <c r="E125" s="6">
        <v>41.19</v>
      </c>
      <c r="F125" s="6">
        <v>-0.16300000000000001</v>
      </c>
      <c r="G125" s="6" t="s">
        <v>378</v>
      </c>
    </row>
    <row r="126" spans="1:7" ht="14.5" thickBot="1" x14ac:dyDescent="0.35">
      <c r="A126" s="5" t="s">
        <v>366</v>
      </c>
      <c r="B126" s="5">
        <v>140</v>
      </c>
      <c r="C126" s="5">
        <v>15.19</v>
      </c>
      <c r="D126" s="5">
        <v>5.42</v>
      </c>
      <c r="E126" s="5">
        <v>47.46</v>
      </c>
      <c r="F126" s="5">
        <v>0.19400000000000001</v>
      </c>
      <c r="G126" s="5" t="s">
        <v>382</v>
      </c>
    </row>
    <row r="127" spans="1:7" ht="14.5" thickTop="1" x14ac:dyDescent="0.3">
      <c r="A127" s="4"/>
      <c r="B127" s="4"/>
      <c r="C127" s="4"/>
      <c r="D127" s="4"/>
      <c r="E127" s="4"/>
      <c r="F127" s="4"/>
      <c r="G127" s="4"/>
    </row>
    <row r="128" spans="1:7" x14ac:dyDescent="0.3">
      <c r="A128" s="4"/>
      <c r="B128" s="4"/>
      <c r="C128" s="4"/>
      <c r="D128" s="4"/>
      <c r="E128" s="4"/>
      <c r="F128" s="4"/>
      <c r="G128" s="4"/>
    </row>
    <row r="129" spans="1:7" x14ac:dyDescent="0.3">
      <c r="A129" s="4"/>
      <c r="B129" s="4"/>
      <c r="C129" s="4"/>
      <c r="D129" s="4"/>
      <c r="E129" s="4"/>
      <c r="F129" s="4"/>
      <c r="G129" s="4"/>
    </row>
  </sheetData>
  <mergeCells count="1">
    <mergeCell ref="A1:G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F8403-4AC1-45C1-B44A-197601D79104}">
  <dimension ref="A1:C91"/>
  <sheetViews>
    <sheetView workbookViewId="0">
      <selection activeCell="B6" sqref="B6"/>
    </sheetView>
  </sheetViews>
  <sheetFormatPr defaultRowHeight="14" x14ac:dyDescent="0.3"/>
  <cols>
    <col min="1" max="1" width="27.25" style="3" customWidth="1"/>
    <col min="2" max="2" width="22.1640625" style="3" customWidth="1"/>
    <col min="3" max="3" width="22.25" style="3" customWidth="1"/>
    <col min="4" max="16384" width="8.6640625" style="1"/>
  </cols>
  <sheetData>
    <row r="1" spans="1:3" ht="18" thickBot="1" x14ac:dyDescent="0.35">
      <c r="A1" s="55" t="s">
        <v>702</v>
      </c>
      <c r="B1" s="55"/>
      <c r="C1" s="55"/>
    </row>
    <row r="2" spans="1:3" ht="18" thickBot="1" x14ac:dyDescent="0.35">
      <c r="A2" s="40" t="s">
        <v>390</v>
      </c>
      <c r="B2" s="40" t="s">
        <v>391</v>
      </c>
      <c r="C2" s="40" t="s">
        <v>392</v>
      </c>
    </row>
    <row r="3" spans="1:3" x14ac:dyDescent="0.3">
      <c r="A3" s="3" t="s">
        <v>393</v>
      </c>
      <c r="B3" s="3" t="s">
        <v>394</v>
      </c>
      <c r="C3" s="3" t="s">
        <v>395</v>
      </c>
    </row>
    <row r="4" spans="1:3" ht="14" customHeight="1" x14ac:dyDescent="0.3">
      <c r="A4" s="3" t="s">
        <v>396</v>
      </c>
      <c r="B4" s="3" t="s">
        <v>397</v>
      </c>
      <c r="C4" s="3" t="s">
        <v>395</v>
      </c>
    </row>
    <row r="5" spans="1:3" ht="16.5" customHeight="1" x14ac:dyDescent="0.3">
      <c r="A5" s="3" t="s">
        <v>398</v>
      </c>
      <c r="B5" s="3" t="s">
        <v>399</v>
      </c>
      <c r="C5" s="3" t="s">
        <v>395</v>
      </c>
    </row>
    <row r="6" spans="1:3" ht="14" customHeight="1" x14ac:dyDescent="0.3">
      <c r="A6" s="3" t="s">
        <v>400</v>
      </c>
      <c r="B6" s="3" t="s">
        <v>401</v>
      </c>
      <c r="C6" s="3" t="s">
        <v>395</v>
      </c>
    </row>
    <row r="7" spans="1:3" ht="14" customHeight="1" x14ac:dyDescent="0.3">
      <c r="A7" s="3" t="s">
        <v>402</v>
      </c>
      <c r="B7" s="3" t="s">
        <v>403</v>
      </c>
      <c r="C7" s="3" t="s">
        <v>395</v>
      </c>
    </row>
    <row r="8" spans="1:3" ht="14" customHeight="1" x14ac:dyDescent="0.3">
      <c r="A8" s="3" t="s">
        <v>404</v>
      </c>
      <c r="B8" s="3" t="s">
        <v>405</v>
      </c>
      <c r="C8" s="3" t="s">
        <v>395</v>
      </c>
    </row>
    <row r="9" spans="1:3" ht="14" customHeight="1" x14ac:dyDescent="0.3">
      <c r="A9" s="3" t="s">
        <v>406</v>
      </c>
      <c r="B9" s="3" t="s">
        <v>407</v>
      </c>
      <c r="C9" s="3" t="s">
        <v>395</v>
      </c>
    </row>
    <row r="10" spans="1:3" ht="16" customHeight="1" x14ac:dyDescent="0.3">
      <c r="A10" s="3" t="s">
        <v>408</v>
      </c>
      <c r="B10" s="3" t="s">
        <v>409</v>
      </c>
      <c r="C10" s="3" t="s">
        <v>395</v>
      </c>
    </row>
    <row r="11" spans="1:3" ht="17" customHeight="1" x14ac:dyDescent="0.3">
      <c r="A11" s="3" t="s">
        <v>410</v>
      </c>
      <c r="B11" s="3" t="s">
        <v>411</v>
      </c>
      <c r="C11" s="3" t="s">
        <v>395</v>
      </c>
    </row>
    <row r="12" spans="1:3" ht="15.5" customHeight="1" x14ac:dyDescent="0.3">
      <c r="A12" s="3" t="s">
        <v>412</v>
      </c>
      <c r="B12" s="3" t="s">
        <v>413</v>
      </c>
      <c r="C12" s="3" t="s">
        <v>395</v>
      </c>
    </row>
    <row r="13" spans="1:3" ht="16.5" customHeight="1" x14ac:dyDescent="0.3">
      <c r="A13" s="3" t="s">
        <v>414</v>
      </c>
      <c r="B13" s="3" t="s">
        <v>415</v>
      </c>
      <c r="C13" s="3" t="s">
        <v>395</v>
      </c>
    </row>
    <row r="14" spans="1:3" ht="14" customHeight="1" x14ac:dyDescent="0.3">
      <c r="A14" s="3" t="s">
        <v>416</v>
      </c>
      <c r="B14" s="3" t="s">
        <v>417</v>
      </c>
      <c r="C14" s="3" t="s">
        <v>395</v>
      </c>
    </row>
    <row r="15" spans="1:3" ht="15.5" customHeight="1" x14ac:dyDescent="0.3">
      <c r="A15" s="3" t="s">
        <v>418</v>
      </c>
      <c r="B15" s="3" t="s">
        <v>419</v>
      </c>
      <c r="C15" s="3" t="s">
        <v>395</v>
      </c>
    </row>
    <row r="16" spans="1:3" ht="14" customHeight="1" x14ac:dyDescent="0.3">
      <c r="A16" s="3" t="s">
        <v>420</v>
      </c>
      <c r="B16" s="3" t="s">
        <v>421</v>
      </c>
      <c r="C16" s="3" t="s">
        <v>395</v>
      </c>
    </row>
    <row r="17" spans="1:3" ht="14" customHeight="1" x14ac:dyDescent="0.3">
      <c r="A17" s="3" t="s">
        <v>422</v>
      </c>
      <c r="B17" s="3" t="s">
        <v>423</v>
      </c>
      <c r="C17" s="3" t="s">
        <v>395</v>
      </c>
    </row>
    <row r="18" spans="1:3" ht="14" customHeight="1" x14ac:dyDescent="0.3">
      <c r="A18" s="3" t="s">
        <v>424</v>
      </c>
      <c r="B18" s="3" t="s">
        <v>425</v>
      </c>
      <c r="C18" s="3" t="s">
        <v>395</v>
      </c>
    </row>
    <row r="19" spans="1:3" ht="16.5" customHeight="1" x14ac:dyDescent="0.3">
      <c r="A19" s="3" t="s">
        <v>426</v>
      </c>
      <c r="B19" s="3" t="s">
        <v>427</v>
      </c>
      <c r="C19" s="3" t="s">
        <v>395</v>
      </c>
    </row>
    <row r="20" spans="1:3" ht="14" customHeight="1" x14ac:dyDescent="0.3">
      <c r="A20" s="3" t="s">
        <v>428</v>
      </c>
      <c r="B20" s="3" t="s">
        <v>429</v>
      </c>
      <c r="C20" s="3" t="s">
        <v>395</v>
      </c>
    </row>
    <row r="21" spans="1:3" ht="13.5" customHeight="1" x14ac:dyDescent="0.3">
      <c r="A21" s="3" t="s">
        <v>430</v>
      </c>
      <c r="B21" s="3" t="s">
        <v>431</v>
      </c>
      <c r="C21" s="3" t="s">
        <v>395</v>
      </c>
    </row>
    <row r="22" spans="1:3" x14ac:dyDescent="0.3">
      <c r="A22" s="3" t="s">
        <v>432</v>
      </c>
      <c r="B22" s="3" t="s">
        <v>433</v>
      </c>
      <c r="C22" s="3" t="s">
        <v>395</v>
      </c>
    </row>
    <row r="23" spans="1:3" x14ac:dyDescent="0.3">
      <c r="A23" s="3" t="s">
        <v>434</v>
      </c>
      <c r="B23" s="3" t="s">
        <v>435</v>
      </c>
      <c r="C23" s="3" t="s">
        <v>395</v>
      </c>
    </row>
    <row r="24" spans="1:3" ht="14" customHeight="1" x14ac:dyDescent="0.3">
      <c r="A24" s="3" t="s">
        <v>436</v>
      </c>
      <c r="B24" s="3" t="s">
        <v>437</v>
      </c>
      <c r="C24" s="3" t="s">
        <v>595</v>
      </c>
    </row>
    <row r="25" spans="1:3" x14ac:dyDescent="0.3">
      <c r="A25" s="3" t="s">
        <v>438</v>
      </c>
      <c r="B25" s="3" t="s">
        <v>439</v>
      </c>
      <c r="C25" s="3" t="s">
        <v>594</v>
      </c>
    </row>
    <row r="26" spans="1:3" x14ac:dyDescent="0.3">
      <c r="A26" s="3" t="s">
        <v>441</v>
      </c>
      <c r="B26" s="3" t="s">
        <v>442</v>
      </c>
      <c r="C26" s="3" t="s">
        <v>596</v>
      </c>
    </row>
    <row r="27" spans="1:3" x14ac:dyDescent="0.3">
      <c r="A27" s="3" t="s">
        <v>443</v>
      </c>
      <c r="B27" s="3" t="s">
        <v>444</v>
      </c>
      <c r="C27" s="3" t="s">
        <v>597</v>
      </c>
    </row>
    <row r="28" spans="1:3" x14ac:dyDescent="0.3">
      <c r="A28" s="3" t="s">
        <v>446</v>
      </c>
      <c r="B28" s="3" t="s">
        <v>447</v>
      </c>
      <c r="C28" s="3" t="s">
        <v>445</v>
      </c>
    </row>
    <row r="29" spans="1:3" ht="14" customHeight="1" x14ac:dyDescent="0.3">
      <c r="A29" s="3" t="s">
        <v>448</v>
      </c>
      <c r="B29" s="3" t="s">
        <v>449</v>
      </c>
      <c r="C29" s="3" t="s">
        <v>598</v>
      </c>
    </row>
    <row r="30" spans="1:3" ht="14" customHeight="1" x14ac:dyDescent="0.3">
      <c r="A30" s="3" t="s">
        <v>451</v>
      </c>
      <c r="B30" s="3" t="s">
        <v>452</v>
      </c>
      <c r="C30" s="3" t="s">
        <v>450</v>
      </c>
    </row>
    <row r="31" spans="1:3" ht="14" customHeight="1" x14ac:dyDescent="0.3">
      <c r="A31" s="3" t="s">
        <v>453</v>
      </c>
      <c r="B31" s="3" t="s">
        <v>454</v>
      </c>
      <c r="C31" s="3" t="s">
        <v>599</v>
      </c>
    </row>
    <row r="32" spans="1:3" ht="14" customHeight="1" x14ac:dyDescent="0.3">
      <c r="A32" s="3" t="s">
        <v>456</v>
      </c>
      <c r="B32" s="3" t="s">
        <v>457</v>
      </c>
      <c r="C32" s="3" t="s">
        <v>455</v>
      </c>
    </row>
    <row r="33" spans="1:3" ht="16.5" customHeight="1" x14ac:dyDescent="0.3">
      <c r="A33" s="3" t="s">
        <v>458</v>
      </c>
      <c r="B33" s="3" t="s">
        <v>459</v>
      </c>
      <c r="C33" s="3" t="s">
        <v>455</v>
      </c>
    </row>
    <row r="34" spans="1:3" ht="16" customHeight="1" x14ac:dyDescent="0.3">
      <c r="A34" s="3" t="s">
        <v>460</v>
      </c>
      <c r="B34" s="3" t="s">
        <v>461</v>
      </c>
      <c r="C34" s="3" t="s">
        <v>455</v>
      </c>
    </row>
    <row r="35" spans="1:3" ht="16" customHeight="1" x14ac:dyDescent="0.3">
      <c r="A35" s="3" t="s">
        <v>462</v>
      </c>
      <c r="B35" s="3" t="s">
        <v>463</v>
      </c>
      <c r="C35" s="3" t="s">
        <v>455</v>
      </c>
    </row>
    <row r="36" spans="1:3" ht="14" customHeight="1" x14ac:dyDescent="0.3">
      <c r="A36" s="3" t="s">
        <v>464</v>
      </c>
      <c r="B36" s="3" t="s">
        <v>465</v>
      </c>
      <c r="C36" s="3" t="s">
        <v>599</v>
      </c>
    </row>
    <row r="37" spans="1:3" x14ac:dyDescent="0.3">
      <c r="A37" s="3" t="s">
        <v>466</v>
      </c>
      <c r="B37" s="3" t="s">
        <v>467</v>
      </c>
      <c r="C37" s="3" t="s">
        <v>455</v>
      </c>
    </row>
    <row r="38" spans="1:3" x14ac:dyDescent="0.3">
      <c r="A38" s="3" t="s">
        <v>468</v>
      </c>
      <c r="B38" s="3" t="s">
        <v>469</v>
      </c>
      <c r="C38" s="3" t="s">
        <v>600</v>
      </c>
    </row>
    <row r="39" spans="1:3" ht="13" customHeight="1" x14ac:dyDescent="0.3">
      <c r="A39" s="3" t="s">
        <v>470</v>
      </c>
      <c r="B39" s="3" t="s">
        <v>471</v>
      </c>
      <c r="C39" s="3" t="s">
        <v>601</v>
      </c>
    </row>
    <row r="40" spans="1:3" ht="14" customHeight="1" x14ac:dyDescent="0.3">
      <c r="A40" s="3" t="s">
        <v>472</v>
      </c>
      <c r="B40" s="3" t="s">
        <v>473</v>
      </c>
      <c r="C40" s="3" t="s">
        <v>602</v>
      </c>
    </row>
    <row r="41" spans="1:3" ht="14" customHeight="1" x14ac:dyDescent="0.3">
      <c r="A41" s="3" t="s">
        <v>475</v>
      </c>
      <c r="B41" s="3" t="s">
        <v>476</v>
      </c>
      <c r="C41" s="3" t="s">
        <v>474</v>
      </c>
    </row>
    <row r="42" spans="1:3" ht="14" customHeight="1" x14ac:dyDescent="0.3">
      <c r="A42" s="3" t="s">
        <v>477</v>
      </c>
      <c r="B42" s="3" t="s">
        <v>478</v>
      </c>
      <c r="C42" s="3" t="s">
        <v>474</v>
      </c>
    </row>
    <row r="43" spans="1:3" ht="14" customHeight="1" x14ac:dyDescent="0.3">
      <c r="A43" s="3" t="s">
        <v>479</v>
      </c>
      <c r="B43" s="3" t="s">
        <v>480</v>
      </c>
      <c r="C43" s="3" t="s">
        <v>603</v>
      </c>
    </row>
    <row r="44" spans="1:3" ht="14" customHeight="1" x14ac:dyDescent="0.3">
      <c r="A44" s="3" t="s">
        <v>481</v>
      </c>
      <c r="B44" s="3" t="s">
        <v>482</v>
      </c>
      <c r="C44" s="3" t="s">
        <v>483</v>
      </c>
    </row>
    <row r="45" spans="1:3" x14ac:dyDescent="0.3">
      <c r="A45" s="3" t="s">
        <v>484</v>
      </c>
      <c r="B45" s="3" t="s">
        <v>485</v>
      </c>
      <c r="C45" s="3" t="s">
        <v>486</v>
      </c>
    </row>
    <row r="46" spans="1:3" ht="17" customHeight="1" x14ac:dyDescent="0.3">
      <c r="A46" s="3" t="s">
        <v>487</v>
      </c>
      <c r="B46" s="3" t="s">
        <v>488</v>
      </c>
      <c r="C46" s="3" t="s">
        <v>489</v>
      </c>
    </row>
    <row r="47" spans="1:3" ht="14" customHeight="1" x14ac:dyDescent="0.3">
      <c r="A47" s="3" t="s">
        <v>490</v>
      </c>
      <c r="B47" s="3" t="s">
        <v>491</v>
      </c>
      <c r="C47" s="3" t="s">
        <v>486</v>
      </c>
    </row>
    <row r="48" spans="1:3" x14ac:dyDescent="0.3">
      <c r="A48" s="3" t="s">
        <v>492</v>
      </c>
      <c r="B48" s="3" t="s">
        <v>493</v>
      </c>
      <c r="C48" s="3" t="s">
        <v>486</v>
      </c>
    </row>
    <row r="49" spans="1:3" x14ac:dyDescent="0.3">
      <c r="A49" s="3" t="s">
        <v>494</v>
      </c>
      <c r="B49" s="3" t="s">
        <v>495</v>
      </c>
      <c r="C49" s="3" t="s">
        <v>604</v>
      </c>
    </row>
    <row r="50" spans="1:3" x14ac:dyDescent="0.3">
      <c r="A50" s="3" t="s">
        <v>496</v>
      </c>
      <c r="B50" s="3" t="s">
        <v>497</v>
      </c>
      <c r="C50" s="3" t="s">
        <v>498</v>
      </c>
    </row>
    <row r="51" spans="1:3" ht="14" customHeight="1" x14ac:dyDescent="0.3">
      <c r="A51" s="3" t="s">
        <v>499</v>
      </c>
      <c r="B51" s="3" t="s">
        <v>500</v>
      </c>
      <c r="C51" s="3" t="s">
        <v>501</v>
      </c>
    </row>
    <row r="52" spans="1:3" ht="14" customHeight="1" x14ac:dyDescent="0.3">
      <c r="A52" s="3" t="s">
        <v>502</v>
      </c>
      <c r="B52" s="3" t="s">
        <v>503</v>
      </c>
      <c r="C52" s="3" t="s">
        <v>501</v>
      </c>
    </row>
    <row r="53" spans="1:3" ht="14" customHeight="1" x14ac:dyDescent="0.3">
      <c r="A53" s="3" t="s">
        <v>504</v>
      </c>
      <c r="B53" s="3" t="s">
        <v>505</v>
      </c>
      <c r="C53" s="3" t="s">
        <v>608</v>
      </c>
    </row>
    <row r="54" spans="1:3" ht="14" customHeight="1" x14ac:dyDescent="0.3">
      <c r="A54" s="3" t="s">
        <v>506</v>
      </c>
      <c r="B54" s="3" t="s">
        <v>507</v>
      </c>
      <c r="C54" s="3" t="s">
        <v>607</v>
      </c>
    </row>
    <row r="55" spans="1:3" ht="14" customHeight="1" x14ac:dyDescent="0.3">
      <c r="A55" s="3" t="s">
        <v>509</v>
      </c>
      <c r="B55" s="3" t="s">
        <v>510</v>
      </c>
      <c r="C55" s="3" t="s">
        <v>508</v>
      </c>
    </row>
    <row r="56" spans="1:3" ht="14" customHeight="1" x14ac:dyDescent="0.3">
      <c r="A56" s="3" t="s">
        <v>511</v>
      </c>
      <c r="B56" s="3" t="s">
        <v>512</v>
      </c>
      <c r="C56" s="3" t="s">
        <v>513</v>
      </c>
    </row>
    <row r="57" spans="1:3" ht="14" customHeight="1" x14ac:dyDescent="0.3">
      <c r="A57" s="3" t="s">
        <v>514</v>
      </c>
      <c r="B57" s="3" t="s">
        <v>515</v>
      </c>
      <c r="C57" s="3" t="s">
        <v>513</v>
      </c>
    </row>
    <row r="58" spans="1:3" ht="14" customHeight="1" x14ac:dyDescent="0.3">
      <c r="A58" s="3" t="s">
        <v>516</v>
      </c>
      <c r="B58" s="3" t="s">
        <v>517</v>
      </c>
      <c r="C58" s="3" t="s">
        <v>513</v>
      </c>
    </row>
    <row r="59" spans="1:3" x14ac:dyDescent="0.3">
      <c r="A59" s="3" t="s">
        <v>518</v>
      </c>
      <c r="B59" s="3" t="s">
        <v>519</v>
      </c>
      <c r="C59" s="3" t="s">
        <v>606</v>
      </c>
    </row>
    <row r="60" spans="1:3" x14ac:dyDescent="0.3">
      <c r="A60" s="3" t="s">
        <v>521</v>
      </c>
      <c r="B60" s="3" t="s">
        <v>522</v>
      </c>
      <c r="C60" s="3" t="s">
        <v>520</v>
      </c>
    </row>
    <row r="61" spans="1:3" ht="14" customHeight="1" x14ac:dyDescent="0.3">
      <c r="A61" s="3" t="s">
        <v>523</v>
      </c>
      <c r="B61" s="3" t="s">
        <v>524</v>
      </c>
      <c r="C61" s="3" t="s">
        <v>520</v>
      </c>
    </row>
    <row r="62" spans="1:3" x14ac:dyDescent="0.3">
      <c r="A62" s="3" t="s">
        <v>525</v>
      </c>
      <c r="B62" s="3" t="s">
        <v>526</v>
      </c>
      <c r="C62" s="3" t="s">
        <v>520</v>
      </c>
    </row>
    <row r="63" spans="1:3" x14ac:dyDescent="0.3">
      <c r="A63" s="3" t="s">
        <v>527</v>
      </c>
      <c r="B63" s="3" t="s">
        <v>528</v>
      </c>
      <c r="C63" s="3" t="s">
        <v>520</v>
      </c>
    </row>
    <row r="64" spans="1:3" x14ac:dyDescent="0.3">
      <c r="A64" s="3" t="s">
        <v>529</v>
      </c>
      <c r="B64" s="3" t="s">
        <v>530</v>
      </c>
      <c r="C64" s="3" t="s">
        <v>520</v>
      </c>
    </row>
    <row r="65" spans="1:3" x14ac:dyDescent="0.3">
      <c r="A65" s="3" t="s">
        <v>531</v>
      </c>
      <c r="B65" s="3" t="s">
        <v>532</v>
      </c>
      <c r="C65" s="3" t="s">
        <v>520</v>
      </c>
    </row>
    <row r="66" spans="1:3" ht="14" customHeight="1" x14ac:dyDescent="0.3">
      <c r="A66" s="3" t="s">
        <v>533</v>
      </c>
      <c r="B66" s="3" t="s">
        <v>534</v>
      </c>
      <c r="C66" s="3" t="s">
        <v>535</v>
      </c>
    </row>
    <row r="67" spans="1:3" ht="16" customHeight="1" x14ac:dyDescent="0.3">
      <c r="A67" s="3" t="s">
        <v>536</v>
      </c>
      <c r="B67" s="3" t="s">
        <v>537</v>
      </c>
      <c r="C67" s="3" t="s">
        <v>538</v>
      </c>
    </row>
    <row r="68" spans="1:3" x14ac:dyDescent="0.3">
      <c r="A68" s="3" t="s">
        <v>539</v>
      </c>
      <c r="B68" s="3" t="s">
        <v>540</v>
      </c>
      <c r="C68" s="3" t="s">
        <v>541</v>
      </c>
    </row>
    <row r="69" spans="1:3" x14ac:dyDescent="0.3">
      <c r="A69" s="3" t="s">
        <v>542</v>
      </c>
      <c r="B69" s="3" t="s">
        <v>543</v>
      </c>
      <c r="C69" s="3" t="s">
        <v>544</v>
      </c>
    </row>
    <row r="70" spans="1:3" x14ac:dyDescent="0.3">
      <c r="A70" s="3" t="s">
        <v>545</v>
      </c>
      <c r="B70" s="3" t="s">
        <v>546</v>
      </c>
      <c r="C70" s="3" t="s">
        <v>547</v>
      </c>
    </row>
    <row r="71" spans="1:3" x14ac:dyDescent="0.3">
      <c r="A71" s="3" t="s">
        <v>548</v>
      </c>
      <c r="B71" s="3" t="s">
        <v>549</v>
      </c>
      <c r="C71" s="3" t="s">
        <v>440</v>
      </c>
    </row>
    <row r="72" spans="1:3" ht="14" customHeight="1" x14ac:dyDescent="0.3">
      <c r="A72" s="3" t="s">
        <v>550</v>
      </c>
      <c r="B72" s="3" t="s">
        <v>551</v>
      </c>
      <c r="C72" s="3" t="s">
        <v>440</v>
      </c>
    </row>
    <row r="73" spans="1:3" ht="18.5" customHeight="1" x14ac:dyDescent="0.3">
      <c r="A73" s="3" t="s">
        <v>552</v>
      </c>
      <c r="B73" s="3" t="s">
        <v>553</v>
      </c>
      <c r="C73" s="3" t="s">
        <v>440</v>
      </c>
    </row>
    <row r="74" spans="1:3" ht="15.5" customHeight="1" x14ac:dyDescent="0.3">
      <c r="A74" s="3" t="s">
        <v>554</v>
      </c>
      <c r="B74" s="3" t="s">
        <v>555</v>
      </c>
      <c r="C74" s="3" t="s">
        <v>440</v>
      </c>
    </row>
    <row r="75" spans="1:3" ht="13" customHeight="1" x14ac:dyDescent="0.3">
      <c r="A75" s="3" t="s">
        <v>556</v>
      </c>
      <c r="B75" s="3" t="s">
        <v>557</v>
      </c>
      <c r="C75" s="3" t="s">
        <v>440</v>
      </c>
    </row>
    <row r="76" spans="1:3" ht="14" customHeight="1" x14ac:dyDescent="0.3">
      <c r="A76" s="3" t="s">
        <v>558</v>
      </c>
      <c r="B76" s="3" t="s">
        <v>559</v>
      </c>
      <c r="C76" s="3" t="s">
        <v>440</v>
      </c>
    </row>
    <row r="77" spans="1:3" ht="15" customHeight="1" x14ac:dyDescent="0.3">
      <c r="A77" s="3" t="s">
        <v>560</v>
      </c>
      <c r="B77" s="3" t="s">
        <v>561</v>
      </c>
      <c r="C77" s="3" t="s">
        <v>440</v>
      </c>
    </row>
    <row r="78" spans="1:3" x14ac:dyDescent="0.3">
      <c r="A78" s="3" t="s">
        <v>562</v>
      </c>
      <c r="B78" s="3" t="s">
        <v>563</v>
      </c>
      <c r="C78" s="3" t="s">
        <v>564</v>
      </c>
    </row>
    <row r="79" spans="1:3" ht="16.5" customHeight="1" x14ac:dyDescent="0.3">
      <c r="A79" s="3" t="s">
        <v>565</v>
      </c>
      <c r="B79" s="3" t="s">
        <v>566</v>
      </c>
      <c r="C79" s="3" t="s">
        <v>564</v>
      </c>
    </row>
    <row r="80" spans="1:3" ht="14" customHeight="1" x14ac:dyDescent="0.3">
      <c r="A80" s="3" t="s">
        <v>567</v>
      </c>
      <c r="B80" s="3" t="s">
        <v>568</v>
      </c>
      <c r="C80" s="3" t="s">
        <v>569</v>
      </c>
    </row>
    <row r="81" spans="1:3" x14ac:dyDescent="0.3">
      <c r="A81" s="3" t="s">
        <v>570</v>
      </c>
      <c r="B81" s="3" t="s">
        <v>571</v>
      </c>
      <c r="C81" s="3" t="s">
        <v>572</v>
      </c>
    </row>
    <row r="82" spans="1:3" x14ac:dyDescent="0.3">
      <c r="A82" s="3" t="s">
        <v>573</v>
      </c>
      <c r="B82" s="3" t="s">
        <v>574</v>
      </c>
      <c r="C82" s="3" t="s">
        <v>572</v>
      </c>
    </row>
    <row r="83" spans="1:3" ht="17" customHeight="1" x14ac:dyDescent="0.3">
      <c r="A83" s="3" t="s">
        <v>575</v>
      </c>
      <c r="B83" s="3" t="s">
        <v>576</v>
      </c>
      <c r="C83" s="3" t="s">
        <v>577</v>
      </c>
    </row>
    <row r="84" spans="1:3" ht="14.5" customHeight="1" x14ac:dyDescent="0.3">
      <c r="A84" s="3" t="s">
        <v>578</v>
      </c>
      <c r="B84" s="3" t="s">
        <v>579</v>
      </c>
      <c r="C84" s="3" t="s">
        <v>577</v>
      </c>
    </row>
    <row r="85" spans="1:3" ht="18" customHeight="1" x14ac:dyDescent="0.3">
      <c r="A85" s="3" t="s">
        <v>580</v>
      </c>
      <c r="B85" s="3" t="s">
        <v>581</v>
      </c>
      <c r="C85" s="3" t="s">
        <v>577</v>
      </c>
    </row>
    <row r="86" spans="1:3" ht="14" customHeight="1" x14ac:dyDescent="0.3">
      <c r="A86" s="3" t="s">
        <v>582</v>
      </c>
      <c r="B86" s="3" t="s">
        <v>583</v>
      </c>
      <c r="C86" s="3" t="s">
        <v>577</v>
      </c>
    </row>
    <row r="87" spans="1:3" ht="15" customHeight="1" x14ac:dyDescent="0.3">
      <c r="A87" s="3" t="s">
        <v>584</v>
      </c>
      <c r="B87" s="3" t="s">
        <v>585</v>
      </c>
      <c r="C87" s="3" t="s">
        <v>577</v>
      </c>
    </row>
    <row r="88" spans="1:3" x14ac:dyDescent="0.3">
      <c r="A88" s="3" t="s">
        <v>586</v>
      </c>
      <c r="B88" s="3" t="s">
        <v>587</v>
      </c>
      <c r="C88" s="3" t="s">
        <v>605</v>
      </c>
    </row>
    <row r="89" spans="1:3" x14ac:dyDescent="0.3">
      <c r="A89" s="3" t="s">
        <v>588</v>
      </c>
      <c r="B89" s="3" t="s">
        <v>589</v>
      </c>
      <c r="C89" s="3" t="s">
        <v>590</v>
      </c>
    </row>
    <row r="90" spans="1:3" ht="14" customHeight="1" thickBot="1" x14ac:dyDescent="0.35">
      <c r="A90" s="9" t="s">
        <v>591</v>
      </c>
      <c r="B90" s="9" t="s">
        <v>592</v>
      </c>
      <c r="C90" s="9" t="s">
        <v>593</v>
      </c>
    </row>
    <row r="91" spans="1:3" ht="14.5" thickTop="1" x14ac:dyDescent="0.3"/>
  </sheetData>
  <mergeCells count="1">
    <mergeCell ref="A1:C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7BCCD-8FE5-4D0B-9AAC-9E6C48A6664D}">
  <dimension ref="A1:E18"/>
  <sheetViews>
    <sheetView topLeftCell="A16" zoomScale="115" zoomScaleNormal="115" workbookViewId="0">
      <selection sqref="A1:E1"/>
    </sheetView>
  </sheetViews>
  <sheetFormatPr defaultRowHeight="14" x14ac:dyDescent="0.3"/>
  <cols>
    <col min="2" max="2" width="88.08203125" customWidth="1"/>
  </cols>
  <sheetData>
    <row r="1" spans="1:5" ht="18" thickBot="1" x14ac:dyDescent="0.4">
      <c r="A1" s="56" t="s">
        <v>708</v>
      </c>
      <c r="B1" s="56"/>
      <c r="C1" s="56"/>
      <c r="D1" s="56"/>
      <c r="E1" s="56"/>
    </row>
    <row r="2" spans="1:5" ht="16" thickTop="1" thickBot="1" x14ac:dyDescent="0.35">
      <c r="A2" s="37" t="s">
        <v>670</v>
      </c>
      <c r="B2" s="37" t="s">
        <v>671</v>
      </c>
      <c r="C2" s="37" t="s">
        <v>672</v>
      </c>
      <c r="D2" s="37" t="s">
        <v>673</v>
      </c>
      <c r="E2" s="37" t="s">
        <v>674</v>
      </c>
    </row>
    <row r="3" spans="1:5" ht="65" customHeight="1" x14ac:dyDescent="0.3">
      <c r="A3" s="38" t="s">
        <v>675</v>
      </c>
      <c r="B3" s="38"/>
      <c r="C3" s="38" t="s">
        <v>690</v>
      </c>
      <c r="D3" s="38">
        <v>75</v>
      </c>
      <c r="E3" s="38">
        <v>41</v>
      </c>
    </row>
    <row r="4" spans="1:5" s="38" customFormat="1" ht="65" customHeight="1" x14ac:dyDescent="0.3">
      <c r="A4" s="38" t="s">
        <v>676</v>
      </c>
      <c r="B4"/>
      <c r="C4" s="38" t="s">
        <v>691</v>
      </c>
      <c r="D4" s="38">
        <v>80</v>
      </c>
      <c r="E4" s="38">
        <v>29</v>
      </c>
    </row>
    <row r="5" spans="1:5" s="38" customFormat="1" ht="65" customHeight="1" x14ac:dyDescent="0.3">
      <c r="A5" s="38" t="s">
        <v>677</v>
      </c>
      <c r="B5"/>
      <c r="C5" s="38" t="s">
        <v>692</v>
      </c>
      <c r="D5" s="38">
        <v>75</v>
      </c>
      <c r="E5" s="38">
        <v>29</v>
      </c>
    </row>
    <row r="6" spans="1:5" s="38" customFormat="1" ht="65" customHeight="1" x14ac:dyDescent="0.3">
      <c r="A6" s="38" t="s">
        <v>678</v>
      </c>
      <c r="B6"/>
      <c r="C6" s="38" t="s">
        <v>693</v>
      </c>
      <c r="D6" s="38">
        <v>75</v>
      </c>
      <c r="E6" s="38">
        <v>29</v>
      </c>
    </row>
    <row r="7" spans="1:5" s="38" customFormat="1" ht="65" customHeight="1" x14ac:dyDescent="0.3">
      <c r="A7" s="38" t="s">
        <v>679</v>
      </c>
      <c r="B7"/>
      <c r="C7" s="38" t="s">
        <v>694</v>
      </c>
      <c r="D7" s="38">
        <v>53</v>
      </c>
      <c r="E7" s="38">
        <v>29</v>
      </c>
    </row>
    <row r="8" spans="1:5" s="38" customFormat="1" ht="65" customHeight="1" x14ac:dyDescent="0.3">
      <c r="A8" s="38" t="s">
        <v>680</v>
      </c>
      <c r="B8"/>
      <c r="C8" s="38" t="s">
        <v>695</v>
      </c>
      <c r="D8" s="38">
        <v>40</v>
      </c>
      <c r="E8" s="38">
        <v>29</v>
      </c>
    </row>
    <row r="9" spans="1:5" s="38" customFormat="1" ht="65" customHeight="1" x14ac:dyDescent="0.3">
      <c r="A9" s="38" t="s">
        <v>681</v>
      </c>
      <c r="B9"/>
      <c r="C9" s="38" t="s">
        <v>696</v>
      </c>
      <c r="D9" s="38">
        <v>66</v>
      </c>
      <c r="E9" s="38">
        <v>21</v>
      </c>
    </row>
    <row r="10" spans="1:5" s="38" customFormat="1" ht="65" customHeight="1" x14ac:dyDescent="0.3">
      <c r="A10" s="38" t="s">
        <v>682</v>
      </c>
      <c r="B10"/>
      <c r="C10" s="38" t="s">
        <v>697</v>
      </c>
      <c r="D10" s="38">
        <v>37</v>
      </c>
      <c r="E10" s="38">
        <v>22</v>
      </c>
    </row>
    <row r="11" spans="1:5" s="38" customFormat="1" ht="65" customHeight="1" x14ac:dyDescent="0.3">
      <c r="A11" s="38" t="s">
        <v>683</v>
      </c>
      <c r="B11"/>
      <c r="C11" s="38" t="s">
        <v>698</v>
      </c>
      <c r="D11" s="38">
        <v>68</v>
      </c>
      <c r="E11" s="38">
        <v>16</v>
      </c>
    </row>
    <row r="12" spans="1:5" s="38" customFormat="1" ht="65" customHeight="1" x14ac:dyDescent="0.3">
      <c r="A12" s="38" t="s">
        <v>684</v>
      </c>
      <c r="B12"/>
      <c r="C12" s="38" t="s">
        <v>699</v>
      </c>
      <c r="D12" s="38">
        <v>29</v>
      </c>
      <c r="E12" s="38">
        <v>22</v>
      </c>
    </row>
    <row r="13" spans="1:5" s="38" customFormat="1" ht="65" customHeight="1" x14ac:dyDescent="0.3">
      <c r="A13" s="38" t="s">
        <v>685</v>
      </c>
      <c r="B13"/>
      <c r="C13" s="38" t="s">
        <v>700</v>
      </c>
      <c r="D13" s="38">
        <v>15</v>
      </c>
      <c r="E13" s="38">
        <v>41</v>
      </c>
    </row>
    <row r="14" spans="1:5" s="38" customFormat="1" ht="65" customHeight="1" x14ac:dyDescent="0.3">
      <c r="A14" s="38" t="s">
        <v>686</v>
      </c>
      <c r="B14"/>
      <c r="C14" s="38" t="s">
        <v>701</v>
      </c>
      <c r="D14" s="38">
        <v>51</v>
      </c>
      <c r="E14" s="38">
        <v>15</v>
      </c>
    </row>
    <row r="15" spans="1:5" s="38" customFormat="1" ht="65" customHeight="1" x14ac:dyDescent="0.3">
      <c r="A15" s="38" t="s">
        <v>687</v>
      </c>
      <c r="B15"/>
      <c r="C15" s="38">
        <v>1.4999999999999999E-224</v>
      </c>
      <c r="D15" s="38">
        <v>79</v>
      </c>
      <c r="E15" s="38">
        <v>11</v>
      </c>
    </row>
    <row r="16" spans="1:5" s="38" customFormat="1" ht="65" customHeight="1" x14ac:dyDescent="0.3">
      <c r="A16" s="38" t="s">
        <v>688</v>
      </c>
      <c r="B16"/>
      <c r="C16" s="38">
        <v>6.5000000000000004E-196</v>
      </c>
      <c r="D16" s="38">
        <v>34</v>
      </c>
      <c r="E16" s="38">
        <v>15</v>
      </c>
    </row>
    <row r="17" spans="1:5" s="38" customFormat="1" ht="65" customHeight="1" thickBot="1" x14ac:dyDescent="0.35">
      <c r="A17" s="39" t="s">
        <v>689</v>
      </c>
      <c r="B17" s="8"/>
      <c r="C17" s="39">
        <v>9.6000000000000004E-172</v>
      </c>
      <c r="D17" s="39">
        <v>23</v>
      </c>
      <c r="E17" s="39">
        <v>23</v>
      </c>
    </row>
    <row r="18" spans="1:5" ht="14.5" thickTop="1" x14ac:dyDescent="0.3"/>
  </sheetData>
  <mergeCells count="1">
    <mergeCell ref="A1:E1"/>
  </mergeCells>
  <phoneticPr fontId="1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F0B2E-EEE9-440E-BAE3-64A493BD94A3}">
  <dimension ref="A1:V127"/>
  <sheetViews>
    <sheetView tabSelected="1" topLeftCell="A7" workbookViewId="0">
      <selection sqref="A1:U1"/>
    </sheetView>
  </sheetViews>
  <sheetFormatPr defaultRowHeight="14" x14ac:dyDescent="0.3"/>
  <cols>
    <col min="1" max="1" width="16.58203125" style="1" customWidth="1"/>
    <col min="2" max="2" width="12.1640625" style="1" customWidth="1"/>
    <col min="3" max="3" width="16.33203125" style="1" customWidth="1"/>
    <col min="4" max="4" width="8.6640625" style="1"/>
    <col min="5" max="5" width="14.08203125" style="1" customWidth="1"/>
    <col min="6" max="6" width="8.6640625" style="1"/>
    <col min="7" max="7" width="12.6640625" style="1" customWidth="1"/>
    <col min="8" max="8" width="8.6640625" style="1"/>
    <col min="9" max="10" width="11.9140625" style="1" customWidth="1"/>
    <col min="11" max="11" width="14" style="1" customWidth="1"/>
    <col min="12" max="15" width="8.6640625" style="1"/>
    <col min="16" max="16" width="18.5" style="1" customWidth="1"/>
    <col min="17" max="20" width="8.6640625" style="1"/>
    <col min="21" max="21" width="10.75" style="1" customWidth="1"/>
    <col min="22" max="16384" width="8.6640625" style="1"/>
  </cols>
  <sheetData>
    <row r="1" spans="1:22" ht="18" thickBot="1" x14ac:dyDescent="0.35">
      <c r="A1" s="57" t="s">
        <v>703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</row>
    <row r="2" spans="1:22" s="16" customFormat="1" ht="16" thickTop="1" thickBot="1" x14ac:dyDescent="0.35">
      <c r="A2" s="15" t="s">
        <v>387</v>
      </c>
      <c r="B2" s="19" t="s">
        <v>649</v>
      </c>
      <c r="C2" s="19" t="s">
        <v>650</v>
      </c>
      <c r="D2" s="19" t="s">
        <v>651</v>
      </c>
      <c r="E2" s="19" t="s">
        <v>652</v>
      </c>
      <c r="F2" s="22" t="s">
        <v>653</v>
      </c>
      <c r="G2" s="22" t="s">
        <v>654</v>
      </c>
      <c r="H2" s="22" t="s">
        <v>655</v>
      </c>
      <c r="I2" s="22" t="s">
        <v>656</v>
      </c>
      <c r="J2" s="22" t="s">
        <v>657</v>
      </c>
      <c r="K2" s="25" t="s">
        <v>658</v>
      </c>
      <c r="L2" s="25" t="s">
        <v>659</v>
      </c>
      <c r="M2" s="25" t="s">
        <v>660</v>
      </c>
      <c r="N2" s="25" t="s">
        <v>661</v>
      </c>
      <c r="O2" s="25" t="s">
        <v>662</v>
      </c>
      <c r="P2" s="25" t="s">
        <v>663</v>
      </c>
      <c r="Q2" s="25" t="s">
        <v>664</v>
      </c>
      <c r="R2" s="25" t="s">
        <v>665</v>
      </c>
      <c r="S2" s="25" t="s">
        <v>666</v>
      </c>
      <c r="T2" s="25" t="s">
        <v>667</v>
      </c>
      <c r="U2" s="25" t="s">
        <v>668</v>
      </c>
      <c r="V2" s="15" t="s">
        <v>669</v>
      </c>
    </row>
    <row r="3" spans="1:22" ht="14.5" thickTop="1" x14ac:dyDescent="0.3">
      <c r="A3" s="17" t="s">
        <v>0</v>
      </c>
      <c r="B3" s="20">
        <v>2</v>
      </c>
      <c r="C3" s="20">
        <v>1</v>
      </c>
      <c r="D3" s="20">
        <v>3</v>
      </c>
      <c r="E3" s="20">
        <v>1</v>
      </c>
      <c r="F3" s="23">
        <v>6</v>
      </c>
      <c r="G3" s="23">
        <v>2</v>
      </c>
      <c r="H3" s="23">
        <v>0</v>
      </c>
      <c r="I3" s="23">
        <v>0</v>
      </c>
      <c r="J3" s="23">
        <v>1</v>
      </c>
      <c r="K3" s="26">
        <v>1</v>
      </c>
      <c r="L3" s="26">
        <v>0</v>
      </c>
      <c r="M3" s="26">
        <v>1</v>
      </c>
      <c r="N3" s="26">
        <v>0</v>
      </c>
      <c r="O3" s="26">
        <v>1</v>
      </c>
      <c r="P3" s="26">
        <v>0</v>
      </c>
      <c r="Q3" s="26">
        <v>4</v>
      </c>
      <c r="R3" s="26">
        <v>0</v>
      </c>
      <c r="S3" s="26">
        <v>0</v>
      </c>
      <c r="T3" s="26">
        <v>2</v>
      </c>
      <c r="U3" s="26">
        <v>0</v>
      </c>
      <c r="V3" s="34">
        <f>SUM(B3:U3)</f>
        <v>25</v>
      </c>
    </row>
    <row r="4" spans="1:22" x14ac:dyDescent="0.3">
      <c r="A4" s="18" t="s">
        <v>3</v>
      </c>
      <c r="B4" s="21">
        <v>2</v>
      </c>
      <c r="C4" s="21">
        <v>0</v>
      </c>
      <c r="D4" s="21">
        <v>0</v>
      </c>
      <c r="E4" s="21">
        <v>0</v>
      </c>
      <c r="F4" s="24">
        <v>2</v>
      </c>
      <c r="G4" s="24">
        <v>0</v>
      </c>
      <c r="H4" s="24">
        <v>2</v>
      </c>
      <c r="I4" s="24">
        <v>0</v>
      </c>
      <c r="J4" s="24">
        <v>0</v>
      </c>
      <c r="K4" s="27">
        <v>2</v>
      </c>
      <c r="L4" s="27">
        <v>4</v>
      </c>
      <c r="M4" s="27">
        <v>0</v>
      </c>
      <c r="N4" s="27">
        <v>0</v>
      </c>
      <c r="O4" s="27">
        <v>5</v>
      </c>
      <c r="P4" s="27">
        <v>2</v>
      </c>
      <c r="Q4" s="27">
        <v>4</v>
      </c>
      <c r="R4" s="27">
        <v>3</v>
      </c>
      <c r="S4" s="27">
        <v>0</v>
      </c>
      <c r="T4" s="27">
        <v>0</v>
      </c>
      <c r="U4" s="27">
        <v>1</v>
      </c>
      <c r="V4" s="35">
        <f t="shared" ref="V4:V67" si="0">SUM(B4:U4)</f>
        <v>27</v>
      </c>
    </row>
    <row r="5" spans="1:22" x14ac:dyDescent="0.3">
      <c r="A5" s="18" t="s">
        <v>6</v>
      </c>
      <c r="B5" s="21">
        <v>0</v>
      </c>
      <c r="C5" s="21">
        <v>2</v>
      </c>
      <c r="D5" s="21">
        <v>2</v>
      </c>
      <c r="E5" s="21">
        <v>2</v>
      </c>
      <c r="F5" s="24">
        <v>1</v>
      </c>
      <c r="G5" s="24">
        <v>0</v>
      </c>
      <c r="H5" s="24">
        <v>2</v>
      </c>
      <c r="I5" s="24">
        <v>0</v>
      </c>
      <c r="J5" s="24">
        <v>0</v>
      </c>
      <c r="K5" s="27">
        <v>0</v>
      </c>
      <c r="L5" s="27">
        <v>0</v>
      </c>
      <c r="M5" s="27">
        <v>2</v>
      </c>
      <c r="N5" s="27">
        <v>0</v>
      </c>
      <c r="O5" s="27">
        <v>3</v>
      </c>
      <c r="P5" s="27">
        <v>0</v>
      </c>
      <c r="Q5" s="27">
        <v>7</v>
      </c>
      <c r="R5" s="27">
        <v>5</v>
      </c>
      <c r="S5" s="27">
        <v>1</v>
      </c>
      <c r="T5" s="27">
        <v>0</v>
      </c>
      <c r="U5" s="27">
        <v>0</v>
      </c>
      <c r="V5" s="35">
        <f t="shared" si="0"/>
        <v>27</v>
      </c>
    </row>
    <row r="6" spans="1:22" x14ac:dyDescent="0.3">
      <c r="A6" s="18" t="s">
        <v>9</v>
      </c>
      <c r="B6" s="21">
        <v>2</v>
      </c>
      <c r="C6" s="21">
        <v>1</v>
      </c>
      <c r="D6" s="21">
        <v>2</v>
      </c>
      <c r="E6" s="21">
        <v>1</v>
      </c>
      <c r="F6" s="24">
        <v>2</v>
      </c>
      <c r="G6" s="24">
        <v>0</v>
      </c>
      <c r="H6" s="24">
        <v>2</v>
      </c>
      <c r="I6" s="24">
        <v>1</v>
      </c>
      <c r="J6" s="24">
        <v>1</v>
      </c>
      <c r="K6" s="27">
        <v>1</v>
      </c>
      <c r="L6" s="27">
        <v>3</v>
      </c>
      <c r="M6" s="27">
        <v>1</v>
      </c>
      <c r="N6" s="27">
        <v>0</v>
      </c>
      <c r="O6" s="27">
        <v>5</v>
      </c>
      <c r="P6" s="27">
        <v>5</v>
      </c>
      <c r="Q6" s="27">
        <v>7</v>
      </c>
      <c r="R6" s="27">
        <v>1</v>
      </c>
      <c r="S6" s="27">
        <v>3</v>
      </c>
      <c r="T6" s="27">
        <v>0</v>
      </c>
      <c r="U6" s="27">
        <v>0</v>
      </c>
      <c r="V6" s="35">
        <f t="shared" si="0"/>
        <v>38</v>
      </c>
    </row>
    <row r="7" spans="1:22" x14ac:dyDescent="0.3">
      <c r="A7" s="18" t="s">
        <v>12</v>
      </c>
      <c r="B7" s="21">
        <v>4</v>
      </c>
      <c r="C7" s="21">
        <v>0</v>
      </c>
      <c r="D7" s="21">
        <v>1</v>
      </c>
      <c r="E7" s="21">
        <v>0</v>
      </c>
      <c r="F7" s="24">
        <v>1</v>
      </c>
      <c r="G7" s="24">
        <v>1</v>
      </c>
      <c r="H7" s="24">
        <v>0</v>
      </c>
      <c r="I7" s="24">
        <v>2</v>
      </c>
      <c r="J7" s="24">
        <v>1</v>
      </c>
      <c r="K7" s="27">
        <v>2</v>
      </c>
      <c r="L7" s="27">
        <v>0</v>
      </c>
      <c r="M7" s="27">
        <v>0</v>
      </c>
      <c r="N7" s="27">
        <v>1</v>
      </c>
      <c r="O7" s="27">
        <v>3</v>
      </c>
      <c r="P7" s="27">
        <v>0</v>
      </c>
      <c r="Q7" s="27">
        <v>4</v>
      </c>
      <c r="R7" s="27">
        <v>2</v>
      </c>
      <c r="S7" s="27">
        <v>0</v>
      </c>
      <c r="T7" s="27">
        <v>2</v>
      </c>
      <c r="U7" s="27">
        <v>0</v>
      </c>
      <c r="V7" s="35">
        <f t="shared" si="0"/>
        <v>24</v>
      </c>
    </row>
    <row r="8" spans="1:22" x14ac:dyDescent="0.3">
      <c r="A8" s="18" t="s">
        <v>15</v>
      </c>
      <c r="B8" s="21">
        <v>4</v>
      </c>
      <c r="C8" s="21">
        <v>2</v>
      </c>
      <c r="D8" s="21">
        <v>0</v>
      </c>
      <c r="E8" s="21">
        <v>2</v>
      </c>
      <c r="F8" s="24">
        <v>2</v>
      </c>
      <c r="G8" s="24">
        <v>0</v>
      </c>
      <c r="H8" s="24">
        <v>6</v>
      </c>
      <c r="I8" s="24">
        <v>1</v>
      </c>
      <c r="J8" s="24">
        <v>3</v>
      </c>
      <c r="K8" s="27">
        <v>1</v>
      </c>
      <c r="L8" s="27">
        <v>1</v>
      </c>
      <c r="M8" s="27">
        <v>2</v>
      </c>
      <c r="N8" s="27">
        <v>1</v>
      </c>
      <c r="O8" s="27">
        <v>5</v>
      </c>
      <c r="P8" s="27">
        <v>2</v>
      </c>
      <c r="Q8" s="27">
        <v>6</v>
      </c>
      <c r="R8" s="27">
        <v>7</v>
      </c>
      <c r="S8" s="27">
        <v>0</v>
      </c>
      <c r="T8" s="27">
        <v>0</v>
      </c>
      <c r="U8" s="27">
        <v>0</v>
      </c>
      <c r="V8" s="35">
        <f t="shared" si="0"/>
        <v>45</v>
      </c>
    </row>
    <row r="9" spans="1:22" x14ac:dyDescent="0.3">
      <c r="A9" s="18" t="s">
        <v>18</v>
      </c>
      <c r="B9" s="21">
        <v>2</v>
      </c>
      <c r="C9" s="21">
        <v>0</v>
      </c>
      <c r="D9" s="21">
        <v>0</v>
      </c>
      <c r="E9" s="21">
        <v>0</v>
      </c>
      <c r="F9" s="24">
        <v>0</v>
      </c>
      <c r="G9" s="24">
        <v>1</v>
      </c>
      <c r="H9" s="24">
        <v>0</v>
      </c>
      <c r="I9" s="24">
        <v>2</v>
      </c>
      <c r="J9" s="24">
        <v>2</v>
      </c>
      <c r="K9" s="27">
        <v>3</v>
      </c>
      <c r="L9" s="27">
        <v>0</v>
      </c>
      <c r="M9" s="27">
        <v>0</v>
      </c>
      <c r="N9" s="27">
        <v>2</v>
      </c>
      <c r="O9" s="27">
        <v>7</v>
      </c>
      <c r="P9" s="27">
        <v>3</v>
      </c>
      <c r="Q9" s="27">
        <v>10</v>
      </c>
      <c r="R9" s="27">
        <v>4</v>
      </c>
      <c r="S9" s="27">
        <v>1</v>
      </c>
      <c r="T9" s="27">
        <v>0</v>
      </c>
      <c r="U9" s="27">
        <v>0</v>
      </c>
      <c r="V9" s="35">
        <f t="shared" si="0"/>
        <v>37</v>
      </c>
    </row>
    <row r="10" spans="1:22" x14ac:dyDescent="0.3">
      <c r="A10" s="18" t="s">
        <v>21</v>
      </c>
      <c r="B10" s="21">
        <v>1</v>
      </c>
      <c r="C10" s="21">
        <v>1</v>
      </c>
      <c r="D10" s="21">
        <v>2</v>
      </c>
      <c r="E10" s="21">
        <v>1</v>
      </c>
      <c r="F10" s="24">
        <v>3</v>
      </c>
      <c r="G10" s="24">
        <v>0</v>
      </c>
      <c r="H10" s="24">
        <v>1</v>
      </c>
      <c r="I10" s="24">
        <v>1</v>
      </c>
      <c r="J10" s="24">
        <v>1</v>
      </c>
      <c r="K10" s="27">
        <v>0</v>
      </c>
      <c r="L10" s="27">
        <v>2</v>
      </c>
      <c r="M10" s="27">
        <v>1</v>
      </c>
      <c r="N10" s="27">
        <v>1</v>
      </c>
      <c r="O10" s="27">
        <v>2</v>
      </c>
      <c r="P10" s="27">
        <v>0</v>
      </c>
      <c r="Q10" s="27">
        <v>6</v>
      </c>
      <c r="R10" s="27">
        <v>1</v>
      </c>
      <c r="S10" s="27">
        <v>0</v>
      </c>
      <c r="T10" s="27">
        <v>2</v>
      </c>
      <c r="U10" s="27">
        <v>0</v>
      </c>
      <c r="V10" s="35">
        <f t="shared" si="0"/>
        <v>26</v>
      </c>
    </row>
    <row r="11" spans="1:22" x14ac:dyDescent="0.3">
      <c r="A11" s="18" t="s">
        <v>24</v>
      </c>
      <c r="B11" s="21">
        <v>4</v>
      </c>
      <c r="C11" s="21">
        <v>1</v>
      </c>
      <c r="D11" s="21">
        <v>0</v>
      </c>
      <c r="E11" s="21">
        <v>1</v>
      </c>
      <c r="F11" s="24">
        <v>1</v>
      </c>
      <c r="G11" s="24">
        <v>1</v>
      </c>
      <c r="H11" s="24">
        <v>5</v>
      </c>
      <c r="I11" s="24">
        <v>0</v>
      </c>
      <c r="J11" s="24">
        <v>1</v>
      </c>
      <c r="K11" s="27">
        <v>0</v>
      </c>
      <c r="L11" s="27">
        <v>3</v>
      </c>
      <c r="M11" s="27">
        <v>1</v>
      </c>
      <c r="N11" s="27">
        <v>0</v>
      </c>
      <c r="O11" s="27">
        <v>5</v>
      </c>
      <c r="P11" s="27">
        <v>1</v>
      </c>
      <c r="Q11" s="27">
        <v>8</v>
      </c>
      <c r="R11" s="27">
        <v>9</v>
      </c>
      <c r="S11" s="27">
        <v>0</v>
      </c>
      <c r="T11" s="27">
        <v>1</v>
      </c>
      <c r="U11" s="27">
        <v>1</v>
      </c>
      <c r="V11" s="35">
        <f t="shared" si="0"/>
        <v>43</v>
      </c>
    </row>
    <row r="12" spans="1:22" x14ac:dyDescent="0.3">
      <c r="A12" s="18" t="s">
        <v>27</v>
      </c>
      <c r="B12" s="21">
        <v>4</v>
      </c>
      <c r="C12" s="21">
        <v>1</v>
      </c>
      <c r="D12" s="21">
        <v>0</v>
      </c>
      <c r="E12" s="21">
        <v>1</v>
      </c>
      <c r="F12" s="24">
        <v>1</v>
      </c>
      <c r="G12" s="24">
        <v>1</v>
      </c>
      <c r="H12" s="24">
        <v>5</v>
      </c>
      <c r="I12" s="24">
        <v>1</v>
      </c>
      <c r="J12" s="24">
        <v>1</v>
      </c>
      <c r="K12" s="27">
        <v>0</v>
      </c>
      <c r="L12" s="27">
        <v>3</v>
      </c>
      <c r="M12" s="27">
        <v>1</v>
      </c>
      <c r="N12" s="27">
        <v>0</v>
      </c>
      <c r="O12" s="27">
        <v>6</v>
      </c>
      <c r="P12" s="27">
        <v>1</v>
      </c>
      <c r="Q12" s="27">
        <v>6</v>
      </c>
      <c r="R12" s="27">
        <v>8</v>
      </c>
      <c r="S12" s="27">
        <v>0</v>
      </c>
      <c r="T12" s="27">
        <v>1</v>
      </c>
      <c r="U12" s="27">
        <v>1</v>
      </c>
      <c r="V12" s="35">
        <f t="shared" si="0"/>
        <v>42</v>
      </c>
    </row>
    <row r="13" spans="1:22" x14ac:dyDescent="0.3">
      <c r="A13" s="18" t="s">
        <v>30</v>
      </c>
      <c r="B13" s="21">
        <v>1</v>
      </c>
      <c r="C13" s="21">
        <v>0</v>
      </c>
      <c r="D13" s="21">
        <v>3</v>
      </c>
      <c r="E13" s="21">
        <v>0</v>
      </c>
      <c r="F13" s="24">
        <v>0</v>
      </c>
      <c r="G13" s="24">
        <v>0</v>
      </c>
      <c r="H13" s="24">
        <v>2</v>
      </c>
      <c r="I13" s="24">
        <v>1</v>
      </c>
      <c r="J13" s="24">
        <v>1</v>
      </c>
      <c r="K13" s="27">
        <v>3</v>
      </c>
      <c r="L13" s="27">
        <v>1</v>
      </c>
      <c r="M13" s="27">
        <v>0</v>
      </c>
      <c r="N13" s="27">
        <v>1</v>
      </c>
      <c r="O13" s="27">
        <v>5</v>
      </c>
      <c r="P13" s="27">
        <v>3</v>
      </c>
      <c r="Q13" s="27">
        <v>9</v>
      </c>
      <c r="R13" s="27">
        <v>4</v>
      </c>
      <c r="S13" s="27">
        <v>0</v>
      </c>
      <c r="T13" s="27">
        <v>0</v>
      </c>
      <c r="U13" s="27">
        <v>0</v>
      </c>
      <c r="V13" s="35">
        <f t="shared" si="0"/>
        <v>34</v>
      </c>
    </row>
    <row r="14" spans="1:22" x14ac:dyDescent="0.3">
      <c r="A14" s="18" t="s">
        <v>33</v>
      </c>
      <c r="B14" s="21">
        <v>5</v>
      </c>
      <c r="C14" s="21">
        <v>2</v>
      </c>
      <c r="D14" s="21">
        <v>2</v>
      </c>
      <c r="E14" s="21">
        <v>2</v>
      </c>
      <c r="F14" s="24">
        <v>2</v>
      </c>
      <c r="G14" s="24">
        <v>0</v>
      </c>
      <c r="H14" s="24">
        <v>5</v>
      </c>
      <c r="I14" s="24">
        <v>2</v>
      </c>
      <c r="J14" s="24">
        <v>2</v>
      </c>
      <c r="K14" s="27">
        <v>1</v>
      </c>
      <c r="L14" s="27">
        <v>1</v>
      </c>
      <c r="M14" s="27">
        <v>2</v>
      </c>
      <c r="N14" s="27">
        <v>0</v>
      </c>
      <c r="O14" s="27">
        <v>9</v>
      </c>
      <c r="P14" s="27">
        <v>4</v>
      </c>
      <c r="Q14" s="27">
        <v>7</v>
      </c>
      <c r="R14" s="27">
        <v>3</v>
      </c>
      <c r="S14" s="27">
        <v>0</v>
      </c>
      <c r="T14" s="27">
        <v>1</v>
      </c>
      <c r="U14" s="27">
        <v>1</v>
      </c>
      <c r="V14" s="35">
        <f t="shared" si="0"/>
        <v>51</v>
      </c>
    </row>
    <row r="15" spans="1:22" x14ac:dyDescent="0.3">
      <c r="A15" s="18" t="s">
        <v>36</v>
      </c>
      <c r="B15" s="21">
        <v>5</v>
      </c>
      <c r="C15" s="21">
        <v>0</v>
      </c>
      <c r="D15" s="21">
        <v>1</v>
      </c>
      <c r="E15" s="21">
        <v>0</v>
      </c>
      <c r="F15" s="24">
        <v>2</v>
      </c>
      <c r="G15" s="24">
        <v>0</v>
      </c>
      <c r="H15" s="24">
        <v>5</v>
      </c>
      <c r="I15" s="24">
        <v>2</v>
      </c>
      <c r="J15" s="24">
        <v>2</v>
      </c>
      <c r="K15" s="27">
        <v>0</v>
      </c>
      <c r="L15" s="27">
        <v>1</v>
      </c>
      <c r="M15" s="27">
        <v>0</v>
      </c>
      <c r="N15" s="27">
        <v>1</v>
      </c>
      <c r="O15" s="27">
        <v>4</v>
      </c>
      <c r="P15" s="27">
        <v>2</v>
      </c>
      <c r="Q15" s="27">
        <v>6</v>
      </c>
      <c r="R15" s="27">
        <v>10</v>
      </c>
      <c r="S15" s="27">
        <v>0</v>
      </c>
      <c r="T15" s="27">
        <v>2</v>
      </c>
      <c r="U15" s="27">
        <v>2</v>
      </c>
      <c r="V15" s="35">
        <f t="shared" si="0"/>
        <v>45</v>
      </c>
    </row>
    <row r="16" spans="1:22" x14ac:dyDescent="0.3">
      <c r="A16" s="18" t="s">
        <v>39</v>
      </c>
      <c r="B16" s="21">
        <v>3</v>
      </c>
      <c r="C16" s="21">
        <v>1</v>
      </c>
      <c r="D16" s="21">
        <v>1</v>
      </c>
      <c r="E16" s="21">
        <v>1</v>
      </c>
      <c r="F16" s="24">
        <v>3</v>
      </c>
      <c r="G16" s="24">
        <v>1</v>
      </c>
      <c r="H16" s="24">
        <v>4</v>
      </c>
      <c r="I16" s="24">
        <v>0</v>
      </c>
      <c r="J16" s="24">
        <v>2</v>
      </c>
      <c r="K16" s="27">
        <v>1</v>
      </c>
      <c r="L16" s="27">
        <v>1</v>
      </c>
      <c r="M16" s="27">
        <v>1</v>
      </c>
      <c r="N16" s="27">
        <v>0</v>
      </c>
      <c r="O16" s="27">
        <v>2</v>
      </c>
      <c r="P16" s="27">
        <v>1</v>
      </c>
      <c r="Q16" s="27">
        <v>7</v>
      </c>
      <c r="R16" s="27">
        <v>7</v>
      </c>
      <c r="S16" s="27">
        <v>0</v>
      </c>
      <c r="T16" s="27">
        <v>0</v>
      </c>
      <c r="U16" s="27">
        <v>0</v>
      </c>
      <c r="V16" s="35">
        <f t="shared" si="0"/>
        <v>36</v>
      </c>
    </row>
    <row r="17" spans="1:22" x14ac:dyDescent="0.3">
      <c r="A17" s="18" t="s">
        <v>42</v>
      </c>
      <c r="B17" s="21">
        <v>0</v>
      </c>
      <c r="C17" s="21">
        <v>1</v>
      </c>
      <c r="D17" s="21">
        <v>1</v>
      </c>
      <c r="E17" s="21">
        <v>1</v>
      </c>
      <c r="F17" s="24">
        <v>2</v>
      </c>
      <c r="G17" s="24">
        <v>0</v>
      </c>
      <c r="H17" s="24">
        <v>0</v>
      </c>
      <c r="I17" s="24">
        <v>0</v>
      </c>
      <c r="J17" s="24">
        <v>2</v>
      </c>
      <c r="K17" s="27">
        <v>1</v>
      </c>
      <c r="L17" s="27">
        <v>2</v>
      </c>
      <c r="M17" s="27">
        <v>1</v>
      </c>
      <c r="N17" s="27">
        <v>0</v>
      </c>
      <c r="O17" s="27">
        <v>3</v>
      </c>
      <c r="P17" s="27">
        <v>2</v>
      </c>
      <c r="Q17" s="27">
        <v>11</v>
      </c>
      <c r="R17" s="27">
        <v>0</v>
      </c>
      <c r="S17" s="27">
        <v>1</v>
      </c>
      <c r="T17" s="27">
        <v>1</v>
      </c>
      <c r="U17" s="27">
        <v>2</v>
      </c>
      <c r="V17" s="35">
        <f t="shared" si="0"/>
        <v>31</v>
      </c>
    </row>
    <row r="18" spans="1:22" x14ac:dyDescent="0.3">
      <c r="A18" s="18" t="s">
        <v>45</v>
      </c>
      <c r="B18" s="21">
        <v>1</v>
      </c>
      <c r="C18" s="21">
        <v>0</v>
      </c>
      <c r="D18" s="21">
        <v>1</v>
      </c>
      <c r="E18" s="21">
        <v>0</v>
      </c>
      <c r="F18" s="24">
        <v>9</v>
      </c>
      <c r="G18" s="24">
        <v>0</v>
      </c>
      <c r="H18" s="24">
        <v>1</v>
      </c>
      <c r="I18" s="24">
        <v>1</v>
      </c>
      <c r="J18" s="24">
        <v>1</v>
      </c>
      <c r="K18" s="27">
        <v>1</v>
      </c>
      <c r="L18" s="27">
        <v>4</v>
      </c>
      <c r="M18" s="27">
        <v>0</v>
      </c>
      <c r="N18" s="27">
        <v>2</v>
      </c>
      <c r="O18" s="27">
        <v>4</v>
      </c>
      <c r="P18" s="27">
        <v>2</v>
      </c>
      <c r="Q18" s="27">
        <v>6</v>
      </c>
      <c r="R18" s="27">
        <v>1</v>
      </c>
      <c r="S18" s="27">
        <v>0</v>
      </c>
      <c r="T18" s="27">
        <v>0</v>
      </c>
      <c r="U18" s="27">
        <v>0</v>
      </c>
      <c r="V18" s="35">
        <f t="shared" si="0"/>
        <v>34</v>
      </c>
    </row>
    <row r="19" spans="1:22" x14ac:dyDescent="0.3">
      <c r="A19" s="18" t="s">
        <v>48</v>
      </c>
      <c r="B19" s="21">
        <v>5</v>
      </c>
      <c r="C19" s="21">
        <v>2</v>
      </c>
      <c r="D19" s="21">
        <v>2</v>
      </c>
      <c r="E19" s="21">
        <v>2</v>
      </c>
      <c r="F19" s="24">
        <v>2</v>
      </c>
      <c r="G19" s="24">
        <v>0</v>
      </c>
      <c r="H19" s="24">
        <v>5</v>
      </c>
      <c r="I19" s="24">
        <v>3</v>
      </c>
      <c r="J19" s="24">
        <v>1</v>
      </c>
      <c r="K19" s="27">
        <v>0</v>
      </c>
      <c r="L19" s="27">
        <v>3</v>
      </c>
      <c r="M19" s="27">
        <v>2</v>
      </c>
      <c r="N19" s="27">
        <v>1</v>
      </c>
      <c r="O19" s="27">
        <v>9</v>
      </c>
      <c r="P19" s="27">
        <v>6</v>
      </c>
      <c r="Q19" s="27">
        <v>7</v>
      </c>
      <c r="R19" s="27">
        <v>2</v>
      </c>
      <c r="S19" s="27">
        <v>0</v>
      </c>
      <c r="T19" s="27">
        <v>2</v>
      </c>
      <c r="U19" s="27">
        <v>1</v>
      </c>
      <c r="V19" s="35">
        <f t="shared" si="0"/>
        <v>55</v>
      </c>
    </row>
    <row r="20" spans="1:22" x14ac:dyDescent="0.3">
      <c r="A20" s="18" t="s">
        <v>51</v>
      </c>
      <c r="B20" s="21">
        <v>1</v>
      </c>
      <c r="C20" s="21">
        <v>3</v>
      </c>
      <c r="D20" s="21">
        <v>1</v>
      </c>
      <c r="E20" s="21">
        <v>3</v>
      </c>
      <c r="F20" s="24">
        <v>9</v>
      </c>
      <c r="G20" s="24">
        <v>0</v>
      </c>
      <c r="H20" s="24">
        <v>1</v>
      </c>
      <c r="I20" s="24">
        <v>2</v>
      </c>
      <c r="J20" s="24">
        <v>0</v>
      </c>
      <c r="K20" s="27">
        <v>1</v>
      </c>
      <c r="L20" s="27">
        <v>6</v>
      </c>
      <c r="M20" s="27">
        <v>3</v>
      </c>
      <c r="N20" s="27">
        <v>2</v>
      </c>
      <c r="O20" s="27">
        <v>5</v>
      </c>
      <c r="P20" s="27">
        <v>1</v>
      </c>
      <c r="Q20" s="27">
        <v>6</v>
      </c>
      <c r="R20" s="27">
        <v>3</v>
      </c>
      <c r="S20" s="27">
        <v>1</v>
      </c>
      <c r="T20" s="27">
        <v>1</v>
      </c>
      <c r="U20" s="27">
        <v>0</v>
      </c>
      <c r="V20" s="35">
        <f t="shared" si="0"/>
        <v>49</v>
      </c>
    </row>
    <row r="21" spans="1:22" x14ac:dyDescent="0.3">
      <c r="A21" s="18" t="s">
        <v>54</v>
      </c>
      <c r="B21" s="21">
        <v>8</v>
      </c>
      <c r="C21" s="21">
        <v>0</v>
      </c>
      <c r="D21" s="21">
        <v>3</v>
      </c>
      <c r="E21" s="21">
        <v>0</v>
      </c>
      <c r="F21" s="24">
        <v>2</v>
      </c>
      <c r="G21" s="24">
        <v>3</v>
      </c>
      <c r="H21" s="24">
        <v>12</v>
      </c>
      <c r="I21" s="24">
        <v>0</v>
      </c>
      <c r="J21" s="24">
        <v>0</v>
      </c>
      <c r="K21" s="27">
        <v>1</v>
      </c>
      <c r="L21" s="27">
        <v>4</v>
      </c>
      <c r="M21" s="27">
        <v>0</v>
      </c>
      <c r="N21" s="27">
        <v>1</v>
      </c>
      <c r="O21" s="27">
        <v>2</v>
      </c>
      <c r="P21" s="27">
        <v>0</v>
      </c>
      <c r="Q21" s="27">
        <v>5</v>
      </c>
      <c r="R21" s="27">
        <v>3</v>
      </c>
      <c r="S21" s="27">
        <v>1</v>
      </c>
      <c r="T21" s="27">
        <v>2</v>
      </c>
      <c r="U21" s="27">
        <v>1</v>
      </c>
      <c r="V21" s="35">
        <f t="shared" si="0"/>
        <v>48</v>
      </c>
    </row>
    <row r="22" spans="1:22" x14ac:dyDescent="0.3">
      <c r="A22" s="18" t="s">
        <v>57</v>
      </c>
      <c r="B22" s="21">
        <v>3</v>
      </c>
      <c r="C22" s="21">
        <v>0</v>
      </c>
      <c r="D22" s="21">
        <v>2</v>
      </c>
      <c r="E22" s="21">
        <v>0</v>
      </c>
      <c r="F22" s="24">
        <v>3</v>
      </c>
      <c r="G22" s="24">
        <v>2</v>
      </c>
      <c r="H22" s="24">
        <v>3</v>
      </c>
      <c r="I22" s="24">
        <v>1</v>
      </c>
      <c r="J22" s="24">
        <v>0</v>
      </c>
      <c r="K22" s="27">
        <v>2</v>
      </c>
      <c r="L22" s="27">
        <v>3</v>
      </c>
      <c r="M22" s="27">
        <v>0</v>
      </c>
      <c r="N22" s="27">
        <v>0</v>
      </c>
      <c r="O22" s="27">
        <v>4</v>
      </c>
      <c r="P22" s="27">
        <v>1</v>
      </c>
      <c r="Q22" s="27">
        <v>8</v>
      </c>
      <c r="R22" s="27">
        <v>2</v>
      </c>
      <c r="S22" s="27">
        <v>3</v>
      </c>
      <c r="T22" s="27">
        <v>0</v>
      </c>
      <c r="U22" s="27">
        <v>0</v>
      </c>
      <c r="V22" s="35">
        <f t="shared" si="0"/>
        <v>37</v>
      </c>
    </row>
    <row r="23" spans="1:22" x14ac:dyDescent="0.3">
      <c r="A23" s="18" t="s">
        <v>60</v>
      </c>
      <c r="B23" s="21">
        <v>3</v>
      </c>
      <c r="C23" s="21">
        <v>1</v>
      </c>
      <c r="D23" s="21">
        <v>0</v>
      </c>
      <c r="E23" s="21">
        <v>1</v>
      </c>
      <c r="F23" s="24">
        <v>1</v>
      </c>
      <c r="G23" s="24">
        <v>0</v>
      </c>
      <c r="H23" s="24">
        <v>3</v>
      </c>
      <c r="I23" s="24">
        <v>0</v>
      </c>
      <c r="J23" s="24">
        <v>2</v>
      </c>
      <c r="K23" s="27">
        <v>0</v>
      </c>
      <c r="L23" s="27">
        <v>2</v>
      </c>
      <c r="M23" s="27">
        <v>1</v>
      </c>
      <c r="N23" s="27">
        <v>1</v>
      </c>
      <c r="O23" s="27">
        <v>4</v>
      </c>
      <c r="P23" s="27">
        <v>1</v>
      </c>
      <c r="Q23" s="27">
        <v>8</v>
      </c>
      <c r="R23" s="27">
        <v>1</v>
      </c>
      <c r="S23" s="27">
        <v>2</v>
      </c>
      <c r="T23" s="27">
        <v>0</v>
      </c>
      <c r="U23" s="27">
        <v>1</v>
      </c>
      <c r="V23" s="35">
        <f t="shared" si="0"/>
        <v>32</v>
      </c>
    </row>
    <row r="24" spans="1:22" x14ac:dyDescent="0.3">
      <c r="A24" s="18" t="s">
        <v>63</v>
      </c>
      <c r="B24" s="21">
        <v>6</v>
      </c>
      <c r="C24" s="21">
        <v>3</v>
      </c>
      <c r="D24" s="21">
        <v>0</v>
      </c>
      <c r="E24" s="21">
        <v>3</v>
      </c>
      <c r="F24" s="24">
        <v>0</v>
      </c>
      <c r="G24" s="24">
        <v>0</v>
      </c>
      <c r="H24" s="24">
        <v>8</v>
      </c>
      <c r="I24" s="24">
        <v>1</v>
      </c>
      <c r="J24" s="24">
        <v>1</v>
      </c>
      <c r="K24" s="27">
        <v>0</v>
      </c>
      <c r="L24" s="27">
        <v>5</v>
      </c>
      <c r="M24" s="27">
        <v>3</v>
      </c>
      <c r="N24" s="27">
        <v>0</v>
      </c>
      <c r="O24" s="27">
        <v>5</v>
      </c>
      <c r="P24" s="27">
        <v>3</v>
      </c>
      <c r="Q24" s="27">
        <v>11</v>
      </c>
      <c r="R24" s="27">
        <v>3</v>
      </c>
      <c r="S24" s="27">
        <v>0</v>
      </c>
      <c r="T24" s="27">
        <v>1</v>
      </c>
      <c r="U24" s="27">
        <v>1</v>
      </c>
      <c r="V24" s="35">
        <f t="shared" si="0"/>
        <v>54</v>
      </c>
    </row>
    <row r="25" spans="1:22" x14ac:dyDescent="0.3">
      <c r="A25" s="18" t="s">
        <v>66</v>
      </c>
      <c r="B25" s="21">
        <v>0</v>
      </c>
      <c r="C25" s="21">
        <v>0</v>
      </c>
      <c r="D25" s="21">
        <v>2</v>
      </c>
      <c r="E25" s="21">
        <v>0</v>
      </c>
      <c r="F25" s="24">
        <v>1</v>
      </c>
      <c r="G25" s="24">
        <v>0</v>
      </c>
      <c r="H25" s="24">
        <v>2</v>
      </c>
      <c r="I25" s="24">
        <v>0</v>
      </c>
      <c r="J25" s="24">
        <v>1</v>
      </c>
      <c r="K25" s="27">
        <v>0</v>
      </c>
      <c r="L25" s="27">
        <v>3</v>
      </c>
      <c r="M25" s="27">
        <v>0</v>
      </c>
      <c r="N25" s="27">
        <v>0</v>
      </c>
      <c r="O25" s="27">
        <v>5</v>
      </c>
      <c r="P25" s="27">
        <v>2</v>
      </c>
      <c r="Q25" s="27">
        <v>13</v>
      </c>
      <c r="R25" s="27">
        <v>1</v>
      </c>
      <c r="S25" s="27">
        <v>0</v>
      </c>
      <c r="T25" s="27">
        <v>0</v>
      </c>
      <c r="U25" s="27">
        <v>0</v>
      </c>
      <c r="V25" s="35">
        <f t="shared" si="0"/>
        <v>30</v>
      </c>
    </row>
    <row r="26" spans="1:22" x14ac:dyDescent="0.3">
      <c r="A26" s="18" t="s">
        <v>69</v>
      </c>
      <c r="B26" s="21">
        <v>9</v>
      </c>
      <c r="C26" s="21">
        <v>2</v>
      </c>
      <c r="D26" s="21">
        <v>1</v>
      </c>
      <c r="E26" s="21">
        <v>2</v>
      </c>
      <c r="F26" s="24">
        <v>2</v>
      </c>
      <c r="G26" s="24">
        <v>1</v>
      </c>
      <c r="H26" s="24">
        <v>10</v>
      </c>
      <c r="I26" s="24">
        <v>1</v>
      </c>
      <c r="J26" s="24">
        <v>1</v>
      </c>
      <c r="K26" s="27">
        <v>2</v>
      </c>
      <c r="L26" s="27">
        <v>1</v>
      </c>
      <c r="M26" s="27">
        <v>2</v>
      </c>
      <c r="N26" s="27">
        <v>0</v>
      </c>
      <c r="O26" s="27">
        <v>6</v>
      </c>
      <c r="P26" s="27">
        <v>2</v>
      </c>
      <c r="Q26" s="27">
        <v>4</v>
      </c>
      <c r="R26" s="27">
        <v>2</v>
      </c>
      <c r="S26" s="27">
        <v>0</v>
      </c>
      <c r="T26" s="27">
        <v>0</v>
      </c>
      <c r="U26" s="27">
        <v>0</v>
      </c>
      <c r="V26" s="35">
        <f t="shared" si="0"/>
        <v>48</v>
      </c>
    </row>
    <row r="27" spans="1:22" x14ac:dyDescent="0.3">
      <c r="A27" s="18" t="s">
        <v>72</v>
      </c>
      <c r="B27" s="21">
        <v>1</v>
      </c>
      <c r="C27" s="21">
        <v>1</v>
      </c>
      <c r="D27" s="21">
        <v>1</v>
      </c>
      <c r="E27" s="21">
        <v>1</v>
      </c>
      <c r="F27" s="24">
        <v>1</v>
      </c>
      <c r="G27" s="24">
        <v>0</v>
      </c>
      <c r="H27" s="24">
        <v>1</v>
      </c>
      <c r="I27" s="24">
        <v>0</v>
      </c>
      <c r="J27" s="24">
        <v>0</v>
      </c>
      <c r="K27" s="27">
        <v>1</v>
      </c>
      <c r="L27" s="27">
        <v>3</v>
      </c>
      <c r="M27" s="27">
        <v>1</v>
      </c>
      <c r="N27" s="27">
        <v>1</v>
      </c>
      <c r="O27" s="27">
        <v>2</v>
      </c>
      <c r="P27" s="27">
        <v>0</v>
      </c>
      <c r="Q27" s="27">
        <v>3</v>
      </c>
      <c r="R27" s="27">
        <v>5</v>
      </c>
      <c r="S27" s="27">
        <v>0</v>
      </c>
      <c r="T27" s="27">
        <v>0</v>
      </c>
      <c r="U27" s="27">
        <v>2</v>
      </c>
      <c r="V27" s="35">
        <f t="shared" si="0"/>
        <v>24</v>
      </c>
    </row>
    <row r="28" spans="1:22" x14ac:dyDescent="0.3">
      <c r="A28" s="18" t="s">
        <v>75</v>
      </c>
      <c r="B28" s="21">
        <v>1</v>
      </c>
      <c r="C28" s="21">
        <v>1</v>
      </c>
      <c r="D28" s="21">
        <v>1</v>
      </c>
      <c r="E28" s="21">
        <v>1</v>
      </c>
      <c r="F28" s="24">
        <v>0</v>
      </c>
      <c r="G28" s="24">
        <v>1</v>
      </c>
      <c r="H28" s="24">
        <v>1</v>
      </c>
      <c r="I28" s="24">
        <v>0</v>
      </c>
      <c r="J28" s="24">
        <v>1</v>
      </c>
      <c r="K28" s="27">
        <v>1</v>
      </c>
      <c r="L28" s="27">
        <v>1</v>
      </c>
      <c r="M28" s="27">
        <v>1</v>
      </c>
      <c r="N28" s="27">
        <v>1</v>
      </c>
      <c r="O28" s="27">
        <v>6</v>
      </c>
      <c r="P28" s="27">
        <v>2</v>
      </c>
      <c r="Q28" s="27">
        <v>10</v>
      </c>
      <c r="R28" s="27">
        <v>2</v>
      </c>
      <c r="S28" s="27">
        <v>1</v>
      </c>
      <c r="T28" s="27">
        <v>0</v>
      </c>
      <c r="U28" s="27">
        <v>0</v>
      </c>
      <c r="V28" s="35">
        <f t="shared" si="0"/>
        <v>32</v>
      </c>
    </row>
    <row r="29" spans="1:22" x14ac:dyDescent="0.3">
      <c r="A29" s="18" t="s">
        <v>78</v>
      </c>
      <c r="B29" s="21">
        <v>1</v>
      </c>
      <c r="C29" s="21">
        <v>2</v>
      </c>
      <c r="D29" s="21">
        <v>0</v>
      </c>
      <c r="E29" s="21">
        <v>2</v>
      </c>
      <c r="F29" s="24">
        <v>2</v>
      </c>
      <c r="G29" s="24">
        <v>1</v>
      </c>
      <c r="H29" s="24">
        <v>1</v>
      </c>
      <c r="I29" s="24">
        <v>1</v>
      </c>
      <c r="J29" s="24">
        <v>4</v>
      </c>
      <c r="K29" s="27">
        <v>2</v>
      </c>
      <c r="L29" s="27">
        <v>1</v>
      </c>
      <c r="M29" s="27">
        <v>2</v>
      </c>
      <c r="N29" s="27">
        <v>2</v>
      </c>
      <c r="O29" s="27">
        <v>9</v>
      </c>
      <c r="P29" s="27">
        <v>2</v>
      </c>
      <c r="Q29" s="27">
        <v>11</v>
      </c>
      <c r="R29" s="27">
        <v>0</v>
      </c>
      <c r="S29" s="27">
        <v>1</v>
      </c>
      <c r="T29" s="27">
        <v>1</v>
      </c>
      <c r="U29" s="27">
        <v>1</v>
      </c>
      <c r="V29" s="35">
        <f t="shared" si="0"/>
        <v>46</v>
      </c>
    </row>
    <row r="30" spans="1:22" x14ac:dyDescent="0.3">
      <c r="A30" s="18" t="s">
        <v>81</v>
      </c>
      <c r="B30" s="21">
        <v>2</v>
      </c>
      <c r="C30" s="21">
        <v>2</v>
      </c>
      <c r="D30" s="21">
        <v>0</v>
      </c>
      <c r="E30" s="21">
        <v>2</v>
      </c>
      <c r="F30" s="24">
        <v>0</v>
      </c>
      <c r="G30" s="24">
        <v>0</v>
      </c>
      <c r="H30" s="24">
        <v>4</v>
      </c>
      <c r="I30" s="24">
        <v>1</v>
      </c>
      <c r="J30" s="24">
        <v>1</v>
      </c>
      <c r="K30" s="27">
        <v>0</v>
      </c>
      <c r="L30" s="27">
        <v>2</v>
      </c>
      <c r="M30" s="27">
        <v>2</v>
      </c>
      <c r="N30" s="27">
        <v>2</v>
      </c>
      <c r="O30" s="27">
        <v>5</v>
      </c>
      <c r="P30" s="27">
        <v>3</v>
      </c>
      <c r="Q30" s="27">
        <v>7</v>
      </c>
      <c r="R30" s="27">
        <v>0</v>
      </c>
      <c r="S30" s="27">
        <v>1</v>
      </c>
      <c r="T30" s="27">
        <v>0</v>
      </c>
      <c r="U30" s="27">
        <v>0</v>
      </c>
      <c r="V30" s="35">
        <f t="shared" si="0"/>
        <v>34</v>
      </c>
    </row>
    <row r="31" spans="1:22" x14ac:dyDescent="0.3">
      <c r="A31" s="18" t="s">
        <v>84</v>
      </c>
      <c r="B31" s="21">
        <v>2</v>
      </c>
      <c r="C31" s="21">
        <v>1</v>
      </c>
      <c r="D31" s="21">
        <v>0</v>
      </c>
      <c r="E31" s="21">
        <v>1</v>
      </c>
      <c r="F31" s="24">
        <v>0</v>
      </c>
      <c r="G31" s="24">
        <v>0</v>
      </c>
      <c r="H31" s="24">
        <v>2</v>
      </c>
      <c r="I31" s="24">
        <v>2</v>
      </c>
      <c r="J31" s="24">
        <v>3</v>
      </c>
      <c r="K31" s="27">
        <v>3</v>
      </c>
      <c r="L31" s="27">
        <v>5</v>
      </c>
      <c r="M31" s="27">
        <v>1</v>
      </c>
      <c r="N31" s="27">
        <v>0</v>
      </c>
      <c r="O31" s="27">
        <v>9</v>
      </c>
      <c r="P31" s="27">
        <v>2</v>
      </c>
      <c r="Q31" s="27">
        <v>8</v>
      </c>
      <c r="R31" s="27">
        <v>3</v>
      </c>
      <c r="S31" s="27">
        <v>0</v>
      </c>
      <c r="T31" s="27">
        <v>1</v>
      </c>
      <c r="U31" s="27">
        <v>0</v>
      </c>
      <c r="V31" s="35">
        <f t="shared" si="0"/>
        <v>43</v>
      </c>
    </row>
    <row r="32" spans="1:22" x14ac:dyDescent="0.3">
      <c r="A32" s="18" t="s">
        <v>87</v>
      </c>
      <c r="B32" s="21">
        <v>0</v>
      </c>
      <c r="C32" s="21">
        <v>2</v>
      </c>
      <c r="D32" s="21">
        <v>2</v>
      </c>
      <c r="E32" s="21">
        <v>2</v>
      </c>
      <c r="F32" s="24">
        <v>4</v>
      </c>
      <c r="G32" s="24">
        <v>0</v>
      </c>
      <c r="H32" s="24">
        <v>1</v>
      </c>
      <c r="I32" s="24">
        <v>1</v>
      </c>
      <c r="J32" s="24">
        <v>1</v>
      </c>
      <c r="K32" s="27">
        <v>1</v>
      </c>
      <c r="L32" s="27">
        <v>3</v>
      </c>
      <c r="M32" s="27">
        <v>2</v>
      </c>
      <c r="N32" s="27">
        <v>0</v>
      </c>
      <c r="O32" s="27">
        <v>6</v>
      </c>
      <c r="P32" s="27">
        <v>3</v>
      </c>
      <c r="Q32" s="27">
        <v>4</v>
      </c>
      <c r="R32" s="27">
        <v>2</v>
      </c>
      <c r="S32" s="27">
        <v>0</v>
      </c>
      <c r="T32" s="27">
        <v>0</v>
      </c>
      <c r="U32" s="27">
        <v>0</v>
      </c>
      <c r="V32" s="35">
        <f t="shared" si="0"/>
        <v>34</v>
      </c>
    </row>
    <row r="33" spans="1:22" x14ac:dyDescent="0.3">
      <c r="A33" s="18" t="s">
        <v>90</v>
      </c>
      <c r="B33" s="21">
        <v>2</v>
      </c>
      <c r="C33" s="21">
        <v>0</v>
      </c>
      <c r="D33" s="21">
        <v>2</v>
      </c>
      <c r="E33" s="21">
        <v>0</v>
      </c>
      <c r="F33" s="24">
        <v>1</v>
      </c>
      <c r="G33" s="24">
        <v>1</v>
      </c>
      <c r="H33" s="24">
        <v>2</v>
      </c>
      <c r="I33" s="24">
        <v>0</v>
      </c>
      <c r="J33" s="24">
        <v>1</v>
      </c>
      <c r="K33" s="27">
        <v>0</v>
      </c>
      <c r="L33" s="27">
        <v>0</v>
      </c>
      <c r="M33" s="27">
        <v>0</v>
      </c>
      <c r="N33" s="27">
        <v>2</v>
      </c>
      <c r="O33" s="27">
        <v>10</v>
      </c>
      <c r="P33" s="27">
        <v>1</v>
      </c>
      <c r="Q33" s="27">
        <v>5</v>
      </c>
      <c r="R33" s="27">
        <v>0</v>
      </c>
      <c r="S33" s="27">
        <v>3</v>
      </c>
      <c r="T33" s="27">
        <v>0</v>
      </c>
      <c r="U33" s="27">
        <v>0</v>
      </c>
      <c r="V33" s="35">
        <f t="shared" si="0"/>
        <v>30</v>
      </c>
    </row>
    <row r="34" spans="1:22" x14ac:dyDescent="0.3">
      <c r="A34" s="18" t="s">
        <v>93</v>
      </c>
      <c r="B34" s="21">
        <v>2</v>
      </c>
      <c r="C34" s="21">
        <v>2</v>
      </c>
      <c r="D34" s="21">
        <v>0</v>
      </c>
      <c r="E34" s="21">
        <v>2</v>
      </c>
      <c r="F34" s="24">
        <v>5</v>
      </c>
      <c r="G34" s="24">
        <v>0</v>
      </c>
      <c r="H34" s="24">
        <v>3</v>
      </c>
      <c r="I34" s="24">
        <v>1</v>
      </c>
      <c r="J34" s="24">
        <v>0</v>
      </c>
      <c r="K34" s="27">
        <v>1</v>
      </c>
      <c r="L34" s="27">
        <v>2</v>
      </c>
      <c r="M34" s="27">
        <v>2</v>
      </c>
      <c r="N34" s="27">
        <v>0</v>
      </c>
      <c r="O34" s="27">
        <v>11</v>
      </c>
      <c r="P34" s="27">
        <v>6</v>
      </c>
      <c r="Q34" s="27">
        <v>8</v>
      </c>
      <c r="R34" s="27">
        <v>3</v>
      </c>
      <c r="S34" s="27">
        <v>2</v>
      </c>
      <c r="T34" s="27">
        <v>0</v>
      </c>
      <c r="U34" s="27">
        <v>1</v>
      </c>
      <c r="V34" s="35">
        <f t="shared" si="0"/>
        <v>51</v>
      </c>
    </row>
    <row r="35" spans="1:22" x14ac:dyDescent="0.3">
      <c r="A35" s="18" t="s">
        <v>96</v>
      </c>
      <c r="B35" s="21">
        <v>1</v>
      </c>
      <c r="C35" s="21">
        <v>1</v>
      </c>
      <c r="D35" s="21">
        <v>0</v>
      </c>
      <c r="E35" s="21">
        <v>1</v>
      </c>
      <c r="F35" s="24">
        <v>2</v>
      </c>
      <c r="G35" s="24">
        <v>2</v>
      </c>
      <c r="H35" s="24">
        <v>1</v>
      </c>
      <c r="I35" s="24">
        <v>3</v>
      </c>
      <c r="J35" s="24">
        <v>2</v>
      </c>
      <c r="K35" s="27">
        <v>3</v>
      </c>
      <c r="L35" s="27">
        <v>1</v>
      </c>
      <c r="M35" s="27">
        <v>1</v>
      </c>
      <c r="N35" s="27">
        <v>0</v>
      </c>
      <c r="O35" s="27">
        <v>4</v>
      </c>
      <c r="P35" s="27">
        <v>2</v>
      </c>
      <c r="Q35" s="27">
        <v>9</v>
      </c>
      <c r="R35" s="27">
        <v>1</v>
      </c>
      <c r="S35" s="27">
        <v>1</v>
      </c>
      <c r="T35" s="27">
        <v>2</v>
      </c>
      <c r="U35" s="27">
        <v>0</v>
      </c>
      <c r="V35" s="35">
        <f t="shared" si="0"/>
        <v>37</v>
      </c>
    </row>
    <row r="36" spans="1:22" x14ac:dyDescent="0.3">
      <c r="A36" s="18" t="s">
        <v>99</v>
      </c>
      <c r="B36" s="21">
        <v>6</v>
      </c>
      <c r="C36" s="21">
        <v>0</v>
      </c>
      <c r="D36" s="21">
        <v>0</v>
      </c>
      <c r="E36" s="21">
        <v>0</v>
      </c>
      <c r="F36" s="24">
        <v>1</v>
      </c>
      <c r="G36" s="24">
        <v>1</v>
      </c>
      <c r="H36" s="24">
        <v>8</v>
      </c>
      <c r="I36" s="24">
        <v>2</v>
      </c>
      <c r="J36" s="24">
        <v>0</v>
      </c>
      <c r="K36" s="27">
        <v>1</v>
      </c>
      <c r="L36" s="27">
        <v>2</v>
      </c>
      <c r="M36" s="27">
        <v>0</v>
      </c>
      <c r="N36" s="27">
        <v>1</v>
      </c>
      <c r="O36" s="27">
        <v>3</v>
      </c>
      <c r="P36" s="27">
        <v>0</v>
      </c>
      <c r="Q36" s="27">
        <v>8</v>
      </c>
      <c r="R36" s="27">
        <v>4</v>
      </c>
      <c r="S36" s="27">
        <v>0</v>
      </c>
      <c r="T36" s="27">
        <v>0</v>
      </c>
      <c r="U36" s="27">
        <v>4</v>
      </c>
      <c r="V36" s="35">
        <f t="shared" si="0"/>
        <v>41</v>
      </c>
    </row>
    <row r="37" spans="1:22" x14ac:dyDescent="0.3">
      <c r="A37" s="18" t="s">
        <v>102</v>
      </c>
      <c r="B37" s="21">
        <v>6</v>
      </c>
      <c r="C37" s="21">
        <v>0</v>
      </c>
      <c r="D37" s="21">
        <v>0</v>
      </c>
      <c r="E37" s="21">
        <v>0</v>
      </c>
      <c r="F37" s="24">
        <v>1</v>
      </c>
      <c r="G37" s="24">
        <v>1</v>
      </c>
      <c r="H37" s="24">
        <v>8</v>
      </c>
      <c r="I37" s="24">
        <v>1</v>
      </c>
      <c r="J37" s="24">
        <v>0</v>
      </c>
      <c r="K37" s="27">
        <v>1</v>
      </c>
      <c r="L37" s="27">
        <v>1</v>
      </c>
      <c r="M37" s="27">
        <v>0</v>
      </c>
      <c r="N37" s="27">
        <v>1</v>
      </c>
      <c r="O37" s="27">
        <v>2</v>
      </c>
      <c r="P37" s="27">
        <v>0</v>
      </c>
      <c r="Q37" s="27">
        <v>7</v>
      </c>
      <c r="R37" s="27">
        <v>4</v>
      </c>
      <c r="S37" s="27">
        <v>0</v>
      </c>
      <c r="T37" s="27">
        <v>0</v>
      </c>
      <c r="U37" s="27">
        <v>4</v>
      </c>
      <c r="V37" s="35">
        <f t="shared" si="0"/>
        <v>37</v>
      </c>
    </row>
    <row r="38" spans="1:22" x14ac:dyDescent="0.3">
      <c r="A38" s="18" t="s">
        <v>105</v>
      </c>
      <c r="B38" s="21">
        <v>2</v>
      </c>
      <c r="C38" s="21">
        <v>2</v>
      </c>
      <c r="D38" s="21">
        <v>1</v>
      </c>
      <c r="E38" s="21">
        <v>2</v>
      </c>
      <c r="F38" s="24">
        <v>1</v>
      </c>
      <c r="G38" s="24">
        <v>1</v>
      </c>
      <c r="H38" s="24">
        <v>3</v>
      </c>
      <c r="I38" s="24">
        <v>0</v>
      </c>
      <c r="J38" s="24">
        <v>1</v>
      </c>
      <c r="K38" s="27">
        <v>1</v>
      </c>
      <c r="L38" s="27">
        <v>4</v>
      </c>
      <c r="M38" s="27">
        <v>2</v>
      </c>
      <c r="N38" s="27">
        <v>2</v>
      </c>
      <c r="O38" s="27">
        <v>6</v>
      </c>
      <c r="P38" s="27">
        <v>2</v>
      </c>
      <c r="Q38" s="27">
        <v>6</v>
      </c>
      <c r="R38" s="27">
        <v>1</v>
      </c>
      <c r="S38" s="27">
        <v>0</v>
      </c>
      <c r="T38" s="27">
        <v>1</v>
      </c>
      <c r="U38" s="27">
        <v>1</v>
      </c>
      <c r="V38" s="35">
        <f t="shared" si="0"/>
        <v>39</v>
      </c>
    </row>
    <row r="39" spans="1:22" x14ac:dyDescent="0.3">
      <c r="A39" s="18" t="s">
        <v>108</v>
      </c>
      <c r="B39" s="21">
        <v>2</v>
      </c>
      <c r="C39" s="21">
        <v>2</v>
      </c>
      <c r="D39" s="21">
        <v>2</v>
      </c>
      <c r="E39" s="21">
        <v>2</v>
      </c>
      <c r="F39" s="24">
        <v>0</v>
      </c>
      <c r="G39" s="24">
        <v>0</v>
      </c>
      <c r="H39" s="24">
        <v>3</v>
      </c>
      <c r="I39" s="24">
        <v>0</v>
      </c>
      <c r="J39" s="24">
        <v>0</v>
      </c>
      <c r="K39" s="27">
        <v>3</v>
      </c>
      <c r="L39" s="27">
        <v>1</v>
      </c>
      <c r="M39" s="27">
        <v>2</v>
      </c>
      <c r="N39" s="27">
        <v>2</v>
      </c>
      <c r="O39" s="27">
        <v>4</v>
      </c>
      <c r="P39" s="27">
        <v>1</v>
      </c>
      <c r="Q39" s="27">
        <v>8</v>
      </c>
      <c r="R39" s="27">
        <v>2</v>
      </c>
      <c r="S39" s="27">
        <v>0</v>
      </c>
      <c r="T39" s="27">
        <v>0</v>
      </c>
      <c r="U39" s="27">
        <v>1</v>
      </c>
      <c r="V39" s="35">
        <f t="shared" si="0"/>
        <v>35</v>
      </c>
    </row>
    <row r="40" spans="1:22" x14ac:dyDescent="0.3">
      <c r="A40" s="18" t="s">
        <v>111</v>
      </c>
      <c r="B40" s="21">
        <v>3</v>
      </c>
      <c r="C40" s="21">
        <v>0</v>
      </c>
      <c r="D40" s="21">
        <v>1</v>
      </c>
      <c r="E40" s="21">
        <v>0</v>
      </c>
      <c r="F40" s="24">
        <v>1</v>
      </c>
      <c r="G40" s="24">
        <v>1</v>
      </c>
      <c r="H40" s="24">
        <v>2</v>
      </c>
      <c r="I40" s="24">
        <v>1</v>
      </c>
      <c r="J40" s="24">
        <v>1</v>
      </c>
      <c r="K40" s="27">
        <v>3</v>
      </c>
      <c r="L40" s="27">
        <v>1</v>
      </c>
      <c r="M40" s="27">
        <v>0</v>
      </c>
      <c r="N40" s="27">
        <v>0</v>
      </c>
      <c r="O40" s="27">
        <v>3</v>
      </c>
      <c r="P40" s="27">
        <v>1</v>
      </c>
      <c r="Q40" s="27">
        <v>4</v>
      </c>
      <c r="R40" s="27">
        <v>2</v>
      </c>
      <c r="S40" s="27">
        <v>3</v>
      </c>
      <c r="T40" s="27">
        <v>2</v>
      </c>
      <c r="U40" s="27">
        <v>1</v>
      </c>
      <c r="V40" s="35">
        <f t="shared" si="0"/>
        <v>30</v>
      </c>
    </row>
    <row r="41" spans="1:22" x14ac:dyDescent="0.3">
      <c r="A41" s="18" t="s">
        <v>114</v>
      </c>
      <c r="B41" s="21">
        <v>10</v>
      </c>
      <c r="C41" s="21">
        <v>1</v>
      </c>
      <c r="D41" s="21">
        <v>0</v>
      </c>
      <c r="E41" s="21">
        <v>1</v>
      </c>
      <c r="F41" s="24">
        <v>2</v>
      </c>
      <c r="G41" s="24">
        <v>1</v>
      </c>
      <c r="H41" s="24">
        <v>10</v>
      </c>
      <c r="I41" s="24">
        <v>0</v>
      </c>
      <c r="J41" s="24">
        <v>0</v>
      </c>
      <c r="K41" s="27">
        <v>1</v>
      </c>
      <c r="L41" s="27">
        <v>2</v>
      </c>
      <c r="M41" s="27">
        <v>1</v>
      </c>
      <c r="N41" s="27">
        <v>0</v>
      </c>
      <c r="O41" s="27">
        <v>4</v>
      </c>
      <c r="P41" s="27">
        <v>2</v>
      </c>
      <c r="Q41" s="27">
        <v>4</v>
      </c>
      <c r="R41" s="27">
        <v>3</v>
      </c>
      <c r="S41" s="27">
        <v>0</v>
      </c>
      <c r="T41" s="27">
        <v>2</v>
      </c>
      <c r="U41" s="27">
        <v>0</v>
      </c>
      <c r="V41" s="35">
        <f t="shared" si="0"/>
        <v>44</v>
      </c>
    </row>
    <row r="42" spans="1:22" x14ac:dyDescent="0.3">
      <c r="A42" s="18" t="s">
        <v>117</v>
      </c>
      <c r="B42" s="21">
        <v>5</v>
      </c>
      <c r="C42" s="21">
        <v>0</v>
      </c>
      <c r="D42" s="21">
        <v>2</v>
      </c>
      <c r="E42" s="21">
        <v>0</v>
      </c>
      <c r="F42" s="24">
        <v>3</v>
      </c>
      <c r="G42" s="24">
        <v>0</v>
      </c>
      <c r="H42" s="24">
        <v>5</v>
      </c>
      <c r="I42" s="24">
        <v>1</v>
      </c>
      <c r="J42" s="24">
        <v>0</v>
      </c>
      <c r="K42" s="27">
        <v>5</v>
      </c>
      <c r="L42" s="27">
        <v>0</v>
      </c>
      <c r="M42" s="27">
        <v>0</v>
      </c>
      <c r="N42" s="27">
        <v>0</v>
      </c>
      <c r="O42" s="27">
        <v>1</v>
      </c>
      <c r="P42" s="27">
        <v>0</v>
      </c>
      <c r="Q42" s="27">
        <v>4</v>
      </c>
      <c r="R42" s="27">
        <v>4</v>
      </c>
      <c r="S42" s="27">
        <v>1</v>
      </c>
      <c r="T42" s="27">
        <v>0</v>
      </c>
      <c r="U42" s="27">
        <v>2</v>
      </c>
      <c r="V42" s="35">
        <f t="shared" si="0"/>
        <v>33</v>
      </c>
    </row>
    <row r="43" spans="1:22" x14ac:dyDescent="0.3">
      <c r="A43" s="18" t="s">
        <v>120</v>
      </c>
      <c r="B43" s="21">
        <v>11</v>
      </c>
      <c r="C43" s="21">
        <v>1</v>
      </c>
      <c r="D43" s="21">
        <v>0</v>
      </c>
      <c r="E43" s="21">
        <v>1</v>
      </c>
      <c r="F43" s="24">
        <v>1</v>
      </c>
      <c r="G43" s="24">
        <v>3</v>
      </c>
      <c r="H43" s="24">
        <v>15</v>
      </c>
      <c r="I43" s="24">
        <v>0</v>
      </c>
      <c r="J43" s="24">
        <v>0</v>
      </c>
      <c r="K43" s="27">
        <v>1</v>
      </c>
      <c r="L43" s="27">
        <v>0</v>
      </c>
      <c r="M43" s="27">
        <v>1</v>
      </c>
      <c r="N43" s="27">
        <v>0</v>
      </c>
      <c r="O43" s="27">
        <v>2</v>
      </c>
      <c r="P43" s="27">
        <v>0</v>
      </c>
      <c r="Q43" s="27">
        <v>9</v>
      </c>
      <c r="R43" s="27">
        <v>2</v>
      </c>
      <c r="S43" s="27">
        <v>1</v>
      </c>
      <c r="T43" s="27">
        <v>0</v>
      </c>
      <c r="U43" s="27">
        <v>1</v>
      </c>
      <c r="V43" s="35">
        <f t="shared" si="0"/>
        <v>49</v>
      </c>
    </row>
    <row r="44" spans="1:22" x14ac:dyDescent="0.3">
      <c r="A44" s="18" t="s">
        <v>123</v>
      </c>
      <c r="B44" s="21">
        <v>0</v>
      </c>
      <c r="C44" s="21">
        <v>2</v>
      </c>
      <c r="D44" s="21">
        <v>0</v>
      </c>
      <c r="E44" s="21">
        <v>2</v>
      </c>
      <c r="F44" s="24">
        <v>0</v>
      </c>
      <c r="G44" s="24">
        <v>1</v>
      </c>
      <c r="H44" s="24">
        <v>0</v>
      </c>
      <c r="I44" s="24">
        <v>0</v>
      </c>
      <c r="J44" s="24">
        <v>1</v>
      </c>
      <c r="K44" s="27">
        <v>3</v>
      </c>
      <c r="L44" s="27">
        <v>5</v>
      </c>
      <c r="M44" s="27">
        <v>2</v>
      </c>
      <c r="N44" s="27">
        <v>0</v>
      </c>
      <c r="O44" s="27">
        <v>5</v>
      </c>
      <c r="P44" s="27">
        <v>1</v>
      </c>
      <c r="Q44" s="27">
        <v>4</v>
      </c>
      <c r="R44" s="27">
        <v>6</v>
      </c>
      <c r="S44" s="27">
        <v>0</v>
      </c>
      <c r="T44" s="27">
        <v>0</v>
      </c>
      <c r="U44" s="27">
        <v>2</v>
      </c>
      <c r="V44" s="35">
        <f t="shared" si="0"/>
        <v>34</v>
      </c>
    </row>
    <row r="45" spans="1:22" x14ac:dyDescent="0.3">
      <c r="A45" s="18" t="s">
        <v>126</v>
      </c>
      <c r="B45" s="21">
        <v>1</v>
      </c>
      <c r="C45" s="21">
        <v>1</v>
      </c>
      <c r="D45" s="21">
        <v>1</v>
      </c>
      <c r="E45" s="21">
        <v>1</v>
      </c>
      <c r="F45" s="24">
        <v>1</v>
      </c>
      <c r="G45" s="24">
        <v>0</v>
      </c>
      <c r="H45" s="24">
        <v>2</v>
      </c>
      <c r="I45" s="24">
        <v>1</v>
      </c>
      <c r="J45" s="24">
        <v>2</v>
      </c>
      <c r="K45" s="27">
        <v>1</v>
      </c>
      <c r="L45" s="27">
        <v>3</v>
      </c>
      <c r="M45" s="27">
        <v>1</v>
      </c>
      <c r="N45" s="27">
        <v>0</v>
      </c>
      <c r="O45" s="27">
        <v>5</v>
      </c>
      <c r="P45" s="27">
        <v>3</v>
      </c>
      <c r="Q45" s="27">
        <v>10</v>
      </c>
      <c r="R45" s="27">
        <v>0</v>
      </c>
      <c r="S45" s="27">
        <v>3</v>
      </c>
      <c r="T45" s="27">
        <v>0</v>
      </c>
      <c r="U45" s="27">
        <v>1</v>
      </c>
      <c r="V45" s="35">
        <f t="shared" si="0"/>
        <v>37</v>
      </c>
    </row>
    <row r="46" spans="1:22" x14ac:dyDescent="0.3">
      <c r="A46" s="18" t="s">
        <v>129</v>
      </c>
      <c r="B46" s="21">
        <v>0</v>
      </c>
      <c r="C46" s="21">
        <v>1</v>
      </c>
      <c r="D46" s="21">
        <v>0</v>
      </c>
      <c r="E46" s="21">
        <v>1</v>
      </c>
      <c r="F46" s="24">
        <v>3</v>
      </c>
      <c r="G46" s="24">
        <v>4</v>
      </c>
      <c r="H46" s="24">
        <v>0</v>
      </c>
      <c r="I46" s="24">
        <v>1</v>
      </c>
      <c r="J46" s="24">
        <v>1</v>
      </c>
      <c r="K46" s="27">
        <v>2</v>
      </c>
      <c r="L46" s="27">
        <v>1</v>
      </c>
      <c r="M46" s="27">
        <v>1</v>
      </c>
      <c r="N46" s="27">
        <v>0</v>
      </c>
      <c r="O46" s="27">
        <v>2</v>
      </c>
      <c r="P46" s="27">
        <v>0</v>
      </c>
      <c r="Q46" s="27">
        <v>3</v>
      </c>
      <c r="R46" s="27">
        <v>7</v>
      </c>
      <c r="S46" s="27">
        <v>1</v>
      </c>
      <c r="T46" s="27">
        <v>0</v>
      </c>
      <c r="U46" s="27">
        <v>1</v>
      </c>
      <c r="V46" s="35">
        <f t="shared" si="0"/>
        <v>29</v>
      </c>
    </row>
    <row r="47" spans="1:22" x14ac:dyDescent="0.3">
      <c r="A47" s="18" t="s">
        <v>132</v>
      </c>
      <c r="B47" s="21">
        <v>5</v>
      </c>
      <c r="C47" s="21">
        <v>0</v>
      </c>
      <c r="D47" s="21">
        <v>4</v>
      </c>
      <c r="E47" s="21">
        <v>0</v>
      </c>
      <c r="F47" s="24">
        <v>1</v>
      </c>
      <c r="G47" s="24">
        <v>0</v>
      </c>
      <c r="H47" s="24">
        <v>5</v>
      </c>
      <c r="I47" s="24">
        <v>0</v>
      </c>
      <c r="J47" s="24">
        <v>0</v>
      </c>
      <c r="K47" s="27">
        <v>1</v>
      </c>
      <c r="L47" s="27">
        <v>2</v>
      </c>
      <c r="M47" s="27">
        <v>0</v>
      </c>
      <c r="N47" s="27">
        <v>0</v>
      </c>
      <c r="O47" s="27">
        <v>6</v>
      </c>
      <c r="P47" s="27">
        <v>1</v>
      </c>
      <c r="Q47" s="27">
        <v>10</v>
      </c>
      <c r="R47" s="27">
        <v>0</v>
      </c>
      <c r="S47" s="27">
        <v>2</v>
      </c>
      <c r="T47" s="27">
        <v>0</v>
      </c>
      <c r="U47" s="27">
        <v>0</v>
      </c>
      <c r="V47" s="35">
        <f t="shared" si="0"/>
        <v>37</v>
      </c>
    </row>
    <row r="48" spans="1:22" x14ac:dyDescent="0.3">
      <c r="A48" s="18" t="s">
        <v>135</v>
      </c>
      <c r="B48" s="21">
        <v>0</v>
      </c>
      <c r="C48" s="21">
        <v>5</v>
      </c>
      <c r="D48" s="21">
        <v>0</v>
      </c>
      <c r="E48" s="21">
        <v>5</v>
      </c>
      <c r="F48" s="24">
        <v>0</v>
      </c>
      <c r="G48" s="24">
        <v>2</v>
      </c>
      <c r="H48" s="24">
        <v>0</v>
      </c>
      <c r="I48" s="24">
        <v>0</v>
      </c>
      <c r="J48" s="24">
        <v>0</v>
      </c>
      <c r="K48" s="27">
        <v>0</v>
      </c>
      <c r="L48" s="27">
        <v>0</v>
      </c>
      <c r="M48" s="27">
        <v>5</v>
      </c>
      <c r="N48" s="27">
        <v>1</v>
      </c>
      <c r="O48" s="27">
        <v>4</v>
      </c>
      <c r="P48" s="27">
        <v>2</v>
      </c>
      <c r="Q48" s="27">
        <v>6</v>
      </c>
      <c r="R48" s="27">
        <v>1</v>
      </c>
      <c r="S48" s="27">
        <v>0</v>
      </c>
      <c r="T48" s="27">
        <v>1</v>
      </c>
      <c r="U48" s="27">
        <v>0</v>
      </c>
      <c r="V48" s="35">
        <f t="shared" si="0"/>
        <v>32</v>
      </c>
    </row>
    <row r="49" spans="1:22" x14ac:dyDescent="0.3">
      <c r="A49" s="18" t="s">
        <v>138</v>
      </c>
      <c r="B49" s="21">
        <v>2</v>
      </c>
      <c r="C49" s="21">
        <v>1</v>
      </c>
      <c r="D49" s="21">
        <v>0</v>
      </c>
      <c r="E49" s="21">
        <v>1</v>
      </c>
      <c r="F49" s="24">
        <v>1</v>
      </c>
      <c r="G49" s="24">
        <v>0</v>
      </c>
      <c r="H49" s="24">
        <v>3</v>
      </c>
      <c r="I49" s="24">
        <v>1</v>
      </c>
      <c r="J49" s="24">
        <v>0</v>
      </c>
      <c r="K49" s="27">
        <v>0</v>
      </c>
      <c r="L49" s="27">
        <v>2</v>
      </c>
      <c r="M49" s="27">
        <v>1</v>
      </c>
      <c r="N49" s="27">
        <v>0</v>
      </c>
      <c r="O49" s="27">
        <v>5</v>
      </c>
      <c r="P49" s="27">
        <v>3</v>
      </c>
      <c r="Q49" s="27">
        <v>8</v>
      </c>
      <c r="R49" s="27">
        <v>0</v>
      </c>
      <c r="S49" s="27">
        <v>1</v>
      </c>
      <c r="T49" s="27">
        <v>2</v>
      </c>
      <c r="U49" s="27">
        <v>0</v>
      </c>
      <c r="V49" s="35">
        <f t="shared" si="0"/>
        <v>31</v>
      </c>
    </row>
    <row r="50" spans="1:22" x14ac:dyDescent="0.3">
      <c r="A50" s="18" t="s">
        <v>141</v>
      </c>
      <c r="B50" s="21">
        <v>9</v>
      </c>
      <c r="C50" s="21">
        <v>4</v>
      </c>
      <c r="D50" s="21">
        <v>0</v>
      </c>
      <c r="E50" s="21">
        <v>4</v>
      </c>
      <c r="F50" s="24">
        <v>1</v>
      </c>
      <c r="G50" s="24">
        <v>1</v>
      </c>
      <c r="H50" s="24">
        <v>11</v>
      </c>
      <c r="I50" s="24">
        <v>1</v>
      </c>
      <c r="J50" s="24">
        <v>0</v>
      </c>
      <c r="K50" s="27">
        <v>3</v>
      </c>
      <c r="L50" s="27">
        <v>2</v>
      </c>
      <c r="M50" s="27">
        <v>4</v>
      </c>
      <c r="N50" s="27">
        <v>0</v>
      </c>
      <c r="O50" s="27">
        <v>3</v>
      </c>
      <c r="P50" s="27">
        <v>0</v>
      </c>
      <c r="Q50" s="27">
        <v>4</v>
      </c>
      <c r="R50" s="27">
        <v>1</v>
      </c>
      <c r="S50" s="27">
        <v>2</v>
      </c>
      <c r="T50" s="27">
        <v>0</v>
      </c>
      <c r="U50" s="27">
        <v>0</v>
      </c>
      <c r="V50" s="35">
        <f t="shared" si="0"/>
        <v>50</v>
      </c>
    </row>
    <row r="51" spans="1:22" x14ac:dyDescent="0.3">
      <c r="A51" s="18" t="s">
        <v>144</v>
      </c>
      <c r="B51" s="21">
        <v>1</v>
      </c>
      <c r="C51" s="21">
        <v>3</v>
      </c>
      <c r="D51" s="21">
        <v>1</v>
      </c>
      <c r="E51" s="21">
        <v>3</v>
      </c>
      <c r="F51" s="24">
        <v>1</v>
      </c>
      <c r="G51" s="24">
        <v>0</v>
      </c>
      <c r="H51" s="24">
        <v>3</v>
      </c>
      <c r="I51" s="24">
        <v>1</v>
      </c>
      <c r="J51" s="24">
        <v>2</v>
      </c>
      <c r="K51" s="27">
        <v>1</v>
      </c>
      <c r="L51" s="27">
        <v>0</v>
      </c>
      <c r="M51" s="27">
        <v>3</v>
      </c>
      <c r="N51" s="27">
        <v>0</v>
      </c>
      <c r="O51" s="27">
        <v>3</v>
      </c>
      <c r="P51" s="27">
        <v>0</v>
      </c>
      <c r="Q51" s="27">
        <v>7</v>
      </c>
      <c r="R51" s="27">
        <v>2</v>
      </c>
      <c r="S51" s="27">
        <v>2</v>
      </c>
      <c r="T51" s="27">
        <v>2</v>
      </c>
      <c r="U51" s="27">
        <v>0</v>
      </c>
      <c r="V51" s="35">
        <f t="shared" si="0"/>
        <v>35</v>
      </c>
    </row>
    <row r="52" spans="1:22" x14ac:dyDescent="0.3">
      <c r="A52" s="18" t="s">
        <v>147</v>
      </c>
      <c r="B52" s="21">
        <v>1</v>
      </c>
      <c r="C52" s="21">
        <v>1</v>
      </c>
      <c r="D52" s="21">
        <v>0</v>
      </c>
      <c r="E52" s="21">
        <v>1</v>
      </c>
      <c r="F52" s="24">
        <v>1</v>
      </c>
      <c r="G52" s="24">
        <v>2</v>
      </c>
      <c r="H52" s="24">
        <v>1</v>
      </c>
      <c r="I52" s="24">
        <v>0</v>
      </c>
      <c r="J52" s="24">
        <v>2</v>
      </c>
      <c r="K52" s="27">
        <v>0</v>
      </c>
      <c r="L52" s="27">
        <v>4</v>
      </c>
      <c r="M52" s="27">
        <v>1</v>
      </c>
      <c r="N52" s="27">
        <v>3</v>
      </c>
      <c r="O52" s="27">
        <v>11</v>
      </c>
      <c r="P52" s="27">
        <v>2</v>
      </c>
      <c r="Q52" s="27">
        <v>3</v>
      </c>
      <c r="R52" s="27">
        <v>3</v>
      </c>
      <c r="S52" s="27">
        <v>0</v>
      </c>
      <c r="T52" s="27">
        <v>3</v>
      </c>
      <c r="U52" s="27">
        <v>0</v>
      </c>
      <c r="V52" s="35">
        <f t="shared" si="0"/>
        <v>39</v>
      </c>
    </row>
    <row r="53" spans="1:22" x14ac:dyDescent="0.3">
      <c r="A53" s="18" t="s">
        <v>150</v>
      </c>
      <c r="B53" s="21">
        <v>1</v>
      </c>
      <c r="C53" s="21">
        <v>0</v>
      </c>
      <c r="D53" s="21">
        <v>0</v>
      </c>
      <c r="E53" s="21">
        <v>0</v>
      </c>
      <c r="F53" s="24">
        <v>1</v>
      </c>
      <c r="G53" s="24">
        <v>1</v>
      </c>
      <c r="H53" s="24">
        <v>1</v>
      </c>
      <c r="I53" s="24">
        <v>1</v>
      </c>
      <c r="J53" s="24">
        <v>0</v>
      </c>
      <c r="K53" s="27">
        <v>2</v>
      </c>
      <c r="L53" s="27">
        <v>1</v>
      </c>
      <c r="M53" s="27">
        <v>0</v>
      </c>
      <c r="N53" s="27">
        <v>0</v>
      </c>
      <c r="O53" s="27">
        <v>4</v>
      </c>
      <c r="P53" s="27">
        <v>1</v>
      </c>
      <c r="Q53" s="27">
        <v>3</v>
      </c>
      <c r="R53" s="27">
        <v>0</v>
      </c>
      <c r="S53" s="27">
        <v>1</v>
      </c>
      <c r="T53" s="27">
        <v>1</v>
      </c>
      <c r="U53" s="27">
        <v>0</v>
      </c>
      <c r="V53" s="35">
        <f t="shared" si="0"/>
        <v>18</v>
      </c>
    </row>
    <row r="54" spans="1:22" x14ac:dyDescent="0.3">
      <c r="A54" s="18" t="s">
        <v>153</v>
      </c>
      <c r="B54" s="21">
        <v>2</v>
      </c>
      <c r="C54" s="21">
        <v>0</v>
      </c>
      <c r="D54" s="21">
        <v>2</v>
      </c>
      <c r="E54" s="21">
        <v>0</v>
      </c>
      <c r="F54" s="24">
        <v>3</v>
      </c>
      <c r="G54" s="24">
        <v>0</v>
      </c>
      <c r="H54" s="24">
        <v>2</v>
      </c>
      <c r="I54" s="24">
        <v>2</v>
      </c>
      <c r="J54" s="24">
        <v>1</v>
      </c>
      <c r="K54" s="27">
        <v>0</v>
      </c>
      <c r="L54" s="27">
        <v>1</v>
      </c>
      <c r="M54" s="27">
        <v>0</v>
      </c>
      <c r="N54" s="27">
        <v>1</v>
      </c>
      <c r="O54" s="27">
        <v>5</v>
      </c>
      <c r="P54" s="27">
        <v>0</v>
      </c>
      <c r="Q54" s="27">
        <v>5</v>
      </c>
      <c r="R54" s="27">
        <v>3</v>
      </c>
      <c r="S54" s="27">
        <v>0</v>
      </c>
      <c r="T54" s="27">
        <v>3</v>
      </c>
      <c r="U54" s="27">
        <v>0</v>
      </c>
      <c r="V54" s="35">
        <f t="shared" si="0"/>
        <v>30</v>
      </c>
    </row>
    <row r="55" spans="1:22" x14ac:dyDescent="0.3">
      <c r="A55" s="18" t="s">
        <v>156</v>
      </c>
      <c r="B55" s="21">
        <v>2</v>
      </c>
      <c r="C55" s="21">
        <v>0</v>
      </c>
      <c r="D55" s="21">
        <v>2</v>
      </c>
      <c r="E55" s="21">
        <v>0</v>
      </c>
      <c r="F55" s="24">
        <v>4</v>
      </c>
      <c r="G55" s="24">
        <v>0</v>
      </c>
      <c r="H55" s="24">
        <v>2</v>
      </c>
      <c r="I55" s="24">
        <v>2</v>
      </c>
      <c r="J55" s="24">
        <v>3</v>
      </c>
      <c r="K55" s="27">
        <v>0</v>
      </c>
      <c r="L55" s="27">
        <v>1</v>
      </c>
      <c r="M55" s="27">
        <v>0</v>
      </c>
      <c r="N55" s="27">
        <v>0</v>
      </c>
      <c r="O55" s="27">
        <v>3</v>
      </c>
      <c r="P55" s="27">
        <v>1</v>
      </c>
      <c r="Q55" s="27">
        <v>4</v>
      </c>
      <c r="R55" s="27">
        <v>2</v>
      </c>
      <c r="S55" s="27">
        <v>0</v>
      </c>
      <c r="T55" s="27">
        <v>3</v>
      </c>
      <c r="U55" s="27">
        <v>0</v>
      </c>
      <c r="V55" s="35">
        <f t="shared" si="0"/>
        <v>29</v>
      </c>
    </row>
    <row r="56" spans="1:22" x14ac:dyDescent="0.3">
      <c r="A56" s="18" t="s">
        <v>159</v>
      </c>
      <c r="B56" s="21">
        <v>1</v>
      </c>
      <c r="C56" s="21">
        <v>0</v>
      </c>
      <c r="D56" s="21">
        <v>2</v>
      </c>
      <c r="E56" s="21">
        <v>0</v>
      </c>
      <c r="F56" s="24">
        <v>1</v>
      </c>
      <c r="G56" s="24">
        <v>1</v>
      </c>
      <c r="H56" s="24">
        <v>2</v>
      </c>
      <c r="I56" s="24">
        <v>3</v>
      </c>
      <c r="J56" s="24">
        <v>1</v>
      </c>
      <c r="K56" s="27">
        <v>1</v>
      </c>
      <c r="L56" s="27">
        <v>2</v>
      </c>
      <c r="M56" s="27">
        <v>0</v>
      </c>
      <c r="N56" s="27">
        <v>3</v>
      </c>
      <c r="O56" s="27">
        <v>13</v>
      </c>
      <c r="P56" s="27">
        <v>4</v>
      </c>
      <c r="Q56" s="27">
        <v>4</v>
      </c>
      <c r="R56" s="27">
        <v>0</v>
      </c>
      <c r="S56" s="27">
        <v>0</v>
      </c>
      <c r="T56" s="27">
        <v>2</v>
      </c>
      <c r="U56" s="27">
        <v>1</v>
      </c>
      <c r="V56" s="35">
        <f t="shared" si="0"/>
        <v>41</v>
      </c>
    </row>
    <row r="57" spans="1:22" x14ac:dyDescent="0.3">
      <c r="A57" s="18" t="s">
        <v>162</v>
      </c>
      <c r="B57" s="21">
        <v>5</v>
      </c>
      <c r="C57" s="21">
        <v>1</v>
      </c>
      <c r="D57" s="21">
        <v>4</v>
      </c>
      <c r="E57" s="21">
        <v>1</v>
      </c>
      <c r="F57" s="24">
        <v>4</v>
      </c>
      <c r="G57" s="24">
        <v>0</v>
      </c>
      <c r="H57" s="24">
        <v>4</v>
      </c>
      <c r="I57" s="24">
        <v>1</v>
      </c>
      <c r="J57" s="24">
        <v>1</v>
      </c>
      <c r="K57" s="27">
        <v>1</v>
      </c>
      <c r="L57" s="27">
        <v>3</v>
      </c>
      <c r="M57" s="27">
        <v>1</v>
      </c>
      <c r="N57" s="27">
        <v>0</v>
      </c>
      <c r="O57" s="27">
        <v>4</v>
      </c>
      <c r="P57" s="27">
        <v>2</v>
      </c>
      <c r="Q57" s="27">
        <v>1</v>
      </c>
      <c r="R57" s="27">
        <v>0</v>
      </c>
      <c r="S57" s="27">
        <v>0</v>
      </c>
      <c r="T57" s="27">
        <v>0</v>
      </c>
      <c r="U57" s="27">
        <v>2</v>
      </c>
      <c r="V57" s="35">
        <f t="shared" si="0"/>
        <v>35</v>
      </c>
    </row>
    <row r="58" spans="1:22" x14ac:dyDescent="0.3">
      <c r="A58" s="18" t="s">
        <v>165</v>
      </c>
      <c r="B58" s="21">
        <v>0</v>
      </c>
      <c r="C58" s="21">
        <v>2</v>
      </c>
      <c r="D58" s="21">
        <v>2</v>
      </c>
      <c r="E58" s="21">
        <v>2</v>
      </c>
      <c r="F58" s="24">
        <v>0</v>
      </c>
      <c r="G58" s="24">
        <v>2</v>
      </c>
      <c r="H58" s="24">
        <v>0</v>
      </c>
      <c r="I58" s="24">
        <v>2</v>
      </c>
      <c r="J58" s="24">
        <v>1</v>
      </c>
      <c r="K58" s="27">
        <v>1</v>
      </c>
      <c r="L58" s="27">
        <v>0</v>
      </c>
      <c r="M58" s="27">
        <v>2</v>
      </c>
      <c r="N58" s="27">
        <v>0</v>
      </c>
      <c r="O58" s="27">
        <v>4</v>
      </c>
      <c r="P58" s="27">
        <v>1</v>
      </c>
      <c r="Q58" s="27">
        <v>5</v>
      </c>
      <c r="R58" s="27">
        <v>1</v>
      </c>
      <c r="S58" s="27">
        <v>0</v>
      </c>
      <c r="T58" s="27">
        <v>0</v>
      </c>
      <c r="U58" s="27">
        <v>0</v>
      </c>
      <c r="V58" s="35">
        <f t="shared" si="0"/>
        <v>25</v>
      </c>
    </row>
    <row r="59" spans="1:22" x14ac:dyDescent="0.3">
      <c r="A59" s="18" t="s">
        <v>168</v>
      </c>
      <c r="B59" s="21">
        <v>1</v>
      </c>
      <c r="C59" s="21">
        <v>0</v>
      </c>
      <c r="D59" s="21">
        <v>0</v>
      </c>
      <c r="E59" s="21">
        <v>0</v>
      </c>
      <c r="F59" s="24">
        <v>1</v>
      </c>
      <c r="G59" s="24">
        <v>2</v>
      </c>
      <c r="H59" s="24">
        <v>2</v>
      </c>
      <c r="I59" s="24">
        <v>1</v>
      </c>
      <c r="J59" s="24">
        <v>1</v>
      </c>
      <c r="K59" s="27">
        <v>2</v>
      </c>
      <c r="L59" s="27">
        <v>2</v>
      </c>
      <c r="M59" s="27">
        <v>0</v>
      </c>
      <c r="N59" s="27">
        <v>1</v>
      </c>
      <c r="O59" s="27">
        <v>5</v>
      </c>
      <c r="P59" s="27">
        <v>1</v>
      </c>
      <c r="Q59" s="27">
        <v>3</v>
      </c>
      <c r="R59" s="27">
        <v>1</v>
      </c>
      <c r="S59" s="27">
        <v>0</v>
      </c>
      <c r="T59" s="27">
        <v>1</v>
      </c>
      <c r="U59" s="27">
        <v>0</v>
      </c>
      <c r="V59" s="35">
        <f t="shared" si="0"/>
        <v>24</v>
      </c>
    </row>
    <row r="60" spans="1:22" x14ac:dyDescent="0.3">
      <c r="A60" s="18" t="s">
        <v>171</v>
      </c>
      <c r="B60" s="21">
        <v>1</v>
      </c>
      <c r="C60" s="21">
        <v>0</v>
      </c>
      <c r="D60" s="21">
        <v>4</v>
      </c>
      <c r="E60" s="21">
        <v>0</v>
      </c>
      <c r="F60" s="24">
        <v>2</v>
      </c>
      <c r="G60" s="24">
        <v>3</v>
      </c>
      <c r="H60" s="24">
        <v>1</v>
      </c>
      <c r="I60" s="24">
        <v>1</v>
      </c>
      <c r="J60" s="24">
        <v>0</v>
      </c>
      <c r="K60" s="27">
        <v>0</v>
      </c>
      <c r="L60" s="27">
        <v>3</v>
      </c>
      <c r="M60" s="27">
        <v>0</v>
      </c>
      <c r="N60" s="27">
        <v>1</v>
      </c>
      <c r="O60" s="27">
        <v>6</v>
      </c>
      <c r="P60" s="27">
        <v>1</v>
      </c>
      <c r="Q60" s="27">
        <v>5</v>
      </c>
      <c r="R60" s="27">
        <v>2</v>
      </c>
      <c r="S60" s="27">
        <v>1</v>
      </c>
      <c r="T60" s="27">
        <v>0</v>
      </c>
      <c r="U60" s="27">
        <v>1</v>
      </c>
      <c r="V60" s="35">
        <f t="shared" si="0"/>
        <v>32</v>
      </c>
    </row>
    <row r="61" spans="1:22" x14ac:dyDescent="0.3">
      <c r="A61" s="18" t="s">
        <v>174</v>
      </c>
      <c r="B61" s="21">
        <v>2</v>
      </c>
      <c r="C61" s="21">
        <v>1</v>
      </c>
      <c r="D61" s="21">
        <v>3</v>
      </c>
      <c r="E61" s="21">
        <v>1</v>
      </c>
      <c r="F61" s="24">
        <v>1</v>
      </c>
      <c r="G61" s="24">
        <v>1</v>
      </c>
      <c r="H61" s="24">
        <v>2</v>
      </c>
      <c r="I61" s="24">
        <v>0</v>
      </c>
      <c r="J61" s="24">
        <v>1</v>
      </c>
      <c r="K61" s="27">
        <v>1</v>
      </c>
      <c r="L61" s="27">
        <v>0</v>
      </c>
      <c r="M61" s="27">
        <v>1</v>
      </c>
      <c r="N61" s="27">
        <v>0</v>
      </c>
      <c r="O61" s="27">
        <v>4</v>
      </c>
      <c r="P61" s="27">
        <v>1</v>
      </c>
      <c r="Q61" s="27">
        <v>6</v>
      </c>
      <c r="R61" s="27">
        <v>4</v>
      </c>
      <c r="S61" s="27">
        <v>3</v>
      </c>
      <c r="T61" s="27">
        <v>0</v>
      </c>
      <c r="U61" s="27">
        <v>1</v>
      </c>
      <c r="V61" s="35">
        <f t="shared" si="0"/>
        <v>33</v>
      </c>
    </row>
    <row r="62" spans="1:22" x14ac:dyDescent="0.3">
      <c r="A62" s="18" t="s">
        <v>177</v>
      </c>
      <c r="B62" s="21">
        <v>1</v>
      </c>
      <c r="C62" s="21">
        <v>2</v>
      </c>
      <c r="D62" s="21">
        <v>0</v>
      </c>
      <c r="E62" s="21">
        <v>2</v>
      </c>
      <c r="F62" s="24">
        <v>0</v>
      </c>
      <c r="G62" s="24">
        <v>2</v>
      </c>
      <c r="H62" s="24">
        <v>2</v>
      </c>
      <c r="I62" s="24">
        <v>0</v>
      </c>
      <c r="J62" s="24">
        <v>1</v>
      </c>
      <c r="K62" s="27">
        <v>2</v>
      </c>
      <c r="L62" s="27">
        <v>2</v>
      </c>
      <c r="M62" s="27">
        <v>2</v>
      </c>
      <c r="N62" s="27">
        <v>1</v>
      </c>
      <c r="O62" s="27">
        <v>5</v>
      </c>
      <c r="P62" s="27">
        <v>1</v>
      </c>
      <c r="Q62" s="27">
        <v>3</v>
      </c>
      <c r="R62" s="27">
        <v>1</v>
      </c>
      <c r="S62" s="27">
        <v>0</v>
      </c>
      <c r="T62" s="27">
        <v>1</v>
      </c>
      <c r="U62" s="27">
        <v>1</v>
      </c>
      <c r="V62" s="35">
        <f t="shared" si="0"/>
        <v>29</v>
      </c>
    </row>
    <row r="63" spans="1:22" x14ac:dyDescent="0.3">
      <c r="A63" s="18" t="s">
        <v>180</v>
      </c>
      <c r="B63" s="21">
        <v>4</v>
      </c>
      <c r="C63" s="21">
        <v>1</v>
      </c>
      <c r="D63" s="21">
        <v>1</v>
      </c>
      <c r="E63" s="21">
        <v>1</v>
      </c>
      <c r="F63" s="24">
        <v>3</v>
      </c>
      <c r="G63" s="24">
        <v>0</v>
      </c>
      <c r="H63" s="24">
        <v>6</v>
      </c>
      <c r="I63" s="24">
        <v>0</v>
      </c>
      <c r="J63" s="24">
        <v>1</v>
      </c>
      <c r="K63" s="27">
        <v>1</v>
      </c>
      <c r="L63" s="27">
        <v>1</v>
      </c>
      <c r="M63" s="27">
        <v>1</v>
      </c>
      <c r="N63" s="27">
        <v>0</v>
      </c>
      <c r="O63" s="27">
        <v>0</v>
      </c>
      <c r="P63" s="27">
        <v>0</v>
      </c>
      <c r="Q63" s="27">
        <v>9</v>
      </c>
      <c r="R63" s="27">
        <v>2</v>
      </c>
      <c r="S63" s="27">
        <v>0</v>
      </c>
      <c r="T63" s="27">
        <v>1</v>
      </c>
      <c r="U63" s="27">
        <v>1</v>
      </c>
      <c r="V63" s="35">
        <f t="shared" si="0"/>
        <v>33</v>
      </c>
    </row>
    <row r="64" spans="1:22" x14ac:dyDescent="0.3">
      <c r="A64" s="18" t="s">
        <v>183</v>
      </c>
      <c r="B64" s="21">
        <v>3</v>
      </c>
      <c r="C64" s="21">
        <v>3</v>
      </c>
      <c r="D64" s="21">
        <v>0</v>
      </c>
      <c r="E64" s="21">
        <v>3</v>
      </c>
      <c r="F64" s="24">
        <v>0</v>
      </c>
      <c r="G64" s="24">
        <v>0</v>
      </c>
      <c r="H64" s="24">
        <v>4</v>
      </c>
      <c r="I64" s="24">
        <v>2</v>
      </c>
      <c r="J64" s="24">
        <v>0</v>
      </c>
      <c r="K64" s="27">
        <v>1</v>
      </c>
      <c r="L64" s="27">
        <v>2</v>
      </c>
      <c r="M64" s="27">
        <v>3</v>
      </c>
      <c r="N64" s="27">
        <v>0</v>
      </c>
      <c r="O64" s="27">
        <v>1</v>
      </c>
      <c r="P64" s="27">
        <v>1</v>
      </c>
      <c r="Q64" s="27">
        <v>6</v>
      </c>
      <c r="R64" s="27">
        <v>1</v>
      </c>
      <c r="S64" s="27">
        <v>0</v>
      </c>
      <c r="T64" s="27">
        <v>0</v>
      </c>
      <c r="U64" s="27">
        <v>0</v>
      </c>
      <c r="V64" s="35">
        <f t="shared" si="0"/>
        <v>30</v>
      </c>
    </row>
    <row r="65" spans="1:22" x14ac:dyDescent="0.3">
      <c r="A65" s="18" t="s">
        <v>186</v>
      </c>
      <c r="B65" s="21">
        <v>4</v>
      </c>
      <c r="C65" s="21">
        <v>1</v>
      </c>
      <c r="D65" s="21">
        <v>0</v>
      </c>
      <c r="E65" s="21">
        <v>1</v>
      </c>
      <c r="F65" s="24">
        <v>1</v>
      </c>
      <c r="G65" s="24">
        <v>0</v>
      </c>
      <c r="H65" s="24">
        <v>4</v>
      </c>
      <c r="I65" s="24">
        <v>0</v>
      </c>
      <c r="J65" s="24">
        <v>0</v>
      </c>
      <c r="K65" s="27">
        <v>2</v>
      </c>
      <c r="L65" s="27">
        <v>2</v>
      </c>
      <c r="M65" s="27">
        <v>1</v>
      </c>
      <c r="N65" s="27">
        <v>1</v>
      </c>
      <c r="O65" s="27">
        <v>4</v>
      </c>
      <c r="P65" s="27">
        <v>0</v>
      </c>
      <c r="Q65" s="27">
        <v>5</v>
      </c>
      <c r="R65" s="27">
        <v>3</v>
      </c>
      <c r="S65" s="27">
        <v>1</v>
      </c>
      <c r="T65" s="27">
        <v>1</v>
      </c>
      <c r="U65" s="27">
        <v>0</v>
      </c>
      <c r="V65" s="35">
        <f t="shared" si="0"/>
        <v>31</v>
      </c>
    </row>
    <row r="66" spans="1:22" x14ac:dyDescent="0.3">
      <c r="A66" s="18" t="s">
        <v>189</v>
      </c>
      <c r="B66" s="21">
        <v>1</v>
      </c>
      <c r="C66" s="21">
        <v>3</v>
      </c>
      <c r="D66" s="21">
        <v>2</v>
      </c>
      <c r="E66" s="21">
        <v>3</v>
      </c>
      <c r="F66" s="24">
        <v>1</v>
      </c>
      <c r="G66" s="24">
        <v>0</v>
      </c>
      <c r="H66" s="24">
        <v>4</v>
      </c>
      <c r="I66" s="24">
        <v>1</v>
      </c>
      <c r="J66" s="24">
        <v>0</v>
      </c>
      <c r="K66" s="27">
        <v>0</v>
      </c>
      <c r="L66" s="27">
        <v>2</v>
      </c>
      <c r="M66" s="27">
        <v>3</v>
      </c>
      <c r="N66" s="27">
        <v>4</v>
      </c>
      <c r="O66" s="27">
        <v>12</v>
      </c>
      <c r="P66" s="27">
        <v>2</v>
      </c>
      <c r="Q66" s="27">
        <v>2</v>
      </c>
      <c r="R66" s="27">
        <v>2</v>
      </c>
      <c r="S66" s="27">
        <v>0</v>
      </c>
      <c r="T66" s="27">
        <v>3</v>
      </c>
      <c r="U66" s="27">
        <v>0</v>
      </c>
      <c r="V66" s="35">
        <f t="shared" si="0"/>
        <v>45</v>
      </c>
    </row>
    <row r="67" spans="1:22" x14ac:dyDescent="0.3">
      <c r="A67" s="18" t="s">
        <v>192</v>
      </c>
      <c r="B67" s="21">
        <v>2</v>
      </c>
      <c r="C67" s="21">
        <v>2</v>
      </c>
      <c r="D67" s="21">
        <v>1</v>
      </c>
      <c r="E67" s="21">
        <v>2</v>
      </c>
      <c r="F67" s="24">
        <v>0</v>
      </c>
      <c r="G67" s="24">
        <v>3</v>
      </c>
      <c r="H67" s="24">
        <v>4</v>
      </c>
      <c r="I67" s="24">
        <v>1</v>
      </c>
      <c r="J67" s="24">
        <v>0</v>
      </c>
      <c r="K67" s="27">
        <v>2</v>
      </c>
      <c r="L67" s="27">
        <v>2</v>
      </c>
      <c r="M67" s="27">
        <v>2</v>
      </c>
      <c r="N67" s="27">
        <v>2</v>
      </c>
      <c r="O67" s="27">
        <v>4</v>
      </c>
      <c r="P67" s="27">
        <v>2</v>
      </c>
      <c r="Q67" s="27">
        <v>1</v>
      </c>
      <c r="R67" s="27">
        <v>7</v>
      </c>
      <c r="S67" s="27">
        <v>2</v>
      </c>
      <c r="T67" s="27">
        <v>4</v>
      </c>
      <c r="U67" s="27">
        <v>0</v>
      </c>
      <c r="V67" s="35">
        <f t="shared" si="0"/>
        <v>43</v>
      </c>
    </row>
    <row r="68" spans="1:22" x14ac:dyDescent="0.3">
      <c r="A68" s="18" t="s">
        <v>195</v>
      </c>
      <c r="B68" s="21">
        <v>2</v>
      </c>
      <c r="C68" s="21">
        <v>5</v>
      </c>
      <c r="D68" s="21">
        <v>0</v>
      </c>
      <c r="E68" s="21">
        <v>5</v>
      </c>
      <c r="F68" s="24">
        <v>1</v>
      </c>
      <c r="G68" s="24">
        <v>1</v>
      </c>
      <c r="H68" s="24">
        <v>3</v>
      </c>
      <c r="I68" s="24">
        <v>1</v>
      </c>
      <c r="J68" s="24">
        <v>1</v>
      </c>
      <c r="K68" s="27">
        <v>1</v>
      </c>
      <c r="L68" s="27">
        <v>0</v>
      </c>
      <c r="M68" s="27">
        <v>5</v>
      </c>
      <c r="N68" s="27">
        <v>0</v>
      </c>
      <c r="O68" s="27">
        <v>3</v>
      </c>
      <c r="P68" s="27">
        <v>1</v>
      </c>
      <c r="Q68" s="27">
        <v>4</v>
      </c>
      <c r="R68" s="27">
        <v>4</v>
      </c>
      <c r="S68" s="27">
        <v>3</v>
      </c>
      <c r="T68" s="27">
        <v>1</v>
      </c>
      <c r="U68" s="27">
        <v>1</v>
      </c>
      <c r="V68" s="35">
        <f t="shared" ref="V68:V125" si="1">SUM(B68:U68)</f>
        <v>42</v>
      </c>
    </row>
    <row r="69" spans="1:22" x14ac:dyDescent="0.3">
      <c r="A69" s="18" t="s">
        <v>198</v>
      </c>
      <c r="B69" s="21">
        <v>6</v>
      </c>
      <c r="C69" s="21">
        <v>2</v>
      </c>
      <c r="D69" s="21">
        <v>0</v>
      </c>
      <c r="E69" s="21">
        <v>2</v>
      </c>
      <c r="F69" s="24">
        <v>1</v>
      </c>
      <c r="G69" s="24">
        <v>5</v>
      </c>
      <c r="H69" s="24">
        <v>5</v>
      </c>
      <c r="I69" s="24">
        <v>0</v>
      </c>
      <c r="J69" s="24">
        <v>2</v>
      </c>
      <c r="K69" s="27">
        <v>1</v>
      </c>
      <c r="L69" s="27">
        <v>1</v>
      </c>
      <c r="M69" s="27">
        <v>2</v>
      </c>
      <c r="N69" s="27">
        <v>1</v>
      </c>
      <c r="O69" s="27">
        <v>3</v>
      </c>
      <c r="P69" s="27">
        <v>0</v>
      </c>
      <c r="Q69" s="27">
        <v>5</v>
      </c>
      <c r="R69" s="27">
        <v>4</v>
      </c>
      <c r="S69" s="27">
        <v>2</v>
      </c>
      <c r="T69" s="27">
        <v>5</v>
      </c>
      <c r="U69" s="27">
        <v>3</v>
      </c>
      <c r="V69" s="35">
        <f t="shared" si="1"/>
        <v>50</v>
      </c>
    </row>
    <row r="70" spans="1:22" x14ac:dyDescent="0.3">
      <c r="A70" s="18" t="s">
        <v>201</v>
      </c>
      <c r="B70" s="21">
        <v>1</v>
      </c>
      <c r="C70" s="21">
        <v>1</v>
      </c>
      <c r="D70" s="21">
        <v>1</v>
      </c>
      <c r="E70" s="21">
        <v>1</v>
      </c>
      <c r="F70" s="24">
        <v>2</v>
      </c>
      <c r="G70" s="24">
        <v>1</v>
      </c>
      <c r="H70" s="24">
        <v>2</v>
      </c>
      <c r="I70" s="24">
        <v>1</v>
      </c>
      <c r="J70" s="24">
        <v>0</v>
      </c>
      <c r="K70" s="27">
        <v>0</v>
      </c>
      <c r="L70" s="27">
        <v>1</v>
      </c>
      <c r="M70" s="27">
        <v>1</v>
      </c>
      <c r="N70" s="27">
        <v>0</v>
      </c>
      <c r="O70" s="27">
        <v>1</v>
      </c>
      <c r="P70" s="27">
        <v>1</v>
      </c>
      <c r="Q70" s="27">
        <v>5</v>
      </c>
      <c r="R70" s="27">
        <v>1</v>
      </c>
      <c r="S70" s="27">
        <v>0</v>
      </c>
      <c r="T70" s="27">
        <v>1</v>
      </c>
      <c r="U70" s="27">
        <v>1</v>
      </c>
      <c r="V70" s="35">
        <f t="shared" si="1"/>
        <v>22</v>
      </c>
    </row>
    <row r="71" spans="1:22" x14ac:dyDescent="0.3">
      <c r="A71" s="18" t="s">
        <v>204</v>
      </c>
      <c r="B71" s="21">
        <v>1</v>
      </c>
      <c r="C71" s="21">
        <v>0</v>
      </c>
      <c r="D71" s="21">
        <v>1</v>
      </c>
      <c r="E71" s="21">
        <v>0</v>
      </c>
      <c r="F71" s="24">
        <v>1</v>
      </c>
      <c r="G71" s="24">
        <v>0</v>
      </c>
      <c r="H71" s="24">
        <v>0</v>
      </c>
      <c r="I71" s="24">
        <v>1</v>
      </c>
      <c r="J71" s="24">
        <v>1</v>
      </c>
      <c r="K71" s="27"/>
      <c r="L71" s="27">
        <v>4</v>
      </c>
      <c r="M71" s="27">
        <v>0</v>
      </c>
      <c r="N71" s="27">
        <v>0</v>
      </c>
      <c r="O71" s="27">
        <v>4</v>
      </c>
      <c r="P71" s="27">
        <v>2</v>
      </c>
      <c r="Q71" s="27">
        <v>4</v>
      </c>
      <c r="R71" s="27">
        <v>3</v>
      </c>
      <c r="S71" s="27">
        <v>2</v>
      </c>
      <c r="T71" s="27">
        <v>0</v>
      </c>
      <c r="U71" s="27">
        <v>0</v>
      </c>
      <c r="V71" s="35">
        <f t="shared" si="1"/>
        <v>24</v>
      </c>
    </row>
    <row r="72" spans="1:22" x14ac:dyDescent="0.3">
      <c r="A72" s="18" t="s">
        <v>207</v>
      </c>
      <c r="B72" s="21">
        <v>3</v>
      </c>
      <c r="C72" s="21">
        <v>0</v>
      </c>
      <c r="D72" s="21">
        <v>3</v>
      </c>
      <c r="E72" s="21">
        <v>0</v>
      </c>
      <c r="F72" s="24">
        <v>1</v>
      </c>
      <c r="G72" s="24">
        <v>0</v>
      </c>
      <c r="H72" s="24">
        <v>3</v>
      </c>
      <c r="I72" s="24">
        <v>0</v>
      </c>
      <c r="J72" s="24">
        <v>2</v>
      </c>
      <c r="K72" s="27">
        <v>1</v>
      </c>
      <c r="L72" s="27">
        <v>2</v>
      </c>
      <c r="M72" s="27">
        <v>0</v>
      </c>
      <c r="N72" s="27">
        <v>0</v>
      </c>
      <c r="O72" s="27">
        <v>2</v>
      </c>
      <c r="P72" s="27">
        <v>0</v>
      </c>
      <c r="Q72" s="27">
        <v>5</v>
      </c>
      <c r="R72" s="27">
        <v>3</v>
      </c>
      <c r="S72" s="27">
        <v>1</v>
      </c>
      <c r="T72" s="27">
        <v>1</v>
      </c>
      <c r="U72" s="27">
        <v>2</v>
      </c>
      <c r="V72" s="35">
        <f t="shared" si="1"/>
        <v>29</v>
      </c>
    </row>
    <row r="73" spans="1:22" x14ac:dyDescent="0.3">
      <c r="A73" s="18" t="s">
        <v>210</v>
      </c>
      <c r="B73" s="21">
        <v>3</v>
      </c>
      <c r="C73" s="21">
        <v>1</v>
      </c>
      <c r="D73" s="21">
        <v>3</v>
      </c>
      <c r="E73" s="21">
        <v>1</v>
      </c>
      <c r="F73" s="24">
        <v>1</v>
      </c>
      <c r="G73" s="24">
        <v>1</v>
      </c>
      <c r="H73" s="24">
        <v>2</v>
      </c>
      <c r="I73" s="24">
        <v>1</v>
      </c>
      <c r="J73" s="24">
        <v>0</v>
      </c>
      <c r="K73" s="27">
        <v>2</v>
      </c>
      <c r="L73" s="27">
        <v>2</v>
      </c>
      <c r="M73" s="27">
        <v>1</v>
      </c>
      <c r="N73" s="27">
        <v>1</v>
      </c>
      <c r="O73" s="27">
        <v>2</v>
      </c>
      <c r="P73" s="27">
        <v>0</v>
      </c>
      <c r="Q73" s="27">
        <v>1</v>
      </c>
      <c r="R73" s="27">
        <v>4</v>
      </c>
      <c r="S73" s="27">
        <v>0</v>
      </c>
      <c r="T73" s="27">
        <v>1</v>
      </c>
      <c r="U73" s="27">
        <v>2</v>
      </c>
      <c r="V73" s="35">
        <f t="shared" si="1"/>
        <v>29</v>
      </c>
    </row>
    <row r="74" spans="1:22" x14ac:dyDescent="0.3">
      <c r="A74" s="18" t="s">
        <v>213</v>
      </c>
      <c r="B74" s="21">
        <v>2</v>
      </c>
      <c r="C74" s="21">
        <v>0</v>
      </c>
      <c r="D74" s="21">
        <v>0</v>
      </c>
      <c r="E74" s="21">
        <v>0</v>
      </c>
      <c r="F74" s="24">
        <v>0</v>
      </c>
      <c r="G74" s="24">
        <v>2</v>
      </c>
      <c r="H74" s="24">
        <v>2</v>
      </c>
      <c r="I74" s="24">
        <v>0</v>
      </c>
      <c r="J74" s="24">
        <v>0</v>
      </c>
      <c r="K74" s="27">
        <v>0</v>
      </c>
      <c r="L74" s="27">
        <v>0</v>
      </c>
      <c r="M74" s="27">
        <v>0</v>
      </c>
      <c r="N74" s="27">
        <v>0</v>
      </c>
      <c r="O74" s="27">
        <v>3</v>
      </c>
      <c r="P74" s="27">
        <v>0</v>
      </c>
      <c r="Q74" s="27">
        <v>4</v>
      </c>
      <c r="R74" s="27">
        <v>0</v>
      </c>
      <c r="S74" s="27">
        <v>0</v>
      </c>
      <c r="T74" s="27">
        <v>0</v>
      </c>
      <c r="U74" s="27">
        <v>0</v>
      </c>
      <c r="V74" s="35">
        <f t="shared" si="1"/>
        <v>13</v>
      </c>
    </row>
    <row r="75" spans="1:22" x14ac:dyDescent="0.3">
      <c r="A75" s="18" t="s">
        <v>216</v>
      </c>
      <c r="B75" s="21">
        <v>2</v>
      </c>
      <c r="C75" s="21">
        <v>0</v>
      </c>
      <c r="D75" s="21">
        <v>4</v>
      </c>
      <c r="E75" s="21">
        <v>0</v>
      </c>
      <c r="F75" s="24">
        <v>1</v>
      </c>
      <c r="G75" s="24">
        <v>0</v>
      </c>
      <c r="H75" s="24">
        <v>2</v>
      </c>
      <c r="I75" s="24">
        <v>0</v>
      </c>
      <c r="J75" s="24">
        <v>1</v>
      </c>
      <c r="K75" s="27">
        <v>0</v>
      </c>
      <c r="L75" s="27">
        <v>3</v>
      </c>
      <c r="M75" s="27">
        <v>0</v>
      </c>
      <c r="N75" s="27">
        <v>1</v>
      </c>
      <c r="O75" s="27">
        <v>3</v>
      </c>
      <c r="P75" s="27">
        <v>0</v>
      </c>
      <c r="Q75" s="27">
        <v>4</v>
      </c>
      <c r="R75" s="27">
        <v>3</v>
      </c>
      <c r="S75" s="27">
        <v>1</v>
      </c>
      <c r="T75" s="27">
        <v>1</v>
      </c>
      <c r="U75" s="27">
        <v>0</v>
      </c>
      <c r="V75" s="35">
        <f t="shared" si="1"/>
        <v>26</v>
      </c>
    </row>
    <row r="76" spans="1:22" x14ac:dyDescent="0.3">
      <c r="A76" s="18" t="s">
        <v>219</v>
      </c>
      <c r="B76" s="21">
        <v>3</v>
      </c>
      <c r="C76" s="21">
        <v>2</v>
      </c>
      <c r="D76" s="21">
        <v>2</v>
      </c>
      <c r="E76" s="21">
        <v>2</v>
      </c>
      <c r="F76" s="24">
        <v>3</v>
      </c>
      <c r="G76" s="24">
        <v>0</v>
      </c>
      <c r="H76" s="24">
        <v>2</v>
      </c>
      <c r="I76" s="24">
        <v>1</v>
      </c>
      <c r="J76" s="24">
        <v>2</v>
      </c>
      <c r="K76" s="27">
        <v>2</v>
      </c>
      <c r="L76" s="27">
        <v>2</v>
      </c>
      <c r="M76" s="27">
        <v>2</v>
      </c>
      <c r="N76" s="27">
        <v>1</v>
      </c>
      <c r="O76" s="27">
        <v>3</v>
      </c>
      <c r="P76" s="27">
        <v>0</v>
      </c>
      <c r="Q76" s="27">
        <v>6</v>
      </c>
      <c r="R76" s="27">
        <v>2</v>
      </c>
      <c r="S76" s="27">
        <v>0</v>
      </c>
      <c r="T76" s="27">
        <v>1</v>
      </c>
      <c r="U76" s="27">
        <v>0</v>
      </c>
      <c r="V76" s="35">
        <f t="shared" si="1"/>
        <v>36</v>
      </c>
    </row>
    <row r="77" spans="1:22" x14ac:dyDescent="0.3">
      <c r="A77" s="18" t="s">
        <v>222</v>
      </c>
      <c r="B77" s="21">
        <v>4</v>
      </c>
      <c r="C77" s="21">
        <v>1</v>
      </c>
      <c r="D77" s="21">
        <v>2</v>
      </c>
      <c r="E77" s="21">
        <v>1</v>
      </c>
      <c r="F77" s="24">
        <v>4</v>
      </c>
      <c r="G77" s="24">
        <v>1</v>
      </c>
      <c r="H77" s="24">
        <v>4</v>
      </c>
      <c r="I77" s="24">
        <v>0</v>
      </c>
      <c r="J77" s="24">
        <v>0</v>
      </c>
      <c r="K77" s="27">
        <v>2</v>
      </c>
      <c r="L77" s="27">
        <v>5</v>
      </c>
      <c r="M77" s="27">
        <v>1</v>
      </c>
      <c r="N77" s="27">
        <v>0</v>
      </c>
      <c r="O77" s="27">
        <v>4</v>
      </c>
      <c r="P77" s="27">
        <v>0</v>
      </c>
      <c r="Q77" s="27">
        <v>4</v>
      </c>
      <c r="R77" s="27">
        <v>1</v>
      </c>
      <c r="S77" s="27">
        <v>1</v>
      </c>
      <c r="T77" s="27">
        <v>1</v>
      </c>
      <c r="U77" s="27">
        <v>3</v>
      </c>
      <c r="V77" s="35">
        <f t="shared" si="1"/>
        <v>39</v>
      </c>
    </row>
    <row r="78" spans="1:22" x14ac:dyDescent="0.3">
      <c r="A78" s="18" t="s">
        <v>225</v>
      </c>
      <c r="B78" s="21">
        <v>6</v>
      </c>
      <c r="C78" s="21">
        <v>0</v>
      </c>
      <c r="D78" s="21">
        <v>1</v>
      </c>
      <c r="E78" s="21">
        <v>0</v>
      </c>
      <c r="F78" s="24">
        <v>2</v>
      </c>
      <c r="G78" s="24">
        <v>0</v>
      </c>
      <c r="H78" s="24">
        <v>7</v>
      </c>
      <c r="I78" s="24">
        <v>1</v>
      </c>
      <c r="J78" s="24">
        <v>2</v>
      </c>
      <c r="K78" s="27">
        <v>1</v>
      </c>
      <c r="L78" s="27">
        <v>2</v>
      </c>
      <c r="M78" s="27">
        <v>0</v>
      </c>
      <c r="N78" s="27">
        <v>2</v>
      </c>
      <c r="O78" s="27">
        <v>6</v>
      </c>
      <c r="P78" s="27">
        <v>1</v>
      </c>
      <c r="Q78" s="27">
        <v>5</v>
      </c>
      <c r="R78" s="27">
        <v>4</v>
      </c>
      <c r="S78" s="27">
        <v>3</v>
      </c>
      <c r="T78" s="27">
        <v>0</v>
      </c>
      <c r="U78" s="27">
        <v>0</v>
      </c>
      <c r="V78" s="35">
        <f t="shared" si="1"/>
        <v>43</v>
      </c>
    </row>
    <row r="79" spans="1:22" x14ac:dyDescent="0.3">
      <c r="A79" s="18" t="s">
        <v>228</v>
      </c>
      <c r="B79" s="21">
        <v>2</v>
      </c>
      <c r="C79" s="21">
        <v>0</v>
      </c>
      <c r="D79" s="21">
        <v>2</v>
      </c>
      <c r="E79" s="21">
        <v>0</v>
      </c>
      <c r="F79" s="24">
        <v>2</v>
      </c>
      <c r="G79" s="24">
        <v>0</v>
      </c>
      <c r="H79" s="24">
        <v>3</v>
      </c>
      <c r="I79" s="24">
        <v>1</v>
      </c>
      <c r="J79" s="24">
        <v>1</v>
      </c>
      <c r="K79" s="27">
        <v>0</v>
      </c>
      <c r="L79" s="27">
        <v>6</v>
      </c>
      <c r="M79" s="27">
        <v>0</v>
      </c>
      <c r="N79" s="27">
        <v>1</v>
      </c>
      <c r="O79" s="27">
        <v>8</v>
      </c>
      <c r="P79" s="27">
        <v>3</v>
      </c>
      <c r="Q79" s="27">
        <v>4</v>
      </c>
      <c r="R79" s="27">
        <v>4</v>
      </c>
      <c r="S79" s="27">
        <v>4</v>
      </c>
      <c r="T79" s="27">
        <v>0</v>
      </c>
      <c r="U79" s="27">
        <v>0</v>
      </c>
      <c r="V79" s="35">
        <f t="shared" si="1"/>
        <v>41</v>
      </c>
    </row>
    <row r="80" spans="1:22" x14ac:dyDescent="0.3">
      <c r="A80" s="18" t="s">
        <v>231</v>
      </c>
      <c r="B80" s="21">
        <v>2</v>
      </c>
      <c r="C80" s="21">
        <v>4</v>
      </c>
      <c r="D80" s="21">
        <v>0</v>
      </c>
      <c r="E80" s="21">
        <v>4</v>
      </c>
      <c r="F80" s="24">
        <v>0</v>
      </c>
      <c r="G80" s="24">
        <v>0</v>
      </c>
      <c r="H80" s="24">
        <v>2</v>
      </c>
      <c r="I80" s="24">
        <v>1</v>
      </c>
      <c r="J80" s="24">
        <v>0</v>
      </c>
      <c r="K80" s="27">
        <v>0</v>
      </c>
      <c r="L80" s="27">
        <v>8</v>
      </c>
      <c r="M80" s="27">
        <v>4</v>
      </c>
      <c r="N80" s="27">
        <v>1</v>
      </c>
      <c r="O80" s="27">
        <v>4</v>
      </c>
      <c r="P80" s="27">
        <v>0</v>
      </c>
      <c r="Q80" s="27">
        <v>6</v>
      </c>
      <c r="R80" s="27">
        <v>2</v>
      </c>
      <c r="S80" s="27">
        <v>1</v>
      </c>
      <c r="T80" s="27">
        <v>0</v>
      </c>
      <c r="U80" s="27">
        <v>1</v>
      </c>
      <c r="V80" s="35">
        <f t="shared" si="1"/>
        <v>40</v>
      </c>
    </row>
    <row r="81" spans="1:22" x14ac:dyDescent="0.3">
      <c r="A81" s="18" t="s">
        <v>234</v>
      </c>
      <c r="B81" s="21">
        <v>6</v>
      </c>
      <c r="C81" s="21">
        <v>3</v>
      </c>
      <c r="D81" s="21">
        <v>1</v>
      </c>
      <c r="E81" s="21">
        <v>3</v>
      </c>
      <c r="F81" s="24">
        <v>0</v>
      </c>
      <c r="G81" s="24">
        <v>0</v>
      </c>
      <c r="H81" s="24">
        <v>7</v>
      </c>
      <c r="I81" s="24">
        <v>0</v>
      </c>
      <c r="J81" s="24">
        <v>1</v>
      </c>
      <c r="K81" s="27">
        <v>0</v>
      </c>
      <c r="L81" s="27">
        <v>5</v>
      </c>
      <c r="M81" s="27">
        <v>3</v>
      </c>
      <c r="N81" s="27">
        <v>1</v>
      </c>
      <c r="O81" s="27">
        <v>4</v>
      </c>
      <c r="P81" s="27">
        <v>1</v>
      </c>
      <c r="Q81" s="27">
        <v>0</v>
      </c>
      <c r="R81" s="27">
        <v>1</v>
      </c>
      <c r="S81" s="27">
        <v>0</v>
      </c>
      <c r="T81" s="27">
        <v>2</v>
      </c>
      <c r="U81" s="27">
        <v>2</v>
      </c>
      <c r="V81" s="35">
        <f t="shared" si="1"/>
        <v>40</v>
      </c>
    </row>
    <row r="82" spans="1:22" x14ac:dyDescent="0.3">
      <c r="A82" s="18" t="s">
        <v>237</v>
      </c>
      <c r="B82" s="21">
        <v>4</v>
      </c>
      <c r="C82" s="21">
        <v>1</v>
      </c>
      <c r="D82" s="21">
        <v>2</v>
      </c>
      <c r="E82" s="21">
        <v>1</v>
      </c>
      <c r="F82" s="24">
        <v>2</v>
      </c>
      <c r="G82" s="24">
        <v>0</v>
      </c>
      <c r="H82" s="24">
        <v>4</v>
      </c>
      <c r="I82" s="24">
        <v>0</v>
      </c>
      <c r="J82" s="24">
        <v>0</v>
      </c>
      <c r="K82" s="27">
        <v>1</v>
      </c>
      <c r="L82" s="27">
        <v>2</v>
      </c>
      <c r="M82" s="27">
        <v>1</v>
      </c>
      <c r="N82" s="27">
        <v>1</v>
      </c>
      <c r="O82" s="27">
        <v>7</v>
      </c>
      <c r="P82" s="27">
        <v>2</v>
      </c>
      <c r="Q82" s="27">
        <v>8</v>
      </c>
      <c r="R82" s="27">
        <v>2</v>
      </c>
      <c r="S82" s="27">
        <v>2</v>
      </c>
      <c r="T82" s="27">
        <v>0</v>
      </c>
      <c r="U82" s="27">
        <v>0</v>
      </c>
      <c r="V82" s="35">
        <f t="shared" si="1"/>
        <v>40</v>
      </c>
    </row>
    <row r="83" spans="1:22" x14ac:dyDescent="0.3">
      <c r="A83" s="18" t="s">
        <v>240</v>
      </c>
      <c r="B83" s="21">
        <v>3</v>
      </c>
      <c r="C83" s="21">
        <v>0</v>
      </c>
      <c r="D83" s="21">
        <v>1</v>
      </c>
      <c r="E83" s="21">
        <v>0</v>
      </c>
      <c r="F83" s="24">
        <v>1</v>
      </c>
      <c r="G83" s="24">
        <v>1</v>
      </c>
      <c r="H83" s="24">
        <v>2</v>
      </c>
      <c r="I83" s="24">
        <v>1</v>
      </c>
      <c r="J83" s="24">
        <v>0</v>
      </c>
      <c r="K83" s="27">
        <v>0</v>
      </c>
      <c r="L83" s="27">
        <v>2</v>
      </c>
      <c r="M83" s="27">
        <v>0</v>
      </c>
      <c r="N83" s="27">
        <v>1</v>
      </c>
      <c r="O83" s="27">
        <v>7</v>
      </c>
      <c r="P83" s="27">
        <v>1</v>
      </c>
      <c r="Q83" s="27">
        <v>2</v>
      </c>
      <c r="R83" s="27">
        <v>0</v>
      </c>
      <c r="S83" s="27">
        <v>6</v>
      </c>
      <c r="T83" s="27">
        <v>1</v>
      </c>
      <c r="U83" s="27">
        <v>1</v>
      </c>
      <c r="V83" s="35">
        <f t="shared" si="1"/>
        <v>30</v>
      </c>
    </row>
    <row r="84" spans="1:22" x14ac:dyDescent="0.3">
      <c r="A84" s="18" t="s">
        <v>243</v>
      </c>
      <c r="B84" s="21">
        <v>0</v>
      </c>
      <c r="C84" s="21">
        <v>1</v>
      </c>
      <c r="D84" s="21">
        <v>0</v>
      </c>
      <c r="E84" s="21">
        <v>1</v>
      </c>
      <c r="F84" s="24">
        <v>0</v>
      </c>
      <c r="G84" s="24">
        <v>0</v>
      </c>
      <c r="H84" s="24">
        <v>0</v>
      </c>
      <c r="I84" s="24">
        <v>0</v>
      </c>
      <c r="J84" s="24">
        <v>2</v>
      </c>
      <c r="K84" s="27">
        <v>0</v>
      </c>
      <c r="L84" s="27">
        <v>2</v>
      </c>
      <c r="M84" s="27">
        <v>1</v>
      </c>
      <c r="N84" s="27">
        <v>0</v>
      </c>
      <c r="O84" s="27">
        <v>4</v>
      </c>
      <c r="P84" s="27">
        <v>1</v>
      </c>
      <c r="Q84" s="27">
        <v>8</v>
      </c>
      <c r="R84" s="27">
        <v>2</v>
      </c>
      <c r="S84" s="27">
        <v>1</v>
      </c>
      <c r="T84" s="27">
        <v>1</v>
      </c>
      <c r="U84" s="27">
        <v>0</v>
      </c>
      <c r="V84" s="35">
        <f t="shared" si="1"/>
        <v>24</v>
      </c>
    </row>
    <row r="85" spans="1:22" x14ac:dyDescent="0.3">
      <c r="A85" s="18" t="s">
        <v>246</v>
      </c>
      <c r="B85" s="21">
        <v>3</v>
      </c>
      <c r="C85" s="21">
        <v>4</v>
      </c>
      <c r="D85" s="21">
        <v>0</v>
      </c>
      <c r="E85" s="21">
        <v>4</v>
      </c>
      <c r="F85" s="24">
        <v>0</v>
      </c>
      <c r="G85" s="24">
        <v>0</v>
      </c>
      <c r="H85" s="24">
        <v>4</v>
      </c>
      <c r="I85" s="24">
        <v>0</v>
      </c>
      <c r="J85" s="24">
        <v>3</v>
      </c>
      <c r="K85" s="27">
        <v>1</v>
      </c>
      <c r="L85" s="27">
        <v>2</v>
      </c>
      <c r="M85" s="27">
        <v>4</v>
      </c>
      <c r="N85" s="27">
        <v>0</v>
      </c>
      <c r="O85" s="27">
        <v>3</v>
      </c>
      <c r="P85" s="27">
        <v>0</v>
      </c>
      <c r="Q85" s="27">
        <v>6</v>
      </c>
      <c r="R85" s="27">
        <v>2</v>
      </c>
      <c r="S85" s="27">
        <v>1</v>
      </c>
      <c r="T85" s="27">
        <v>0</v>
      </c>
      <c r="U85" s="27">
        <v>0</v>
      </c>
      <c r="V85" s="35">
        <f t="shared" si="1"/>
        <v>37</v>
      </c>
    </row>
    <row r="86" spans="1:22" x14ac:dyDescent="0.3">
      <c r="A86" s="18" t="s">
        <v>249</v>
      </c>
      <c r="B86" s="21">
        <v>0</v>
      </c>
      <c r="C86" s="21">
        <v>3</v>
      </c>
      <c r="D86" s="21">
        <v>0</v>
      </c>
      <c r="E86" s="21">
        <v>3</v>
      </c>
      <c r="F86" s="24">
        <v>0</v>
      </c>
      <c r="G86" s="24">
        <v>1</v>
      </c>
      <c r="H86" s="24">
        <v>0</v>
      </c>
      <c r="I86" s="24">
        <v>1</v>
      </c>
      <c r="J86" s="24">
        <v>0</v>
      </c>
      <c r="K86" s="27">
        <v>0</v>
      </c>
      <c r="L86" s="27">
        <v>5</v>
      </c>
      <c r="M86" s="27">
        <v>3</v>
      </c>
      <c r="N86" s="27">
        <v>0</v>
      </c>
      <c r="O86" s="27">
        <v>4</v>
      </c>
      <c r="P86" s="27">
        <v>2</v>
      </c>
      <c r="Q86" s="27">
        <v>3</v>
      </c>
      <c r="R86" s="27">
        <v>6</v>
      </c>
      <c r="S86" s="27">
        <v>0</v>
      </c>
      <c r="T86" s="27">
        <v>0</v>
      </c>
      <c r="U86" s="27">
        <v>1</v>
      </c>
      <c r="V86" s="35">
        <f t="shared" si="1"/>
        <v>32</v>
      </c>
    </row>
    <row r="87" spans="1:22" x14ac:dyDescent="0.3">
      <c r="A87" s="18" t="s">
        <v>252</v>
      </c>
      <c r="B87" s="21">
        <v>0</v>
      </c>
      <c r="C87" s="21">
        <v>2</v>
      </c>
      <c r="D87" s="21">
        <v>6</v>
      </c>
      <c r="E87" s="21">
        <v>2</v>
      </c>
      <c r="F87" s="24">
        <v>5</v>
      </c>
      <c r="G87" s="24">
        <v>0</v>
      </c>
      <c r="H87" s="24">
        <v>0</v>
      </c>
      <c r="I87" s="24">
        <v>0</v>
      </c>
      <c r="J87" s="24">
        <v>0</v>
      </c>
      <c r="K87" s="27">
        <v>2</v>
      </c>
      <c r="L87" s="27">
        <v>2</v>
      </c>
      <c r="M87" s="27">
        <v>2</v>
      </c>
      <c r="N87" s="27">
        <v>0</v>
      </c>
      <c r="O87" s="27">
        <v>2</v>
      </c>
      <c r="P87" s="27">
        <v>1</v>
      </c>
      <c r="Q87" s="27">
        <v>3</v>
      </c>
      <c r="R87" s="27">
        <v>0</v>
      </c>
      <c r="S87" s="27">
        <v>0</v>
      </c>
      <c r="T87" s="27">
        <v>0</v>
      </c>
      <c r="U87" s="27">
        <v>3</v>
      </c>
      <c r="V87" s="35">
        <f t="shared" si="1"/>
        <v>30</v>
      </c>
    </row>
    <row r="88" spans="1:22" x14ac:dyDescent="0.3">
      <c r="A88" s="18" t="s">
        <v>255</v>
      </c>
      <c r="B88" s="21">
        <v>2</v>
      </c>
      <c r="C88" s="21">
        <v>0</v>
      </c>
      <c r="D88" s="21">
        <v>1</v>
      </c>
      <c r="E88" s="21">
        <v>0</v>
      </c>
      <c r="F88" s="24">
        <v>0</v>
      </c>
      <c r="G88" s="24">
        <v>0</v>
      </c>
      <c r="H88" s="24">
        <v>1</v>
      </c>
      <c r="I88" s="24">
        <v>0</v>
      </c>
      <c r="J88" s="24">
        <v>0</v>
      </c>
      <c r="K88" s="27">
        <v>1</v>
      </c>
      <c r="L88" s="27">
        <v>1</v>
      </c>
      <c r="M88" s="27">
        <v>0</v>
      </c>
      <c r="N88" s="27">
        <v>1</v>
      </c>
      <c r="O88" s="27">
        <v>3</v>
      </c>
      <c r="P88" s="27">
        <v>1</v>
      </c>
      <c r="Q88" s="27">
        <v>4</v>
      </c>
      <c r="R88" s="27">
        <v>0</v>
      </c>
      <c r="S88" s="27">
        <v>0</v>
      </c>
      <c r="T88" s="27">
        <v>0</v>
      </c>
      <c r="U88" s="27">
        <v>0</v>
      </c>
      <c r="V88" s="35">
        <f t="shared" si="1"/>
        <v>15</v>
      </c>
    </row>
    <row r="89" spans="1:22" x14ac:dyDescent="0.3">
      <c r="A89" s="18" t="s">
        <v>258</v>
      </c>
      <c r="B89" s="21">
        <v>2</v>
      </c>
      <c r="C89" s="21">
        <v>2</v>
      </c>
      <c r="D89" s="21">
        <v>1</v>
      </c>
      <c r="E89" s="21">
        <v>2</v>
      </c>
      <c r="F89" s="24">
        <v>1</v>
      </c>
      <c r="G89" s="24">
        <v>2</v>
      </c>
      <c r="H89" s="24">
        <v>3</v>
      </c>
      <c r="I89" s="24">
        <v>2</v>
      </c>
      <c r="J89" s="24">
        <v>3</v>
      </c>
      <c r="K89" s="27">
        <v>0</v>
      </c>
      <c r="L89" s="27">
        <v>3</v>
      </c>
      <c r="M89" s="27">
        <v>2</v>
      </c>
      <c r="N89" s="27">
        <v>0</v>
      </c>
      <c r="O89" s="27">
        <v>7</v>
      </c>
      <c r="P89" s="27">
        <v>4</v>
      </c>
      <c r="Q89" s="27">
        <v>6</v>
      </c>
      <c r="R89" s="27">
        <v>2</v>
      </c>
      <c r="S89" s="27">
        <v>0</v>
      </c>
      <c r="T89" s="27">
        <v>0</v>
      </c>
      <c r="U89" s="27">
        <v>0</v>
      </c>
      <c r="V89" s="35">
        <f t="shared" si="1"/>
        <v>42</v>
      </c>
    </row>
    <row r="90" spans="1:22" x14ac:dyDescent="0.3">
      <c r="A90" s="18" t="s">
        <v>261</v>
      </c>
      <c r="B90" s="21">
        <v>3</v>
      </c>
      <c r="C90" s="21">
        <v>1</v>
      </c>
      <c r="D90" s="21">
        <v>0</v>
      </c>
      <c r="E90" s="21">
        <v>1</v>
      </c>
      <c r="F90" s="24">
        <v>5</v>
      </c>
      <c r="G90" s="24">
        <v>1</v>
      </c>
      <c r="H90" s="24">
        <v>4</v>
      </c>
      <c r="I90" s="24">
        <v>0</v>
      </c>
      <c r="J90" s="24">
        <v>0</v>
      </c>
      <c r="K90" s="27">
        <v>1</v>
      </c>
      <c r="L90" s="27">
        <v>3</v>
      </c>
      <c r="M90" s="27">
        <v>1</v>
      </c>
      <c r="N90" s="27">
        <v>1</v>
      </c>
      <c r="O90" s="27">
        <v>3</v>
      </c>
      <c r="P90" s="27">
        <v>0</v>
      </c>
      <c r="Q90" s="27">
        <v>3</v>
      </c>
      <c r="R90" s="27">
        <v>1</v>
      </c>
      <c r="S90" s="27">
        <v>0</v>
      </c>
      <c r="T90" s="27">
        <v>0</v>
      </c>
      <c r="U90" s="27">
        <v>0</v>
      </c>
      <c r="V90" s="35">
        <f t="shared" si="1"/>
        <v>28</v>
      </c>
    </row>
    <row r="91" spans="1:22" x14ac:dyDescent="0.3">
      <c r="A91" s="18" t="s">
        <v>264</v>
      </c>
      <c r="B91" s="21">
        <v>1</v>
      </c>
      <c r="C91" s="21">
        <v>1</v>
      </c>
      <c r="D91" s="21">
        <v>1</v>
      </c>
      <c r="E91" s="21">
        <v>1</v>
      </c>
      <c r="F91" s="24">
        <v>6</v>
      </c>
      <c r="G91" s="24">
        <v>0</v>
      </c>
      <c r="H91" s="24">
        <v>1</v>
      </c>
      <c r="I91" s="24">
        <v>2</v>
      </c>
      <c r="J91" s="24">
        <v>1</v>
      </c>
      <c r="K91" s="27">
        <v>0</v>
      </c>
      <c r="L91" s="27">
        <v>2</v>
      </c>
      <c r="M91" s="27">
        <v>1</v>
      </c>
      <c r="N91" s="27">
        <v>0</v>
      </c>
      <c r="O91" s="27">
        <v>2</v>
      </c>
      <c r="P91" s="27">
        <v>0</v>
      </c>
      <c r="Q91" s="27">
        <v>5</v>
      </c>
      <c r="R91" s="27">
        <v>3</v>
      </c>
      <c r="S91" s="27">
        <v>0</v>
      </c>
      <c r="T91" s="27">
        <v>0</v>
      </c>
      <c r="U91" s="27">
        <v>0</v>
      </c>
      <c r="V91" s="35">
        <f t="shared" si="1"/>
        <v>27</v>
      </c>
    </row>
    <row r="92" spans="1:22" x14ac:dyDescent="0.3">
      <c r="A92" s="18" t="s">
        <v>267</v>
      </c>
      <c r="B92" s="21">
        <v>1</v>
      </c>
      <c r="C92" s="21">
        <v>1</v>
      </c>
      <c r="D92" s="21">
        <v>0</v>
      </c>
      <c r="E92" s="21">
        <v>1</v>
      </c>
      <c r="F92" s="24">
        <v>4</v>
      </c>
      <c r="G92" s="24">
        <v>2</v>
      </c>
      <c r="H92" s="24">
        <v>1</v>
      </c>
      <c r="I92" s="24">
        <v>0</v>
      </c>
      <c r="J92" s="24">
        <v>2</v>
      </c>
      <c r="K92" s="27">
        <v>3</v>
      </c>
      <c r="L92" s="27">
        <v>3</v>
      </c>
      <c r="M92" s="27">
        <v>1</v>
      </c>
      <c r="N92" s="27">
        <v>1</v>
      </c>
      <c r="O92" s="27">
        <v>3</v>
      </c>
      <c r="P92" s="27">
        <v>1</v>
      </c>
      <c r="Q92" s="27">
        <v>9</v>
      </c>
      <c r="R92" s="27">
        <v>3</v>
      </c>
      <c r="S92" s="27">
        <v>1</v>
      </c>
      <c r="T92" s="27">
        <v>0</v>
      </c>
      <c r="U92" s="27">
        <v>0</v>
      </c>
      <c r="V92" s="35">
        <f t="shared" si="1"/>
        <v>37</v>
      </c>
    </row>
    <row r="93" spans="1:22" x14ac:dyDescent="0.3">
      <c r="A93" s="18" t="s">
        <v>270</v>
      </c>
      <c r="B93" s="21">
        <v>2</v>
      </c>
      <c r="C93" s="21">
        <v>0</v>
      </c>
      <c r="D93" s="21">
        <v>2</v>
      </c>
      <c r="E93" s="21">
        <v>0</v>
      </c>
      <c r="F93" s="24">
        <v>2</v>
      </c>
      <c r="G93" s="24">
        <v>0</v>
      </c>
      <c r="H93" s="24">
        <v>2</v>
      </c>
      <c r="I93" s="24">
        <v>1</v>
      </c>
      <c r="J93" s="24">
        <v>1</v>
      </c>
      <c r="K93" s="27">
        <v>1</v>
      </c>
      <c r="L93" s="27">
        <v>3</v>
      </c>
      <c r="M93" s="27">
        <v>0</v>
      </c>
      <c r="N93" s="27">
        <v>1</v>
      </c>
      <c r="O93" s="27">
        <v>5</v>
      </c>
      <c r="P93" s="27">
        <v>1</v>
      </c>
      <c r="Q93" s="27">
        <v>3</v>
      </c>
      <c r="R93" s="27">
        <v>1</v>
      </c>
      <c r="S93" s="27">
        <v>0</v>
      </c>
      <c r="T93" s="27">
        <v>1</v>
      </c>
      <c r="U93" s="27">
        <v>0</v>
      </c>
      <c r="V93" s="35">
        <f t="shared" si="1"/>
        <v>26</v>
      </c>
    </row>
    <row r="94" spans="1:22" x14ac:dyDescent="0.3">
      <c r="A94" s="18" t="s">
        <v>273</v>
      </c>
      <c r="B94" s="21">
        <v>2</v>
      </c>
      <c r="C94" s="21">
        <v>1</v>
      </c>
      <c r="D94" s="21">
        <v>0</v>
      </c>
      <c r="E94" s="21">
        <v>1</v>
      </c>
      <c r="F94" s="24">
        <v>1</v>
      </c>
      <c r="G94" s="24">
        <v>1</v>
      </c>
      <c r="H94" s="24">
        <v>3</v>
      </c>
      <c r="I94" s="24">
        <v>2</v>
      </c>
      <c r="J94" s="24">
        <v>0</v>
      </c>
      <c r="K94" s="27">
        <v>1</v>
      </c>
      <c r="L94" s="27">
        <v>2</v>
      </c>
      <c r="M94" s="27">
        <v>1</v>
      </c>
      <c r="N94" s="27">
        <v>0</v>
      </c>
      <c r="O94" s="27">
        <v>6</v>
      </c>
      <c r="P94" s="27">
        <v>1</v>
      </c>
      <c r="Q94" s="27">
        <v>3</v>
      </c>
      <c r="R94" s="27">
        <v>1</v>
      </c>
      <c r="S94" s="27">
        <v>1</v>
      </c>
      <c r="T94" s="27">
        <v>0</v>
      </c>
      <c r="U94" s="27">
        <v>0</v>
      </c>
      <c r="V94" s="35">
        <f t="shared" si="1"/>
        <v>27</v>
      </c>
    </row>
    <row r="95" spans="1:22" x14ac:dyDescent="0.3">
      <c r="A95" s="18" t="s">
        <v>276</v>
      </c>
      <c r="B95" s="21">
        <v>3</v>
      </c>
      <c r="C95" s="21">
        <v>1</v>
      </c>
      <c r="D95" s="21">
        <v>0</v>
      </c>
      <c r="E95" s="21">
        <v>1</v>
      </c>
      <c r="F95" s="24">
        <v>0</v>
      </c>
      <c r="G95" s="24">
        <v>1</v>
      </c>
      <c r="H95" s="24">
        <v>4</v>
      </c>
      <c r="I95" s="24">
        <v>2</v>
      </c>
      <c r="J95" s="24">
        <v>1</v>
      </c>
      <c r="K95" s="27">
        <v>2</v>
      </c>
      <c r="L95" s="27">
        <v>1</v>
      </c>
      <c r="M95" s="27">
        <v>1</v>
      </c>
      <c r="N95" s="27">
        <v>1</v>
      </c>
      <c r="O95" s="27">
        <v>4</v>
      </c>
      <c r="P95" s="27">
        <v>3</v>
      </c>
      <c r="Q95" s="27">
        <v>6</v>
      </c>
      <c r="R95" s="27">
        <v>3</v>
      </c>
      <c r="S95" s="27">
        <v>0</v>
      </c>
      <c r="T95" s="27">
        <v>1</v>
      </c>
      <c r="U95" s="27">
        <v>0</v>
      </c>
      <c r="V95" s="35">
        <f t="shared" si="1"/>
        <v>35</v>
      </c>
    </row>
    <row r="96" spans="1:22" x14ac:dyDescent="0.3">
      <c r="A96" s="18" t="s">
        <v>279</v>
      </c>
      <c r="B96" s="21">
        <v>2</v>
      </c>
      <c r="C96" s="21">
        <v>1</v>
      </c>
      <c r="D96" s="21">
        <v>0</v>
      </c>
      <c r="E96" s="21">
        <v>1</v>
      </c>
      <c r="F96" s="24">
        <v>1</v>
      </c>
      <c r="G96" s="24">
        <v>2</v>
      </c>
      <c r="H96" s="24">
        <v>4</v>
      </c>
      <c r="I96" s="24">
        <v>0</v>
      </c>
      <c r="J96" s="24">
        <v>2</v>
      </c>
      <c r="K96" s="27">
        <v>3</v>
      </c>
      <c r="L96" s="27">
        <v>0</v>
      </c>
      <c r="M96" s="27">
        <v>1</v>
      </c>
      <c r="N96" s="27">
        <v>1</v>
      </c>
      <c r="O96" s="27">
        <v>5</v>
      </c>
      <c r="P96" s="27">
        <v>1</v>
      </c>
      <c r="Q96" s="27">
        <v>7</v>
      </c>
      <c r="R96" s="27">
        <v>5</v>
      </c>
      <c r="S96" s="27">
        <v>1</v>
      </c>
      <c r="T96" s="27">
        <v>0</v>
      </c>
      <c r="U96" s="27">
        <v>1</v>
      </c>
      <c r="V96" s="35">
        <f t="shared" si="1"/>
        <v>38</v>
      </c>
    </row>
    <row r="97" spans="1:22" x14ac:dyDescent="0.3">
      <c r="A97" s="18" t="s">
        <v>282</v>
      </c>
      <c r="B97" s="21">
        <v>3</v>
      </c>
      <c r="C97" s="21">
        <v>1</v>
      </c>
      <c r="D97" s="21">
        <v>0</v>
      </c>
      <c r="E97" s="21">
        <v>1</v>
      </c>
      <c r="F97" s="24">
        <v>3</v>
      </c>
      <c r="G97" s="24">
        <v>0</v>
      </c>
      <c r="H97" s="24">
        <v>3</v>
      </c>
      <c r="I97" s="24">
        <v>2</v>
      </c>
      <c r="J97" s="24">
        <v>1</v>
      </c>
      <c r="K97" s="27">
        <v>2</v>
      </c>
      <c r="L97" s="27">
        <v>2</v>
      </c>
      <c r="M97" s="27">
        <v>1</v>
      </c>
      <c r="N97" s="27">
        <v>0</v>
      </c>
      <c r="O97" s="27">
        <v>4</v>
      </c>
      <c r="P97" s="27">
        <v>1</v>
      </c>
      <c r="Q97" s="27">
        <v>1</v>
      </c>
      <c r="R97" s="27">
        <v>6</v>
      </c>
      <c r="S97" s="27">
        <v>1</v>
      </c>
      <c r="T97" s="27">
        <v>4</v>
      </c>
      <c r="U97" s="27">
        <v>1</v>
      </c>
      <c r="V97" s="35">
        <f t="shared" si="1"/>
        <v>37</v>
      </c>
    </row>
    <row r="98" spans="1:22" x14ac:dyDescent="0.3">
      <c r="A98" s="18" t="s">
        <v>285</v>
      </c>
      <c r="B98" s="21">
        <v>5</v>
      </c>
      <c r="C98" s="21">
        <v>7</v>
      </c>
      <c r="D98" s="21">
        <v>2</v>
      </c>
      <c r="E98" s="21">
        <v>7</v>
      </c>
      <c r="F98" s="24">
        <v>5</v>
      </c>
      <c r="G98" s="24">
        <v>0</v>
      </c>
      <c r="H98" s="24">
        <v>12</v>
      </c>
      <c r="I98" s="24">
        <v>2</v>
      </c>
      <c r="J98" s="24">
        <v>0</v>
      </c>
      <c r="K98" s="27">
        <v>1</v>
      </c>
      <c r="L98" s="27">
        <v>2</v>
      </c>
      <c r="M98" s="27">
        <v>7</v>
      </c>
      <c r="N98" s="27">
        <v>0</v>
      </c>
      <c r="O98" s="27">
        <v>4</v>
      </c>
      <c r="P98" s="27">
        <v>0</v>
      </c>
      <c r="Q98" s="27">
        <v>6</v>
      </c>
      <c r="R98" s="27">
        <v>3</v>
      </c>
      <c r="S98" s="27">
        <v>1</v>
      </c>
      <c r="T98" s="27">
        <v>1</v>
      </c>
      <c r="U98" s="27">
        <v>0</v>
      </c>
      <c r="V98" s="35">
        <f t="shared" si="1"/>
        <v>65</v>
      </c>
    </row>
    <row r="99" spans="1:22" x14ac:dyDescent="0.3">
      <c r="A99" s="18" t="s">
        <v>288</v>
      </c>
      <c r="B99" s="21">
        <v>0</v>
      </c>
      <c r="C99" s="21">
        <v>0</v>
      </c>
      <c r="D99" s="21">
        <v>1</v>
      </c>
      <c r="E99" s="21">
        <v>0</v>
      </c>
      <c r="F99" s="24">
        <v>2</v>
      </c>
      <c r="G99" s="24">
        <v>1</v>
      </c>
      <c r="H99" s="24">
        <v>1</v>
      </c>
      <c r="I99" s="24">
        <v>2</v>
      </c>
      <c r="J99" s="24">
        <v>2</v>
      </c>
      <c r="K99" s="27">
        <v>1</v>
      </c>
      <c r="L99" s="27">
        <v>3</v>
      </c>
      <c r="M99" s="27">
        <v>0</v>
      </c>
      <c r="N99" s="27">
        <v>2</v>
      </c>
      <c r="O99" s="27">
        <v>9</v>
      </c>
      <c r="P99" s="27">
        <v>2</v>
      </c>
      <c r="Q99" s="27">
        <v>7</v>
      </c>
      <c r="R99" s="27">
        <v>8</v>
      </c>
      <c r="S99" s="27">
        <v>1</v>
      </c>
      <c r="T99" s="27">
        <v>0</v>
      </c>
      <c r="U99" s="27">
        <v>0</v>
      </c>
      <c r="V99" s="35">
        <f t="shared" si="1"/>
        <v>42</v>
      </c>
    </row>
    <row r="100" spans="1:22" x14ac:dyDescent="0.3">
      <c r="A100" s="18" t="s">
        <v>291</v>
      </c>
      <c r="B100" s="21">
        <v>2</v>
      </c>
      <c r="C100" s="21">
        <v>3</v>
      </c>
      <c r="D100" s="21">
        <v>1</v>
      </c>
      <c r="E100" s="21">
        <v>3</v>
      </c>
      <c r="F100" s="24">
        <v>1</v>
      </c>
      <c r="G100" s="24">
        <v>1</v>
      </c>
      <c r="H100" s="24">
        <v>6</v>
      </c>
      <c r="I100" s="24">
        <v>3</v>
      </c>
      <c r="J100" s="24">
        <v>0</v>
      </c>
      <c r="K100" s="27">
        <v>3</v>
      </c>
      <c r="L100" s="27">
        <v>1</v>
      </c>
      <c r="M100" s="27">
        <v>3</v>
      </c>
      <c r="N100" s="27">
        <v>0</v>
      </c>
      <c r="O100" s="27">
        <v>6</v>
      </c>
      <c r="P100" s="27">
        <v>2</v>
      </c>
      <c r="Q100" s="27">
        <v>2</v>
      </c>
      <c r="R100" s="27">
        <v>2</v>
      </c>
      <c r="S100" s="27">
        <v>0</v>
      </c>
      <c r="T100" s="27">
        <v>1</v>
      </c>
      <c r="U100" s="27">
        <v>1</v>
      </c>
      <c r="V100" s="35">
        <f t="shared" si="1"/>
        <v>41</v>
      </c>
    </row>
    <row r="101" spans="1:22" x14ac:dyDescent="0.3">
      <c r="A101" s="18" t="s">
        <v>294</v>
      </c>
      <c r="B101" s="21">
        <v>1</v>
      </c>
      <c r="C101" s="21">
        <v>2</v>
      </c>
      <c r="D101" s="21">
        <v>0</v>
      </c>
      <c r="E101" s="21">
        <v>2</v>
      </c>
      <c r="F101" s="24">
        <v>0</v>
      </c>
      <c r="G101" s="24">
        <v>1</v>
      </c>
      <c r="H101" s="24">
        <v>1</v>
      </c>
      <c r="I101" s="24">
        <v>0</v>
      </c>
      <c r="J101" s="24">
        <v>2</v>
      </c>
      <c r="K101" s="27">
        <v>0</v>
      </c>
      <c r="L101" s="27">
        <v>3</v>
      </c>
      <c r="M101" s="27">
        <v>2</v>
      </c>
      <c r="N101" s="27">
        <v>0</v>
      </c>
      <c r="O101" s="27">
        <v>1</v>
      </c>
      <c r="P101" s="27">
        <v>0</v>
      </c>
      <c r="Q101" s="27">
        <v>8</v>
      </c>
      <c r="R101" s="27">
        <v>0</v>
      </c>
      <c r="S101" s="27">
        <v>2</v>
      </c>
      <c r="T101" s="27">
        <v>1</v>
      </c>
      <c r="U101" s="27">
        <v>1</v>
      </c>
      <c r="V101" s="35">
        <f t="shared" si="1"/>
        <v>27</v>
      </c>
    </row>
    <row r="102" spans="1:22" x14ac:dyDescent="0.3">
      <c r="A102" s="18" t="s">
        <v>297</v>
      </c>
      <c r="B102" s="21">
        <v>2</v>
      </c>
      <c r="C102" s="21">
        <v>0</v>
      </c>
      <c r="D102" s="21">
        <v>2</v>
      </c>
      <c r="E102" s="21">
        <v>0</v>
      </c>
      <c r="F102" s="24">
        <v>0</v>
      </c>
      <c r="G102" s="24">
        <v>0</v>
      </c>
      <c r="H102" s="24">
        <v>2</v>
      </c>
      <c r="I102" s="24">
        <v>0</v>
      </c>
      <c r="J102" s="24">
        <v>1</v>
      </c>
      <c r="K102" s="27">
        <v>2</v>
      </c>
      <c r="L102" s="27">
        <v>1</v>
      </c>
      <c r="M102" s="27">
        <v>0</v>
      </c>
      <c r="N102" s="27">
        <v>2</v>
      </c>
      <c r="O102" s="27">
        <v>6</v>
      </c>
      <c r="P102" s="27">
        <v>1</v>
      </c>
      <c r="Q102" s="27">
        <v>4</v>
      </c>
      <c r="R102" s="27">
        <v>2</v>
      </c>
      <c r="S102" s="27">
        <v>0</v>
      </c>
      <c r="T102" s="27">
        <v>1</v>
      </c>
      <c r="U102" s="27">
        <v>1</v>
      </c>
      <c r="V102" s="35">
        <f t="shared" si="1"/>
        <v>27</v>
      </c>
    </row>
    <row r="103" spans="1:22" x14ac:dyDescent="0.3">
      <c r="A103" s="18" t="s">
        <v>300</v>
      </c>
      <c r="B103" s="21">
        <v>4</v>
      </c>
      <c r="C103" s="21">
        <v>2</v>
      </c>
      <c r="D103" s="21">
        <v>2</v>
      </c>
      <c r="E103" s="21">
        <v>2</v>
      </c>
      <c r="F103" s="24">
        <v>0</v>
      </c>
      <c r="G103" s="24">
        <v>0</v>
      </c>
      <c r="H103" s="24">
        <v>2</v>
      </c>
      <c r="I103" s="24">
        <v>0</v>
      </c>
      <c r="J103" s="24">
        <v>0</v>
      </c>
      <c r="K103" s="27">
        <v>1</v>
      </c>
      <c r="L103" s="27">
        <v>0</v>
      </c>
      <c r="M103" s="27">
        <v>2</v>
      </c>
      <c r="N103" s="27">
        <v>2</v>
      </c>
      <c r="O103" s="27">
        <v>8</v>
      </c>
      <c r="P103" s="27">
        <v>2</v>
      </c>
      <c r="Q103" s="27">
        <v>3</v>
      </c>
      <c r="R103" s="27">
        <v>2</v>
      </c>
      <c r="S103" s="27">
        <v>0</v>
      </c>
      <c r="T103" s="27">
        <v>0</v>
      </c>
      <c r="U103" s="27">
        <v>1</v>
      </c>
      <c r="V103" s="35">
        <f t="shared" si="1"/>
        <v>33</v>
      </c>
    </row>
    <row r="104" spans="1:22" x14ac:dyDescent="0.3">
      <c r="A104" s="18" t="s">
        <v>303</v>
      </c>
      <c r="B104" s="21">
        <v>3</v>
      </c>
      <c r="C104" s="21">
        <v>1</v>
      </c>
      <c r="D104" s="21">
        <v>0</v>
      </c>
      <c r="E104" s="21">
        <v>1</v>
      </c>
      <c r="F104" s="24">
        <v>4</v>
      </c>
      <c r="G104" s="24">
        <v>0</v>
      </c>
      <c r="H104" s="24">
        <v>4</v>
      </c>
      <c r="I104" s="24">
        <v>2</v>
      </c>
      <c r="J104" s="24">
        <v>2</v>
      </c>
      <c r="K104" s="27">
        <v>0</v>
      </c>
      <c r="L104" s="27">
        <v>0</v>
      </c>
      <c r="M104" s="27">
        <v>1</v>
      </c>
      <c r="N104" s="27">
        <v>1</v>
      </c>
      <c r="O104" s="27">
        <v>5</v>
      </c>
      <c r="P104" s="27">
        <v>2</v>
      </c>
      <c r="Q104" s="27">
        <v>7</v>
      </c>
      <c r="R104" s="27">
        <v>2</v>
      </c>
      <c r="S104" s="27">
        <v>0</v>
      </c>
      <c r="T104" s="27">
        <v>0</v>
      </c>
      <c r="U104" s="27">
        <v>1</v>
      </c>
      <c r="V104" s="35">
        <f t="shared" si="1"/>
        <v>36</v>
      </c>
    </row>
    <row r="105" spans="1:22" x14ac:dyDescent="0.3">
      <c r="A105" s="18" t="s">
        <v>306</v>
      </c>
      <c r="B105" s="21">
        <v>1</v>
      </c>
      <c r="C105" s="21">
        <v>0</v>
      </c>
      <c r="D105" s="21">
        <v>1</v>
      </c>
      <c r="E105" s="21">
        <v>0</v>
      </c>
      <c r="F105" s="24">
        <v>1</v>
      </c>
      <c r="G105" s="24">
        <v>0</v>
      </c>
      <c r="H105" s="24">
        <v>1</v>
      </c>
      <c r="I105" s="24">
        <v>1</v>
      </c>
      <c r="J105" s="24">
        <v>1</v>
      </c>
      <c r="K105" s="27">
        <v>2</v>
      </c>
      <c r="L105" s="27">
        <v>1</v>
      </c>
      <c r="M105" s="27">
        <v>0</v>
      </c>
      <c r="N105" s="27">
        <v>1</v>
      </c>
      <c r="O105" s="27">
        <v>3</v>
      </c>
      <c r="P105" s="27">
        <v>0</v>
      </c>
      <c r="Q105" s="27">
        <v>5</v>
      </c>
      <c r="R105" s="27">
        <v>0</v>
      </c>
      <c r="S105" s="27">
        <v>0</v>
      </c>
      <c r="T105" s="27">
        <v>0</v>
      </c>
      <c r="U105" s="27">
        <v>0</v>
      </c>
      <c r="V105" s="35">
        <f t="shared" si="1"/>
        <v>18</v>
      </c>
    </row>
    <row r="106" spans="1:22" x14ac:dyDescent="0.3">
      <c r="A106" s="18" t="s">
        <v>309</v>
      </c>
      <c r="B106" s="21">
        <v>0</v>
      </c>
      <c r="C106" s="21">
        <v>2</v>
      </c>
      <c r="D106" s="21">
        <v>2</v>
      </c>
      <c r="E106" s="21">
        <v>2</v>
      </c>
      <c r="F106" s="24">
        <v>7</v>
      </c>
      <c r="G106" s="24">
        <v>0</v>
      </c>
      <c r="H106" s="24">
        <v>0</v>
      </c>
      <c r="I106" s="24">
        <v>0</v>
      </c>
      <c r="J106" s="24">
        <v>0</v>
      </c>
      <c r="K106" s="27">
        <v>0</v>
      </c>
      <c r="L106" s="27">
        <v>0</v>
      </c>
      <c r="M106" s="27">
        <v>2</v>
      </c>
      <c r="N106" s="27">
        <v>1</v>
      </c>
      <c r="O106" s="27">
        <v>4</v>
      </c>
      <c r="P106" s="27">
        <v>0</v>
      </c>
      <c r="Q106" s="27">
        <v>5</v>
      </c>
      <c r="R106" s="27">
        <v>0</v>
      </c>
      <c r="S106" s="27">
        <v>2</v>
      </c>
      <c r="T106" s="27">
        <v>2</v>
      </c>
      <c r="U106" s="27">
        <v>0</v>
      </c>
      <c r="V106" s="35">
        <f t="shared" si="1"/>
        <v>29</v>
      </c>
    </row>
    <row r="107" spans="1:22" x14ac:dyDescent="0.3">
      <c r="A107" s="18" t="s">
        <v>312</v>
      </c>
      <c r="B107" s="21">
        <v>7</v>
      </c>
      <c r="C107" s="21">
        <v>8</v>
      </c>
      <c r="D107" s="21">
        <v>2</v>
      </c>
      <c r="E107" s="21">
        <v>8</v>
      </c>
      <c r="F107" s="24">
        <v>4</v>
      </c>
      <c r="G107" s="24">
        <v>0</v>
      </c>
      <c r="H107" s="24">
        <v>9</v>
      </c>
      <c r="I107" s="24">
        <v>1</v>
      </c>
      <c r="J107" s="24">
        <v>1</v>
      </c>
      <c r="K107" s="27">
        <v>3</v>
      </c>
      <c r="L107" s="27">
        <v>1</v>
      </c>
      <c r="M107" s="27">
        <v>8</v>
      </c>
      <c r="N107" s="27">
        <v>1</v>
      </c>
      <c r="O107" s="27">
        <v>2</v>
      </c>
      <c r="P107" s="27">
        <v>0</v>
      </c>
      <c r="Q107" s="27">
        <v>9</v>
      </c>
      <c r="R107" s="27">
        <v>2</v>
      </c>
      <c r="S107" s="27">
        <v>0</v>
      </c>
      <c r="T107" s="27">
        <v>1</v>
      </c>
      <c r="U107" s="27">
        <v>0</v>
      </c>
      <c r="V107" s="35">
        <f t="shared" si="1"/>
        <v>67</v>
      </c>
    </row>
    <row r="108" spans="1:22" x14ac:dyDescent="0.3">
      <c r="A108" s="18" t="s">
        <v>315</v>
      </c>
      <c r="B108" s="21">
        <v>2</v>
      </c>
      <c r="C108" s="21">
        <v>1</v>
      </c>
      <c r="D108" s="21">
        <v>0</v>
      </c>
      <c r="E108" s="21">
        <v>1</v>
      </c>
      <c r="F108" s="24">
        <v>0</v>
      </c>
      <c r="G108" s="24">
        <v>1</v>
      </c>
      <c r="H108" s="24">
        <v>2</v>
      </c>
      <c r="I108" s="24">
        <v>0</v>
      </c>
      <c r="J108" s="24">
        <v>0</v>
      </c>
      <c r="K108" s="27">
        <v>1</v>
      </c>
      <c r="L108" s="27">
        <v>2</v>
      </c>
      <c r="M108" s="27">
        <v>1</v>
      </c>
      <c r="N108" s="27">
        <v>1</v>
      </c>
      <c r="O108" s="27">
        <v>4</v>
      </c>
      <c r="P108" s="27">
        <v>1</v>
      </c>
      <c r="Q108" s="27">
        <v>6</v>
      </c>
      <c r="R108" s="27">
        <v>2</v>
      </c>
      <c r="S108" s="27">
        <v>1</v>
      </c>
      <c r="T108" s="27">
        <v>1</v>
      </c>
      <c r="U108" s="27">
        <v>0</v>
      </c>
      <c r="V108" s="35">
        <f t="shared" si="1"/>
        <v>27</v>
      </c>
    </row>
    <row r="109" spans="1:22" x14ac:dyDescent="0.3">
      <c r="A109" s="18" t="s">
        <v>318</v>
      </c>
      <c r="B109" s="21">
        <v>3</v>
      </c>
      <c r="C109" s="21">
        <v>4</v>
      </c>
      <c r="D109" s="21">
        <v>1</v>
      </c>
      <c r="E109" s="21">
        <v>4</v>
      </c>
      <c r="F109" s="24">
        <v>0</v>
      </c>
      <c r="G109" s="24">
        <v>0</v>
      </c>
      <c r="H109" s="24">
        <v>2</v>
      </c>
      <c r="I109" s="24">
        <v>0</v>
      </c>
      <c r="J109" s="24">
        <v>1</v>
      </c>
      <c r="K109" s="27">
        <v>2</v>
      </c>
      <c r="L109" s="27">
        <v>1</v>
      </c>
      <c r="M109" s="27">
        <v>4</v>
      </c>
      <c r="N109" s="27">
        <v>0</v>
      </c>
      <c r="O109" s="27">
        <v>3</v>
      </c>
      <c r="P109" s="27">
        <v>0</v>
      </c>
      <c r="Q109" s="27">
        <v>3</v>
      </c>
      <c r="R109" s="27">
        <v>1</v>
      </c>
      <c r="S109" s="27">
        <v>0</v>
      </c>
      <c r="T109" s="27">
        <v>0</v>
      </c>
      <c r="U109" s="27">
        <v>1</v>
      </c>
      <c r="V109" s="35">
        <f t="shared" si="1"/>
        <v>30</v>
      </c>
    </row>
    <row r="110" spans="1:22" x14ac:dyDescent="0.3">
      <c r="A110" s="18" t="s">
        <v>321</v>
      </c>
      <c r="B110" s="21">
        <v>0</v>
      </c>
      <c r="C110" s="21">
        <v>2</v>
      </c>
      <c r="D110" s="21">
        <v>1</v>
      </c>
      <c r="E110" s="21">
        <v>2</v>
      </c>
      <c r="F110" s="24">
        <v>4</v>
      </c>
      <c r="G110" s="24">
        <v>1</v>
      </c>
      <c r="H110" s="24">
        <v>0</v>
      </c>
      <c r="I110" s="24">
        <v>1</v>
      </c>
      <c r="J110" s="24">
        <v>2</v>
      </c>
      <c r="K110" s="27">
        <v>0</v>
      </c>
      <c r="L110" s="27">
        <v>0</v>
      </c>
      <c r="M110" s="27">
        <v>2</v>
      </c>
      <c r="N110" s="27">
        <v>0</v>
      </c>
      <c r="O110" s="27">
        <v>8</v>
      </c>
      <c r="P110" s="27">
        <v>4</v>
      </c>
      <c r="Q110" s="27">
        <v>7</v>
      </c>
      <c r="R110" s="27">
        <v>6</v>
      </c>
      <c r="S110" s="27">
        <v>1</v>
      </c>
      <c r="T110" s="27">
        <v>0</v>
      </c>
      <c r="U110" s="27">
        <v>1</v>
      </c>
      <c r="V110" s="35">
        <f t="shared" si="1"/>
        <v>42</v>
      </c>
    </row>
    <row r="111" spans="1:22" x14ac:dyDescent="0.3">
      <c r="A111" s="18" t="s">
        <v>324</v>
      </c>
      <c r="B111" s="21">
        <v>1</v>
      </c>
      <c r="C111" s="21">
        <v>2</v>
      </c>
      <c r="D111" s="21">
        <v>0</v>
      </c>
      <c r="E111" s="21">
        <v>2</v>
      </c>
      <c r="F111" s="24">
        <v>0</v>
      </c>
      <c r="G111" s="24">
        <v>2</v>
      </c>
      <c r="H111" s="24">
        <v>2</v>
      </c>
      <c r="I111" s="24">
        <v>1</v>
      </c>
      <c r="J111" s="24">
        <v>1</v>
      </c>
      <c r="K111" s="27">
        <v>2</v>
      </c>
      <c r="L111" s="27">
        <v>2</v>
      </c>
      <c r="M111" s="27">
        <v>2</v>
      </c>
      <c r="N111" s="27">
        <v>1</v>
      </c>
      <c r="O111" s="27">
        <v>5</v>
      </c>
      <c r="P111" s="27">
        <v>1</v>
      </c>
      <c r="Q111" s="27">
        <v>2</v>
      </c>
      <c r="R111" s="27">
        <v>1</v>
      </c>
      <c r="S111" s="27">
        <v>0</v>
      </c>
      <c r="T111" s="27">
        <v>1</v>
      </c>
      <c r="U111" s="27">
        <v>0</v>
      </c>
      <c r="V111" s="35">
        <f t="shared" si="1"/>
        <v>28</v>
      </c>
    </row>
    <row r="112" spans="1:22" x14ac:dyDescent="0.3">
      <c r="A112" s="18" t="s">
        <v>327</v>
      </c>
      <c r="B112" s="21">
        <v>2</v>
      </c>
      <c r="C112" s="21">
        <v>1</v>
      </c>
      <c r="D112" s="21">
        <v>0</v>
      </c>
      <c r="E112" s="21">
        <v>1</v>
      </c>
      <c r="F112" s="24">
        <v>0</v>
      </c>
      <c r="G112" s="24">
        <v>2</v>
      </c>
      <c r="H112" s="24">
        <v>2</v>
      </c>
      <c r="I112" s="24">
        <v>0</v>
      </c>
      <c r="J112" s="24">
        <v>0</v>
      </c>
      <c r="K112" s="27">
        <v>0</v>
      </c>
      <c r="L112" s="27">
        <v>0</v>
      </c>
      <c r="M112" s="27">
        <v>1</v>
      </c>
      <c r="N112" s="27">
        <v>0</v>
      </c>
      <c r="O112" s="27">
        <v>3</v>
      </c>
      <c r="P112" s="27">
        <v>0</v>
      </c>
      <c r="Q112" s="27">
        <v>4</v>
      </c>
      <c r="R112" s="27">
        <v>0</v>
      </c>
      <c r="S112" s="27">
        <v>0</v>
      </c>
      <c r="T112" s="27">
        <v>0</v>
      </c>
      <c r="U112" s="27">
        <v>0</v>
      </c>
      <c r="V112" s="35">
        <f t="shared" si="1"/>
        <v>16</v>
      </c>
    </row>
    <row r="113" spans="1:22" x14ac:dyDescent="0.3">
      <c r="A113" s="18" t="s">
        <v>330</v>
      </c>
      <c r="B113" s="21">
        <v>5</v>
      </c>
      <c r="C113" s="21">
        <v>0</v>
      </c>
      <c r="D113" s="21">
        <v>1</v>
      </c>
      <c r="E113" s="21">
        <v>0</v>
      </c>
      <c r="F113" s="24">
        <v>2</v>
      </c>
      <c r="G113" s="24">
        <v>0</v>
      </c>
      <c r="H113" s="24">
        <v>5</v>
      </c>
      <c r="I113" s="24">
        <v>1</v>
      </c>
      <c r="J113" s="24">
        <v>0</v>
      </c>
      <c r="K113" s="27">
        <v>0</v>
      </c>
      <c r="L113" s="27">
        <v>2</v>
      </c>
      <c r="M113" s="27">
        <v>0</v>
      </c>
      <c r="N113" s="27">
        <v>1</v>
      </c>
      <c r="O113" s="27">
        <v>3</v>
      </c>
      <c r="P113" s="27">
        <v>1</v>
      </c>
      <c r="Q113" s="27">
        <v>8</v>
      </c>
      <c r="R113" s="27">
        <v>6</v>
      </c>
      <c r="S113" s="27">
        <v>0</v>
      </c>
      <c r="T113" s="27">
        <v>2</v>
      </c>
      <c r="U113" s="27">
        <v>2</v>
      </c>
      <c r="V113" s="35">
        <f t="shared" si="1"/>
        <v>39</v>
      </c>
    </row>
    <row r="114" spans="1:22" x14ac:dyDescent="0.3">
      <c r="A114" s="18" t="s">
        <v>333</v>
      </c>
      <c r="B114" s="21">
        <v>0</v>
      </c>
      <c r="C114" s="21">
        <v>1</v>
      </c>
      <c r="D114" s="21">
        <v>5</v>
      </c>
      <c r="E114" s="21">
        <v>1</v>
      </c>
      <c r="F114" s="24">
        <v>5</v>
      </c>
      <c r="G114" s="24">
        <v>0</v>
      </c>
      <c r="H114" s="24">
        <v>0</v>
      </c>
      <c r="I114" s="24">
        <v>0</v>
      </c>
      <c r="J114" s="24">
        <v>0</v>
      </c>
      <c r="K114" s="27">
        <v>2</v>
      </c>
      <c r="L114" s="27">
        <v>2</v>
      </c>
      <c r="M114" s="27">
        <v>1</v>
      </c>
      <c r="N114" s="27">
        <v>0</v>
      </c>
      <c r="O114" s="27">
        <v>2</v>
      </c>
      <c r="P114" s="27">
        <v>1</v>
      </c>
      <c r="Q114" s="27">
        <v>2</v>
      </c>
      <c r="R114" s="27">
        <v>0</v>
      </c>
      <c r="S114" s="27">
        <v>0</v>
      </c>
      <c r="T114" s="27">
        <v>0</v>
      </c>
      <c r="U114" s="27">
        <v>3</v>
      </c>
      <c r="V114" s="35">
        <f t="shared" si="1"/>
        <v>25</v>
      </c>
    </row>
    <row r="115" spans="1:22" x14ac:dyDescent="0.3">
      <c r="A115" s="18" t="s">
        <v>336</v>
      </c>
      <c r="B115" s="21">
        <v>2</v>
      </c>
      <c r="C115" s="21">
        <v>0</v>
      </c>
      <c r="D115" s="21">
        <v>0</v>
      </c>
      <c r="E115" s="21">
        <v>0</v>
      </c>
      <c r="F115" s="24">
        <v>1</v>
      </c>
      <c r="G115" s="24">
        <v>0</v>
      </c>
      <c r="H115" s="24">
        <v>2</v>
      </c>
      <c r="I115" s="24">
        <v>0</v>
      </c>
      <c r="J115" s="24">
        <v>0</v>
      </c>
      <c r="K115" s="27">
        <v>0</v>
      </c>
      <c r="L115" s="27">
        <v>2</v>
      </c>
      <c r="M115" s="27">
        <v>0</v>
      </c>
      <c r="N115" s="27">
        <v>2</v>
      </c>
      <c r="O115" s="27">
        <v>4</v>
      </c>
      <c r="P115" s="27">
        <v>1</v>
      </c>
      <c r="Q115" s="27">
        <v>3</v>
      </c>
      <c r="R115" s="27">
        <v>2</v>
      </c>
      <c r="S115" s="27">
        <v>0</v>
      </c>
      <c r="T115" s="27">
        <v>0</v>
      </c>
      <c r="U115" s="27">
        <v>1</v>
      </c>
      <c r="V115" s="35">
        <f t="shared" si="1"/>
        <v>20</v>
      </c>
    </row>
    <row r="116" spans="1:22" x14ac:dyDescent="0.3">
      <c r="A116" s="18" t="s">
        <v>339</v>
      </c>
      <c r="B116" s="21">
        <v>1</v>
      </c>
      <c r="C116" s="21">
        <v>0</v>
      </c>
      <c r="D116" s="21">
        <v>0</v>
      </c>
      <c r="E116" s="21">
        <v>0</v>
      </c>
      <c r="F116" s="24">
        <v>0</v>
      </c>
      <c r="G116" s="24">
        <v>2</v>
      </c>
      <c r="H116" s="24">
        <v>1</v>
      </c>
      <c r="I116" s="24">
        <v>0</v>
      </c>
      <c r="J116" s="24">
        <v>0</v>
      </c>
      <c r="K116" s="27">
        <v>0</v>
      </c>
      <c r="L116" s="27">
        <v>0</v>
      </c>
      <c r="M116" s="27">
        <v>0</v>
      </c>
      <c r="N116" s="27">
        <v>0</v>
      </c>
      <c r="O116" s="27">
        <v>3</v>
      </c>
      <c r="P116" s="27">
        <v>0</v>
      </c>
      <c r="Q116" s="27">
        <v>4</v>
      </c>
      <c r="R116" s="27">
        <v>0</v>
      </c>
      <c r="S116" s="27">
        <v>0</v>
      </c>
      <c r="T116" s="27">
        <v>0</v>
      </c>
      <c r="U116" s="27">
        <v>0</v>
      </c>
      <c r="V116" s="35">
        <f t="shared" si="1"/>
        <v>11</v>
      </c>
    </row>
    <row r="117" spans="1:22" x14ac:dyDescent="0.3">
      <c r="A117" s="18" t="s">
        <v>342</v>
      </c>
      <c r="B117" s="21">
        <v>7</v>
      </c>
      <c r="C117" s="21">
        <v>1</v>
      </c>
      <c r="D117" s="21">
        <v>0</v>
      </c>
      <c r="E117" s="21">
        <v>1</v>
      </c>
      <c r="F117" s="24">
        <v>1</v>
      </c>
      <c r="G117" s="24">
        <v>1</v>
      </c>
      <c r="H117" s="24">
        <v>8</v>
      </c>
      <c r="I117" s="24">
        <v>0</v>
      </c>
      <c r="J117" s="24">
        <v>2</v>
      </c>
      <c r="K117" s="27">
        <v>2</v>
      </c>
      <c r="L117" s="27">
        <v>1</v>
      </c>
      <c r="M117" s="27">
        <v>1</v>
      </c>
      <c r="N117" s="27">
        <v>0</v>
      </c>
      <c r="O117" s="27">
        <v>6</v>
      </c>
      <c r="P117" s="27">
        <v>2</v>
      </c>
      <c r="Q117" s="27">
        <v>7</v>
      </c>
      <c r="R117" s="27">
        <v>3</v>
      </c>
      <c r="S117" s="27">
        <v>0</v>
      </c>
      <c r="T117" s="27">
        <v>0</v>
      </c>
      <c r="U117" s="27">
        <v>1</v>
      </c>
      <c r="V117" s="35">
        <f t="shared" si="1"/>
        <v>44</v>
      </c>
    </row>
    <row r="118" spans="1:22" x14ac:dyDescent="0.3">
      <c r="A118" s="18" t="s">
        <v>345</v>
      </c>
      <c r="B118" s="21">
        <v>1</v>
      </c>
      <c r="C118" s="21">
        <v>0</v>
      </c>
      <c r="D118" s="21">
        <v>0</v>
      </c>
      <c r="E118" s="21">
        <v>0</v>
      </c>
      <c r="F118" s="24">
        <v>0</v>
      </c>
      <c r="G118" s="24">
        <v>0</v>
      </c>
      <c r="H118" s="24">
        <v>1</v>
      </c>
      <c r="I118" s="24">
        <v>0</v>
      </c>
      <c r="J118" s="24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1</v>
      </c>
      <c r="P118" s="27">
        <v>0</v>
      </c>
      <c r="Q118" s="27">
        <v>3</v>
      </c>
      <c r="R118" s="27">
        <v>0</v>
      </c>
      <c r="S118" s="27">
        <v>0</v>
      </c>
      <c r="T118" s="27">
        <v>0</v>
      </c>
      <c r="U118" s="27">
        <v>0</v>
      </c>
      <c r="V118" s="35">
        <f t="shared" si="1"/>
        <v>6</v>
      </c>
    </row>
    <row r="119" spans="1:22" x14ac:dyDescent="0.3">
      <c r="A119" s="18" t="s">
        <v>348</v>
      </c>
      <c r="B119" s="21">
        <v>2</v>
      </c>
      <c r="C119" s="21">
        <v>0</v>
      </c>
      <c r="D119" s="21">
        <v>0</v>
      </c>
      <c r="E119" s="21">
        <v>0</v>
      </c>
      <c r="F119" s="24">
        <v>0</v>
      </c>
      <c r="G119" s="24">
        <v>1</v>
      </c>
      <c r="H119" s="24">
        <v>2</v>
      </c>
      <c r="I119" s="24">
        <v>0</v>
      </c>
      <c r="J119" s="24">
        <v>0</v>
      </c>
      <c r="K119" s="27">
        <v>0</v>
      </c>
      <c r="L119" s="27">
        <v>1</v>
      </c>
      <c r="M119" s="27">
        <v>0</v>
      </c>
      <c r="N119" s="27">
        <v>0</v>
      </c>
      <c r="O119" s="27">
        <v>3</v>
      </c>
      <c r="P119" s="27">
        <v>0</v>
      </c>
      <c r="Q119" s="27">
        <v>4</v>
      </c>
      <c r="R119" s="27">
        <v>0</v>
      </c>
      <c r="S119" s="27">
        <v>0</v>
      </c>
      <c r="T119" s="27">
        <v>0</v>
      </c>
      <c r="U119" s="27">
        <v>0</v>
      </c>
      <c r="V119" s="35">
        <f t="shared" si="1"/>
        <v>13</v>
      </c>
    </row>
    <row r="120" spans="1:22" x14ac:dyDescent="0.3">
      <c r="A120" s="18" t="s">
        <v>351</v>
      </c>
      <c r="B120" s="21">
        <v>0</v>
      </c>
      <c r="C120" s="21">
        <v>0</v>
      </c>
      <c r="D120" s="21">
        <v>1</v>
      </c>
      <c r="E120" s="21">
        <v>0</v>
      </c>
      <c r="F120" s="24">
        <v>1</v>
      </c>
      <c r="G120" s="24">
        <v>1</v>
      </c>
      <c r="H120" s="24">
        <v>0</v>
      </c>
      <c r="I120" s="24">
        <v>1</v>
      </c>
      <c r="J120" s="24">
        <v>0</v>
      </c>
      <c r="K120" s="27">
        <v>0</v>
      </c>
      <c r="L120" s="27">
        <v>0</v>
      </c>
      <c r="M120" s="27">
        <v>0</v>
      </c>
      <c r="N120" s="27">
        <v>0</v>
      </c>
      <c r="O120" s="27">
        <v>1</v>
      </c>
      <c r="P120" s="27">
        <v>0</v>
      </c>
      <c r="Q120" s="27">
        <v>1</v>
      </c>
      <c r="R120" s="27">
        <v>0</v>
      </c>
      <c r="S120" s="27">
        <v>0</v>
      </c>
      <c r="T120" s="27">
        <v>0</v>
      </c>
      <c r="U120" s="27">
        <v>1</v>
      </c>
      <c r="V120" s="35">
        <f t="shared" si="1"/>
        <v>7</v>
      </c>
    </row>
    <row r="121" spans="1:22" x14ac:dyDescent="0.3">
      <c r="A121" s="18" t="s">
        <v>354</v>
      </c>
      <c r="B121" s="21">
        <v>2</v>
      </c>
      <c r="C121" s="21">
        <v>1</v>
      </c>
      <c r="D121" s="21">
        <v>3</v>
      </c>
      <c r="E121" s="21">
        <v>1</v>
      </c>
      <c r="F121" s="24">
        <v>1</v>
      </c>
      <c r="G121" s="24">
        <v>1</v>
      </c>
      <c r="H121" s="24">
        <v>2</v>
      </c>
      <c r="I121" s="24">
        <v>0</v>
      </c>
      <c r="J121" s="24">
        <v>1</v>
      </c>
      <c r="K121" s="27">
        <v>1</v>
      </c>
      <c r="L121" s="27">
        <v>0</v>
      </c>
      <c r="M121" s="27">
        <v>1</v>
      </c>
      <c r="N121" s="27">
        <v>0</v>
      </c>
      <c r="O121" s="27">
        <v>4</v>
      </c>
      <c r="P121" s="27">
        <v>1</v>
      </c>
      <c r="Q121" s="27">
        <v>6</v>
      </c>
      <c r="R121" s="27">
        <v>4</v>
      </c>
      <c r="S121" s="27">
        <v>0</v>
      </c>
      <c r="T121" s="27">
        <v>3</v>
      </c>
      <c r="U121" s="27">
        <v>1</v>
      </c>
      <c r="V121" s="35">
        <f t="shared" si="1"/>
        <v>33</v>
      </c>
    </row>
    <row r="122" spans="1:22" x14ac:dyDescent="0.3">
      <c r="A122" s="18" t="s">
        <v>357</v>
      </c>
      <c r="B122" s="21">
        <v>1</v>
      </c>
      <c r="C122" s="21">
        <v>0</v>
      </c>
      <c r="D122" s="21">
        <v>3</v>
      </c>
      <c r="E122" s="21">
        <v>0</v>
      </c>
      <c r="F122" s="24">
        <v>5</v>
      </c>
      <c r="G122" s="24">
        <v>0</v>
      </c>
      <c r="H122" s="24">
        <v>1</v>
      </c>
      <c r="I122" s="24">
        <v>0</v>
      </c>
      <c r="J122" s="24">
        <v>2</v>
      </c>
      <c r="K122" s="27">
        <v>0</v>
      </c>
      <c r="L122" s="27">
        <v>4</v>
      </c>
      <c r="M122" s="27">
        <v>0</v>
      </c>
      <c r="N122" s="27">
        <v>1</v>
      </c>
      <c r="O122" s="27">
        <v>3</v>
      </c>
      <c r="P122" s="27">
        <v>1</v>
      </c>
      <c r="Q122" s="27">
        <v>6</v>
      </c>
      <c r="R122" s="27">
        <v>2</v>
      </c>
      <c r="S122" s="27">
        <v>1</v>
      </c>
      <c r="T122" s="27">
        <v>0</v>
      </c>
      <c r="U122" s="27">
        <v>1</v>
      </c>
      <c r="V122" s="35">
        <f t="shared" si="1"/>
        <v>31</v>
      </c>
    </row>
    <row r="123" spans="1:22" x14ac:dyDescent="0.3">
      <c r="A123" s="18" t="s">
        <v>360</v>
      </c>
      <c r="B123" s="21">
        <v>2</v>
      </c>
      <c r="C123" s="21">
        <v>1</v>
      </c>
      <c r="D123" s="21">
        <v>0</v>
      </c>
      <c r="E123" s="21">
        <v>1</v>
      </c>
      <c r="F123" s="24">
        <v>4</v>
      </c>
      <c r="G123" s="24">
        <v>0</v>
      </c>
      <c r="H123" s="24">
        <v>3</v>
      </c>
      <c r="I123" s="24">
        <v>1</v>
      </c>
      <c r="J123" s="24">
        <v>1</v>
      </c>
      <c r="K123" s="27">
        <v>0</v>
      </c>
      <c r="L123" s="27">
        <v>5</v>
      </c>
      <c r="M123" s="27">
        <v>1</v>
      </c>
      <c r="N123" s="27">
        <v>1</v>
      </c>
      <c r="O123" s="27">
        <v>9</v>
      </c>
      <c r="P123" s="27">
        <v>4</v>
      </c>
      <c r="Q123" s="27">
        <v>4</v>
      </c>
      <c r="R123" s="27">
        <v>4</v>
      </c>
      <c r="S123" s="27">
        <v>2</v>
      </c>
      <c r="T123" s="27">
        <v>0</v>
      </c>
      <c r="U123" s="27">
        <v>0</v>
      </c>
      <c r="V123" s="35">
        <f t="shared" si="1"/>
        <v>43</v>
      </c>
    </row>
    <row r="124" spans="1:22" x14ac:dyDescent="0.3">
      <c r="A124" s="18" t="s">
        <v>363</v>
      </c>
      <c r="B124" s="21">
        <v>4</v>
      </c>
      <c r="C124" s="21">
        <v>1</v>
      </c>
      <c r="D124" s="21">
        <v>1</v>
      </c>
      <c r="E124" s="21">
        <v>1</v>
      </c>
      <c r="F124" s="24">
        <v>4</v>
      </c>
      <c r="G124" s="24">
        <v>1</v>
      </c>
      <c r="H124" s="24">
        <v>4</v>
      </c>
      <c r="I124" s="24">
        <v>0</v>
      </c>
      <c r="J124" s="24">
        <v>0</v>
      </c>
      <c r="K124" s="27">
        <v>1</v>
      </c>
      <c r="L124" s="27">
        <v>5</v>
      </c>
      <c r="M124" s="27">
        <v>1</v>
      </c>
      <c r="N124" s="27">
        <v>0</v>
      </c>
      <c r="O124" s="27">
        <v>5</v>
      </c>
      <c r="P124" s="27">
        <v>0</v>
      </c>
      <c r="Q124" s="27">
        <v>3</v>
      </c>
      <c r="R124" s="27">
        <v>3</v>
      </c>
      <c r="S124" s="27">
        <v>1</v>
      </c>
      <c r="T124" s="27">
        <v>1</v>
      </c>
      <c r="U124" s="27">
        <v>3</v>
      </c>
      <c r="V124" s="35">
        <f t="shared" si="1"/>
        <v>39</v>
      </c>
    </row>
    <row r="125" spans="1:22" ht="14.5" thickBot="1" x14ac:dyDescent="0.35">
      <c r="A125" s="28" t="s">
        <v>366</v>
      </c>
      <c r="B125" s="29">
        <v>4</v>
      </c>
      <c r="C125" s="29">
        <v>3</v>
      </c>
      <c r="D125" s="29">
        <v>0</v>
      </c>
      <c r="E125" s="29">
        <v>3</v>
      </c>
      <c r="F125" s="30">
        <v>2</v>
      </c>
      <c r="G125" s="30">
        <v>0</v>
      </c>
      <c r="H125" s="30">
        <v>6</v>
      </c>
      <c r="I125" s="30">
        <v>0</v>
      </c>
      <c r="J125" s="30">
        <v>0</v>
      </c>
      <c r="K125" s="31">
        <v>0</v>
      </c>
      <c r="L125" s="31">
        <v>2</v>
      </c>
      <c r="M125" s="31">
        <v>3</v>
      </c>
      <c r="N125" s="31">
        <v>2</v>
      </c>
      <c r="O125" s="31">
        <v>5</v>
      </c>
      <c r="P125" s="31">
        <v>0</v>
      </c>
      <c r="Q125" s="31">
        <v>4</v>
      </c>
      <c r="R125" s="31">
        <v>1</v>
      </c>
      <c r="S125" s="31">
        <v>1</v>
      </c>
      <c r="T125" s="31">
        <v>1</v>
      </c>
      <c r="U125" s="31">
        <v>1</v>
      </c>
      <c r="V125" s="35">
        <f t="shared" si="1"/>
        <v>38</v>
      </c>
    </row>
    <row r="126" spans="1:22" ht="15" thickTop="1" thickBot="1" x14ac:dyDescent="0.35">
      <c r="A126" s="32" t="s">
        <v>669</v>
      </c>
      <c r="B126" s="33">
        <f>SUM(B3:B125)</f>
        <v>319</v>
      </c>
      <c r="C126" s="33">
        <f t="shared" ref="C126:V126" si="2">SUM(C3:C125)</f>
        <v>158</v>
      </c>
      <c r="D126" s="33">
        <f t="shared" si="2"/>
        <v>134</v>
      </c>
      <c r="E126" s="33">
        <f t="shared" si="2"/>
        <v>158</v>
      </c>
      <c r="F126" s="33">
        <f t="shared" si="2"/>
        <v>217</v>
      </c>
      <c r="G126" s="33">
        <f t="shared" si="2"/>
        <v>89</v>
      </c>
      <c r="H126" s="33">
        <f t="shared" si="2"/>
        <v>380</v>
      </c>
      <c r="I126" s="33">
        <f t="shared" si="2"/>
        <v>95</v>
      </c>
      <c r="J126" s="33">
        <f t="shared" si="2"/>
        <v>109</v>
      </c>
      <c r="K126" s="33">
        <f t="shared" si="2"/>
        <v>130</v>
      </c>
      <c r="L126" s="33">
        <f t="shared" si="2"/>
        <v>242</v>
      </c>
      <c r="M126" s="33">
        <f t="shared" si="2"/>
        <v>158</v>
      </c>
      <c r="N126" s="33">
        <f t="shared" si="2"/>
        <v>82</v>
      </c>
      <c r="O126" s="33">
        <f t="shared" si="2"/>
        <v>553</v>
      </c>
      <c r="P126" s="33">
        <f t="shared" si="2"/>
        <v>156</v>
      </c>
      <c r="Q126" s="33">
        <f t="shared" si="2"/>
        <v>669</v>
      </c>
      <c r="R126" s="33">
        <f t="shared" si="2"/>
        <v>298</v>
      </c>
      <c r="S126" s="33">
        <f t="shared" si="2"/>
        <v>91</v>
      </c>
      <c r="T126" s="33">
        <f t="shared" si="2"/>
        <v>93</v>
      </c>
      <c r="U126" s="33">
        <f t="shared" si="2"/>
        <v>84</v>
      </c>
      <c r="V126" s="36">
        <f t="shared" si="2"/>
        <v>4215</v>
      </c>
    </row>
    <row r="127" spans="1:22" ht="14.5" thickTop="1" x14ac:dyDescent="0.3"/>
  </sheetData>
  <sortState xmlns:xlrd2="http://schemas.microsoft.com/office/spreadsheetml/2017/richdata2" ref="A3:U106">
    <sortCondition ref="A2:A106"/>
  </sortState>
  <mergeCells count="1">
    <mergeCell ref="A1:U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1</vt:i4>
      </vt:variant>
    </vt:vector>
  </HeadingPairs>
  <TitlesOfParts>
    <vt:vector size="7" baseType="lpstr">
      <vt:lpstr>TableS1</vt:lpstr>
      <vt:lpstr>Table S2</vt:lpstr>
      <vt:lpstr>Table S3</vt:lpstr>
      <vt:lpstr>Table S4</vt:lpstr>
      <vt:lpstr>Table S5</vt:lpstr>
      <vt:lpstr>Table S6</vt:lpstr>
      <vt:lpstr>'Table S4'!_Hlk137135827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dong huan xu</dc:creator>
  <cp:lastModifiedBy>dong huan xu</cp:lastModifiedBy>
  <dcterms:created xsi:type="dcterms:W3CDTF">2024-02-23T08:31:31Z</dcterms:created>
  <dcterms:modified xsi:type="dcterms:W3CDTF">2024-03-21T14:04:36Z</dcterms:modified>
</cp:coreProperties>
</file>