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90" windowHeight="7740"/>
  </bookViews>
  <sheets>
    <sheet name="Crack width" sheetId="2" r:id="rId1"/>
    <sheet name="Vertical displacement" sheetId="3" r:id="rId2"/>
    <sheet name="Water pressure" sheetId="4" r:id="rId3"/>
  </sheets>
  <calcPr calcId="144525"/>
</workbook>
</file>

<file path=xl/sharedStrings.xml><?xml version="1.0" encoding="utf-8"?>
<sst xmlns="http://schemas.openxmlformats.org/spreadsheetml/2006/main" count="276" uniqueCount="23">
  <si>
    <t>Stastical number</t>
  </si>
  <si>
    <t>BPAs</t>
  </si>
  <si>
    <t>monitoring point #1</t>
  </si>
  <si>
    <t>No. time period</t>
  </si>
  <si>
    <t>V1</t>
  </si>
  <si>
    <t>V2</t>
  </si>
  <si>
    <t>V3</t>
  </si>
  <si>
    <t>V4</t>
  </si>
  <si>
    <t>V5</t>
  </si>
  <si>
    <t>Unknown</t>
  </si>
  <si>
    <t>monitoring point#2</t>
  </si>
  <si>
    <t>monitoring point#3</t>
  </si>
  <si>
    <t>monitoring point#4</t>
  </si>
  <si>
    <t>monitoring point#5</t>
  </si>
  <si>
    <t>The calculation data of NO.1 time period</t>
  </si>
  <si>
    <t>SDM</t>
  </si>
  <si>
    <t>Total_Sup</t>
  </si>
  <si>
    <t>Modifying BPAs</t>
  </si>
  <si>
    <t>R</t>
  </si>
  <si>
    <t>The calculation data of NO.2 time period</t>
  </si>
  <si>
    <t>The calculation data of NO.3 time period</t>
  </si>
  <si>
    <t>The calculation data of NO.4 time period</t>
  </si>
  <si>
    <t>The calculation data of NO.5 time period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</si>
</sst>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0"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7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1" fillId="17" borderId="5" applyNumberFormat="0" applyAlignment="0" applyProtection="0">
      <alignment vertical="center"/>
    </xf>
    <xf numFmtId="0" fontId="16" fillId="17" borderId="3" applyNumberFormat="0" applyAlignment="0" applyProtection="0">
      <alignment vertical="center"/>
    </xf>
    <xf numFmtId="0" fontId="17" fillId="28" borderId="7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6"/>
  <sheetViews>
    <sheetView tabSelected="1" topLeftCell="A25" workbookViewId="0">
      <selection activeCell="I36" sqref="I36:N40"/>
    </sheetView>
  </sheetViews>
  <sheetFormatPr defaultColWidth="9" defaultRowHeight="14"/>
  <cols>
    <col min="7" max="15" width="12.6272727272727"/>
    <col min="19" max="19" width="12.6272727272727"/>
  </cols>
  <sheetData>
    <row r="1" spans="1:8">
      <c r="A1" t="s">
        <v>0</v>
      </c>
      <c r="H1" t="s">
        <v>1</v>
      </c>
    </row>
    <row r="2" spans="1:8">
      <c r="A2" t="s">
        <v>2</v>
      </c>
      <c r="H2" t="s">
        <v>2</v>
      </c>
    </row>
    <row r="3" spans="1:14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H3" t="s">
        <v>3</v>
      </c>
      <c r="I3" t="s">
        <v>4</v>
      </c>
      <c r="J3" t="s">
        <v>5</v>
      </c>
      <c r="K3" t="s">
        <v>6</v>
      </c>
      <c r="L3" t="s">
        <v>7</v>
      </c>
      <c r="M3" t="s">
        <v>8</v>
      </c>
      <c r="N3" t="s">
        <v>9</v>
      </c>
    </row>
    <row r="4" spans="1:14">
      <c r="A4">
        <v>1</v>
      </c>
      <c r="B4">
        <v>42</v>
      </c>
      <c r="C4">
        <v>7</v>
      </c>
      <c r="D4">
        <v>1</v>
      </c>
      <c r="E4">
        <v>0</v>
      </c>
      <c r="F4">
        <v>0</v>
      </c>
      <c r="H4">
        <v>1</v>
      </c>
      <c r="I4">
        <v>0.672</v>
      </c>
      <c r="J4">
        <v>0.084</v>
      </c>
      <c r="K4">
        <v>0.008</v>
      </c>
      <c r="L4">
        <v>0</v>
      </c>
      <c r="M4">
        <v>0</v>
      </c>
      <c r="N4">
        <v>0.236</v>
      </c>
    </row>
    <row r="5" spans="1:14">
      <c r="A5">
        <v>2</v>
      </c>
      <c r="B5">
        <v>45</v>
      </c>
      <c r="C5">
        <v>5</v>
      </c>
      <c r="D5">
        <v>0</v>
      </c>
      <c r="E5">
        <v>0</v>
      </c>
      <c r="F5">
        <v>0</v>
      </c>
      <c r="H5">
        <v>2</v>
      </c>
      <c r="I5">
        <v>0.72</v>
      </c>
      <c r="J5">
        <v>0.06</v>
      </c>
      <c r="K5">
        <v>0</v>
      </c>
      <c r="L5">
        <v>0</v>
      </c>
      <c r="M5">
        <v>0</v>
      </c>
      <c r="N5">
        <v>0.22</v>
      </c>
    </row>
    <row r="6" spans="1:14">
      <c r="A6">
        <v>3</v>
      </c>
      <c r="B6">
        <v>25</v>
      </c>
      <c r="C6">
        <v>19</v>
      </c>
      <c r="D6">
        <v>6</v>
      </c>
      <c r="E6">
        <v>0</v>
      </c>
      <c r="F6">
        <v>0</v>
      </c>
      <c r="H6">
        <v>3</v>
      </c>
      <c r="I6">
        <v>0.4</v>
      </c>
      <c r="J6">
        <v>0.228</v>
      </c>
      <c r="K6">
        <v>0.048</v>
      </c>
      <c r="L6">
        <v>0</v>
      </c>
      <c r="M6">
        <v>0</v>
      </c>
      <c r="N6">
        <v>0.324</v>
      </c>
    </row>
    <row r="7" spans="1:14">
      <c r="A7">
        <v>4</v>
      </c>
      <c r="B7">
        <v>48</v>
      </c>
      <c r="C7">
        <v>0</v>
      </c>
      <c r="D7">
        <v>2</v>
      </c>
      <c r="E7">
        <v>0</v>
      </c>
      <c r="F7">
        <v>0</v>
      </c>
      <c r="H7">
        <v>4</v>
      </c>
      <c r="I7">
        <v>0.768</v>
      </c>
      <c r="J7">
        <v>0</v>
      </c>
      <c r="K7">
        <v>0.016</v>
      </c>
      <c r="L7">
        <v>0</v>
      </c>
      <c r="M7">
        <v>0</v>
      </c>
      <c r="N7">
        <v>0.216</v>
      </c>
    </row>
    <row r="8" spans="1:14">
      <c r="A8">
        <v>5</v>
      </c>
      <c r="B8">
        <v>33</v>
      </c>
      <c r="C8">
        <v>16</v>
      </c>
      <c r="D8">
        <v>1</v>
      </c>
      <c r="E8">
        <v>0</v>
      </c>
      <c r="F8">
        <v>0</v>
      </c>
      <c r="H8">
        <v>5</v>
      </c>
      <c r="I8">
        <v>0.528</v>
      </c>
      <c r="J8">
        <v>0.192</v>
      </c>
      <c r="K8">
        <v>0.008</v>
      </c>
      <c r="L8">
        <v>0</v>
      </c>
      <c r="M8">
        <v>0</v>
      </c>
      <c r="N8">
        <v>0.272</v>
      </c>
    </row>
    <row r="10" spans="1:8">
      <c r="A10" t="s">
        <v>10</v>
      </c>
      <c r="H10" t="s">
        <v>10</v>
      </c>
    </row>
    <row r="11" spans="1:14">
      <c r="A11" t="s">
        <v>3</v>
      </c>
      <c r="B11" t="s">
        <v>4</v>
      </c>
      <c r="C11" t="s">
        <v>5</v>
      </c>
      <c r="D11" t="s">
        <v>6</v>
      </c>
      <c r="E11" t="s">
        <v>7</v>
      </c>
      <c r="F11" t="s">
        <v>8</v>
      </c>
      <c r="H11" t="s">
        <v>3</v>
      </c>
      <c r="I11" t="s">
        <v>4</v>
      </c>
      <c r="J11" t="s">
        <v>5</v>
      </c>
      <c r="K11" t="s">
        <v>6</v>
      </c>
      <c r="L11" t="s">
        <v>7</v>
      </c>
      <c r="M11" t="s">
        <v>8</v>
      </c>
      <c r="N11" t="s">
        <v>9</v>
      </c>
    </row>
    <row r="12" spans="1:14">
      <c r="A12">
        <v>1</v>
      </c>
      <c r="B12">
        <v>50</v>
      </c>
      <c r="C12">
        <v>0</v>
      </c>
      <c r="D12">
        <v>0</v>
      </c>
      <c r="E12">
        <v>0</v>
      </c>
      <c r="F12">
        <v>0</v>
      </c>
      <c r="H12">
        <v>1</v>
      </c>
      <c r="I12">
        <v>0.8</v>
      </c>
      <c r="J12">
        <v>0</v>
      </c>
      <c r="K12">
        <v>0</v>
      </c>
      <c r="L12">
        <v>0</v>
      </c>
      <c r="M12">
        <v>0</v>
      </c>
      <c r="N12">
        <v>0.2</v>
      </c>
    </row>
    <row r="13" spans="1:14">
      <c r="A13">
        <v>2</v>
      </c>
      <c r="B13">
        <v>50</v>
      </c>
      <c r="C13">
        <v>0</v>
      </c>
      <c r="D13">
        <v>0</v>
      </c>
      <c r="E13">
        <v>0</v>
      </c>
      <c r="F13">
        <v>0</v>
      </c>
      <c r="H13">
        <v>2</v>
      </c>
      <c r="I13">
        <v>0.8</v>
      </c>
      <c r="J13">
        <v>0</v>
      </c>
      <c r="K13">
        <v>0</v>
      </c>
      <c r="L13">
        <v>0</v>
      </c>
      <c r="M13">
        <v>0</v>
      </c>
      <c r="N13">
        <v>0.2</v>
      </c>
    </row>
    <row r="14" spans="1:14">
      <c r="A14">
        <v>3</v>
      </c>
      <c r="B14">
        <v>39</v>
      </c>
      <c r="C14">
        <v>10</v>
      </c>
      <c r="D14">
        <v>0</v>
      </c>
      <c r="E14">
        <v>0</v>
      </c>
      <c r="F14">
        <v>0</v>
      </c>
      <c r="H14">
        <v>3</v>
      </c>
      <c r="I14">
        <v>0.624</v>
      </c>
      <c r="J14">
        <v>0.12</v>
      </c>
      <c r="K14">
        <v>0</v>
      </c>
      <c r="L14">
        <v>0</v>
      </c>
      <c r="M14">
        <v>0</v>
      </c>
      <c r="N14">
        <v>0.256</v>
      </c>
    </row>
    <row r="15" spans="1:14">
      <c r="A15">
        <v>4</v>
      </c>
      <c r="B15">
        <v>49</v>
      </c>
      <c r="C15">
        <v>0</v>
      </c>
      <c r="D15">
        <v>1</v>
      </c>
      <c r="E15">
        <v>0</v>
      </c>
      <c r="F15">
        <v>0</v>
      </c>
      <c r="H15">
        <v>4</v>
      </c>
      <c r="I15">
        <v>0.784</v>
      </c>
      <c r="J15">
        <v>0</v>
      </c>
      <c r="K15">
        <v>0.008</v>
      </c>
      <c r="L15">
        <v>0</v>
      </c>
      <c r="M15">
        <v>0</v>
      </c>
      <c r="N15">
        <v>0.208</v>
      </c>
    </row>
    <row r="16" spans="1:14">
      <c r="A16">
        <v>5</v>
      </c>
      <c r="B16">
        <v>49</v>
      </c>
      <c r="C16">
        <v>1</v>
      </c>
      <c r="D16">
        <v>0</v>
      </c>
      <c r="E16">
        <v>0</v>
      </c>
      <c r="F16">
        <v>0</v>
      </c>
      <c r="H16">
        <v>5</v>
      </c>
      <c r="I16">
        <v>0.784</v>
      </c>
      <c r="J16">
        <v>0.012</v>
      </c>
      <c r="K16">
        <v>0</v>
      </c>
      <c r="L16">
        <v>0</v>
      </c>
      <c r="M16">
        <v>0</v>
      </c>
      <c r="N16">
        <v>0.204</v>
      </c>
    </row>
    <row r="18" spans="1:8">
      <c r="A18" t="s">
        <v>11</v>
      </c>
      <c r="H18" t="s">
        <v>11</v>
      </c>
    </row>
    <row r="19" spans="1:14">
      <c r="A19" t="s">
        <v>3</v>
      </c>
      <c r="B19" t="s">
        <v>4</v>
      </c>
      <c r="C19" t="s">
        <v>5</v>
      </c>
      <c r="D19" t="s">
        <v>6</v>
      </c>
      <c r="E19" t="s">
        <v>7</v>
      </c>
      <c r="F19" t="s">
        <v>8</v>
      </c>
      <c r="H19" t="s">
        <v>3</v>
      </c>
      <c r="I19" t="s">
        <v>4</v>
      </c>
      <c r="J19" t="s">
        <v>5</v>
      </c>
      <c r="K19" t="s">
        <v>6</v>
      </c>
      <c r="L19" t="s">
        <v>7</v>
      </c>
      <c r="M19" t="s">
        <v>8</v>
      </c>
      <c r="N19" t="s">
        <v>9</v>
      </c>
    </row>
    <row r="20" spans="1:14">
      <c r="A20">
        <v>1</v>
      </c>
      <c r="B20">
        <v>25</v>
      </c>
      <c r="C20">
        <v>10</v>
      </c>
      <c r="D20">
        <v>15</v>
      </c>
      <c r="E20">
        <v>0</v>
      </c>
      <c r="F20">
        <v>0</v>
      </c>
      <c r="H20">
        <v>1</v>
      </c>
      <c r="I20">
        <v>0.4</v>
      </c>
      <c r="J20">
        <v>0.12</v>
      </c>
      <c r="K20">
        <v>0.12</v>
      </c>
      <c r="L20">
        <v>0</v>
      </c>
      <c r="M20">
        <v>0</v>
      </c>
      <c r="N20">
        <v>0.36</v>
      </c>
    </row>
    <row r="21" spans="1:14">
      <c r="A21">
        <v>2</v>
      </c>
      <c r="B21">
        <v>32</v>
      </c>
      <c r="C21">
        <v>0</v>
      </c>
      <c r="D21">
        <v>0</v>
      </c>
      <c r="E21">
        <v>0</v>
      </c>
      <c r="F21">
        <v>16</v>
      </c>
      <c r="H21">
        <v>2</v>
      </c>
      <c r="I21">
        <v>0.512</v>
      </c>
      <c r="J21">
        <v>0</v>
      </c>
      <c r="K21">
        <v>0</v>
      </c>
      <c r="L21">
        <v>0</v>
      </c>
      <c r="M21">
        <v>0.032</v>
      </c>
      <c r="N21">
        <v>0.456</v>
      </c>
    </row>
    <row r="22" spans="1:14">
      <c r="A22">
        <v>3</v>
      </c>
      <c r="B22">
        <v>28</v>
      </c>
      <c r="C22">
        <v>2</v>
      </c>
      <c r="D22">
        <v>20</v>
      </c>
      <c r="E22">
        <v>0</v>
      </c>
      <c r="F22">
        <v>0</v>
      </c>
      <c r="H22">
        <v>3</v>
      </c>
      <c r="I22">
        <v>0.448</v>
      </c>
      <c r="J22">
        <v>0.024</v>
      </c>
      <c r="K22">
        <v>0.16</v>
      </c>
      <c r="L22">
        <v>0</v>
      </c>
      <c r="M22">
        <v>0</v>
      </c>
      <c r="N22">
        <v>0.368</v>
      </c>
    </row>
    <row r="23" spans="1:14">
      <c r="A23">
        <v>4</v>
      </c>
      <c r="B23">
        <v>5</v>
      </c>
      <c r="C23">
        <v>0</v>
      </c>
      <c r="D23">
        <v>45</v>
      </c>
      <c r="E23">
        <v>0</v>
      </c>
      <c r="F23">
        <v>0</v>
      </c>
      <c r="H23">
        <v>4</v>
      </c>
      <c r="I23">
        <v>0.8</v>
      </c>
      <c r="J23">
        <v>0</v>
      </c>
      <c r="K23">
        <v>0</v>
      </c>
      <c r="L23">
        <v>0</v>
      </c>
      <c r="M23">
        <v>0</v>
      </c>
      <c r="N23">
        <v>0.2</v>
      </c>
    </row>
    <row r="24" spans="1:14">
      <c r="A24">
        <v>5</v>
      </c>
      <c r="B24">
        <v>50</v>
      </c>
      <c r="C24">
        <v>0</v>
      </c>
      <c r="D24">
        <v>0</v>
      </c>
      <c r="E24">
        <v>0</v>
      </c>
      <c r="F24">
        <v>0</v>
      </c>
      <c r="H24">
        <v>5</v>
      </c>
      <c r="I24">
        <v>0.8</v>
      </c>
      <c r="J24">
        <v>0</v>
      </c>
      <c r="K24">
        <v>0</v>
      </c>
      <c r="L24">
        <v>0</v>
      </c>
      <c r="M24">
        <v>0</v>
      </c>
      <c r="N24">
        <v>0.2</v>
      </c>
    </row>
    <row r="26" spans="1:8">
      <c r="A26" t="s">
        <v>12</v>
      </c>
      <c r="H26" t="s">
        <v>12</v>
      </c>
    </row>
    <row r="27" spans="1:14">
      <c r="A27" t="s">
        <v>3</v>
      </c>
      <c r="B27" t="s">
        <v>4</v>
      </c>
      <c r="C27" t="s">
        <v>5</v>
      </c>
      <c r="D27" t="s">
        <v>6</v>
      </c>
      <c r="E27" t="s">
        <v>7</v>
      </c>
      <c r="F27" t="s">
        <v>8</v>
      </c>
      <c r="H27" t="s">
        <v>3</v>
      </c>
      <c r="I27" t="s">
        <v>4</v>
      </c>
      <c r="J27" t="s">
        <v>5</v>
      </c>
      <c r="K27" t="s">
        <v>6</v>
      </c>
      <c r="L27" t="s">
        <v>7</v>
      </c>
      <c r="M27" t="s">
        <v>8</v>
      </c>
      <c r="N27" t="s">
        <v>9</v>
      </c>
    </row>
    <row r="28" spans="1:14">
      <c r="A28">
        <v>1</v>
      </c>
      <c r="B28">
        <v>29</v>
      </c>
      <c r="C28">
        <v>5</v>
      </c>
      <c r="D28">
        <v>16</v>
      </c>
      <c r="E28">
        <v>0</v>
      </c>
      <c r="F28">
        <v>0</v>
      </c>
      <c r="H28">
        <v>1</v>
      </c>
      <c r="I28">
        <v>0.464</v>
      </c>
      <c r="J28">
        <v>0.06</v>
      </c>
      <c r="K28">
        <v>0.128</v>
      </c>
      <c r="L28">
        <v>0</v>
      </c>
      <c r="M28">
        <v>0</v>
      </c>
      <c r="N28">
        <v>0.348</v>
      </c>
    </row>
    <row r="29" spans="1:14">
      <c r="A29">
        <v>2</v>
      </c>
      <c r="B29">
        <v>25</v>
      </c>
      <c r="C29">
        <v>8</v>
      </c>
      <c r="D29">
        <v>17</v>
      </c>
      <c r="E29">
        <v>0</v>
      </c>
      <c r="F29">
        <v>0</v>
      </c>
      <c r="H29">
        <v>2</v>
      </c>
      <c r="I29">
        <v>0.4</v>
      </c>
      <c r="J29">
        <v>0.096</v>
      </c>
      <c r="K29">
        <v>0.136</v>
      </c>
      <c r="L29">
        <v>0</v>
      </c>
      <c r="M29">
        <v>0</v>
      </c>
      <c r="N29">
        <v>0.368</v>
      </c>
    </row>
    <row r="30" spans="1:14">
      <c r="A30">
        <v>3</v>
      </c>
      <c r="B30">
        <v>35</v>
      </c>
      <c r="C30">
        <v>6</v>
      </c>
      <c r="D30">
        <v>9</v>
      </c>
      <c r="E30">
        <v>0</v>
      </c>
      <c r="F30">
        <v>0</v>
      </c>
      <c r="H30">
        <v>3</v>
      </c>
      <c r="I30">
        <v>0.56</v>
      </c>
      <c r="J30">
        <v>0.072</v>
      </c>
      <c r="K30">
        <v>0.072</v>
      </c>
      <c r="L30">
        <v>0</v>
      </c>
      <c r="M30">
        <v>0</v>
      </c>
      <c r="N30">
        <v>0.296</v>
      </c>
    </row>
    <row r="31" spans="1:14">
      <c r="A31">
        <v>4</v>
      </c>
      <c r="B31">
        <v>40</v>
      </c>
      <c r="C31">
        <v>10</v>
      </c>
      <c r="D31">
        <v>0</v>
      </c>
      <c r="E31">
        <v>0</v>
      </c>
      <c r="F31">
        <v>0</v>
      </c>
      <c r="H31">
        <v>4</v>
      </c>
      <c r="I31">
        <v>0.64</v>
      </c>
      <c r="J31">
        <v>0.12</v>
      </c>
      <c r="K31">
        <v>0</v>
      </c>
      <c r="L31">
        <v>0</v>
      </c>
      <c r="M31">
        <v>0</v>
      </c>
      <c r="N31">
        <v>0.24</v>
      </c>
    </row>
    <row r="32" spans="1:14">
      <c r="A32">
        <v>5</v>
      </c>
      <c r="B32">
        <v>47</v>
      </c>
      <c r="C32">
        <v>3</v>
      </c>
      <c r="D32">
        <v>0</v>
      </c>
      <c r="E32">
        <v>0</v>
      </c>
      <c r="F32">
        <v>0</v>
      </c>
      <c r="H32">
        <v>5</v>
      </c>
      <c r="I32">
        <v>0.752</v>
      </c>
      <c r="J32">
        <v>0.036</v>
      </c>
      <c r="K32">
        <v>0</v>
      </c>
      <c r="L32">
        <v>0</v>
      </c>
      <c r="M32">
        <v>0</v>
      </c>
      <c r="N32">
        <v>0.212</v>
      </c>
    </row>
    <row r="34" spans="1:8">
      <c r="A34" t="s">
        <v>13</v>
      </c>
      <c r="H34" t="s">
        <v>13</v>
      </c>
    </row>
    <row r="35" spans="1:14">
      <c r="A35" t="s">
        <v>3</v>
      </c>
      <c r="B35" t="s">
        <v>4</v>
      </c>
      <c r="C35" t="s">
        <v>5</v>
      </c>
      <c r="D35" t="s">
        <v>6</v>
      </c>
      <c r="E35" t="s">
        <v>7</v>
      </c>
      <c r="F35" t="s">
        <v>8</v>
      </c>
      <c r="H35" t="s">
        <v>3</v>
      </c>
      <c r="I35" t="s">
        <v>4</v>
      </c>
      <c r="J35" t="s">
        <v>5</v>
      </c>
      <c r="K35" t="s">
        <v>6</v>
      </c>
      <c r="L35" t="s">
        <v>7</v>
      </c>
      <c r="M35" t="s">
        <v>8</v>
      </c>
      <c r="N35" t="s">
        <v>9</v>
      </c>
    </row>
    <row r="36" spans="1:14">
      <c r="A36">
        <v>1</v>
      </c>
      <c r="B36">
        <v>20</v>
      </c>
      <c r="C36">
        <v>9</v>
      </c>
      <c r="D36">
        <v>21</v>
      </c>
      <c r="E36">
        <v>0</v>
      </c>
      <c r="F36">
        <v>1</v>
      </c>
      <c r="H36">
        <v>1</v>
      </c>
      <c r="I36">
        <v>0.324</v>
      </c>
      <c r="J36">
        <v>0.108</v>
      </c>
      <c r="K36">
        <v>0.108</v>
      </c>
      <c r="L36">
        <v>0</v>
      </c>
      <c r="M36">
        <v>0.002</v>
      </c>
      <c r="N36">
        <v>0.458</v>
      </c>
    </row>
    <row r="37" spans="1:14">
      <c r="A37">
        <v>2</v>
      </c>
      <c r="B37">
        <v>13</v>
      </c>
      <c r="C37">
        <v>20</v>
      </c>
      <c r="D37">
        <v>17</v>
      </c>
      <c r="E37">
        <v>0</v>
      </c>
      <c r="F37">
        <v>0</v>
      </c>
      <c r="H37">
        <v>2</v>
      </c>
      <c r="I37">
        <v>0.208</v>
      </c>
      <c r="J37">
        <v>0.24</v>
      </c>
      <c r="K37">
        <v>0.136</v>
      </c>
      <c r="L37">
        <v>0</v>
      </c>
      <c r="M37">
        <v>0</v>
      </c>
      <c r="N37">
        <v>0.416</v>
      </c>
    </row>
    <row r="38" spans="1:14">
      <c r="A38">
        <v>3</v>
      </c>
      <c r="B38">
        <v>42</v>
      </c>
      <c r="C38">
        <v>8</v>
      </c>
      <c r="D38">
        <v>0</v>
      </c>
      <c r="E38">
        <v>0</v>
      </c>
      <c r="F38">
        <v>0</v>
      </c>
      <c r="H38">
        <v>3</v>
      </c>
      <c r="I38">
        <v>0.672</v>
      </c>
      <c r="J38">
        <v>0.096</v>
      </c>
      <c r="K38">
        <v>0</v>
      </c>
      <c r="L38">
        <v>0</v>
      </c>
      <c r="M38">
        <v>0</v>
      </c>
      <c r="N38">
        <v>0.232</v>
      </c>
    </row>
    <row r="39" spans="1:14">
      <c r="A39">
        <v>4</v>
      </c>
      <c r="B39">
        <v>33</v>
      </c>
      <c r="C39">
        <v>14</v>
      </c>
      <c r="D39">
        <v>3</v>
      </c>
      <c r="E39">
        <v>0</v>
      </c>
      <c r="F39">
        <v>0</v>
      </c>
      <c r="H39">
        <v>4</v>
      </c>
      <c r="I39">
        <v>0.528</v>
      </c>
      <c r="J39">
        <v>0.168</v>
      </c>
      <c r="K39">
        <v>0.024</v>
      </c>
      <c r="L39">
        <v>0</v>
      </c>
      <c r="M39">
        <v>0</v>
      </c>
      <c r="N39">
        <v>0.28</v>
      </c>
    </row>
    <row r="40" spans="1:14">
      <c r="A40">
        <v>5</v>
      </c>
      <c r="B40">
        <v>48</v>
      </c>
      <c r="C40">
        <v>2</v>
      </c>
      <c r="D40">
        <v>0</v>
      </c>
      <c r="E40">
        <v>0</v>
      </c>
      <c r="F40">
        <v>0</v>
      </c>
      <c r="H40">
        <v>5</v>
      </c>
      <c r="I40">
        <v>0.768</v>
      </c>
      <c r="J40">
        <v>0.024</v>
      </c>
      <c r="K40">
        <v>0</v>
      </c>
      <c r="L40">
        <v>0</v>
      </c>
      <c r="M40">
        <v>0</v>
      </c>
      <c r="N40">
        <v>0.208</v>
      </c>
    </row>
    <row r="42" spans="1:1">
      <c r="A42" t="s">
        <v>14</v>
      </c>
    </row>
    <row r="43" spans="1:13">
      <c r="A43" t="s">
        <v>15</v>
      </c>
      <c r="G43" t="s">
        <v>16</v>
      </c>
      <c r="M43" t="s">
        <v>17</v>
      </c>
    </row>
    <row r="44" spans="1:18">
      <c r="A44">
        <v>1</v>
      </c>
      <c r="B44">
        <v>0.962777895228619</v>
      </c>
      <c r="C44">
        <v>0.956207763245068</v>
      </c>
      <c r="D44">
        <v>0.964208356680198</v>
      </c>
      <c r="E44">
        <v>0.947658811629845</v>
      </c>
      <c r="G44">
        <v>3.6557231341091</v>
      </c>
      <c r="H44">
        <v>3.53466843697685</v>
      </c>
      <c r="I44">
        <v>3.82200479880623</v>
      </c>
      <c r="J44">
        <v>3.82506521597579</v>
      </c>
      <c r="K44">
        <v>3.8363992627084</v>
      </c>
      <c r="M44">
        <v>0.640352001419942</v>
      </c>
      <c r="N44">
        <v>0.0800440001774928</v>
      </c>
      <c r="O44">
        <v>0.00762323811214217</v>
      </c>
      <c r="P44">
        <v>0</v>
      </c>
      <c r="Q44">
        <v>0</v>
      </c>
      <c r="R44">
        <v>0.271980760290423</v>
      </c>
    </row>
    <row r="45" spans="1:18">
      <c r="A45">
        <v>0.977707400331052</v>
      </c>
      <c r="B45">
        <v>1</v>
      </c>
      <c r="C45">
        <v>0.934030309990117</v>
      </c>
      <c r="D45">
        <v>0.945550022956846</v>
      </c>
      <c r="E45">
        <v>0.925959470558349</v>
      </c>
      <c r="G45" t="s">
        <v>18</v>
      </c>
      <c r="M45">
        <v>0.73708041211153</v>
      </c>
      <c r="N45">
        <v>0</v>
      </c>
      <c r="O45">
        <v>0</v>
      </c>
      <c r="P45">
        <v>0</v>
      </c>
      <c r="Q45">
        <v>0</v>
      </c>
      <c r="R45">
        <v>0.26291958788847</v>
      </c>
    </row>
    <row r="46" spans="1:18">
      <c r="A46">
        <v>0.904791201585368</v>
      </c>
      <c r="B46">
        <v>0.868582529089909</v>
      </c>
      <c r="C46">
        <v>1</v>
      </c>
      <c r="D46">
        <v>0.982785768804731</v>
      </c>
      <c r="E46">
        <v>0.985857864376269</v>
      </c>
      <c r="G46">
        <v>0.952904764017772</v>
      </c>
      <c r="H46">
        <v>0.921350515139413</v>
      </c>
      <c r="I46">
        <v>0.996247923399921</v>
      </c>
      <c r="J46">
        <v>0.997045655064429</v>
      </c>
      <c r="K46">
        <v>1</v>
      </c>
      <c r="M46">
        <v>0.398499169359968</v>
      </c>
      <c r="N46">
        <v>0.119549750807991</v>
      </c>
      <c r="O46">
        <v>0.119549750807991</v>
      </c>
      <c r="P46">
        <v>0</v>
      </c>
      <c r="Q46">
        <v>0</v>
      </c>
      <c r="R46">
        <v>0.36240132902405</v>
      </c>
    </row>
    <row r="47" spans="1:18">
      <c r="A47">
        <v>0.918937668435991</v>
      </c>
      <c r="B47">
        <v>0.884498675774233</v>
      </c>
      <c r="C47">
        <v>0.987206725360411</v>
      </c>
      <c r="D47">
        <v>1</v>
      </c>
      <c r="E47">
        <v>0.976923116143937</v>
      </c>
      <c r="M47">
        <v>0.462629183949895</v>
      </c>
      <c r="N47">
        <v>0.0598227393038657</v>
      </c>
      <c r="O47">
        <v>0.127621843848247</v>
      </c>
      <c r="P47">
        <v>0</v>
      </c>
      <c r="Q47">
        <v>0</v>
      </c>
      <c r="R47">
        <v>0.349926232897992</v>
      </c>
    </row>
    <row r="48" spans="1:18">
      <c r="A48">
        <v>0.85428686375669</v>
      </c>
      <c r="B48">
        <v>0.818809336884089</v>
      </c>
      <c r="C48">
        <v>0.944560000210636</v>
      </c>
      <c r="D48">
        <v>0.932521067534015</v>
      </c>
      <c r="E48">
        <v>1</v>
      </c>
      <c r="M48">
        <v>0.324</v>
      </c>
      <c r="N48">
        <v>0.108</v>
      </c>
      <c r="O48">
        <v>0.108</v>
      </c>
      <c r="P48">
        <v>0</v>
      </c>
      <c r="Q48">
        <v>0.002</v>
      </c>
      <c r="R48">
        <v>0.458</v>
      </c>
    </row>
    <row r="49" spans="13:17">
      <c r="M49">
        <f t="shared" ref="M49:Q49" si="0">MIN(M45:M48)</f>
        <v>0.324</v>
      </c>
      <c r="N49">
        <f t="shared" si="0"/>
        <v>0</v>
      </c>
      <c r="O49">
        <f t="shared" si="0"/>
        <v>0</v>
      </c>
      <c r="P49">
        <f t="shared" si="0"/>
        <v>0</v>
      </c>
      <c r="Q49">
        <f t="shared" si="0"/>
        <v>0</v>
      </c>
    </row>
    <row r="50" spans="1:19">
      <c r="A50" t="s">
        <v>19</v>
      </c>
      <c r="M50">
        <f t="shared" ref="M50:Q50" si="1">MAX(M45:M48)</f>
        <v>0.73708041211153</v>
      </c>
      <c r="N50">
        <f t="shared" si="1"/>
        <v>0.119549750807991</v>
      </c>
      <c r="O50">
        <f t="shared" si="1"/>
        <v>0.127621843848247</v>
      </c>
      <c r="P50">
        <f t="shared" si="1"/>
        <v>0</v>
      </c>
      <c r="Q50">
        <f t="shared" si="1"/>
        <v>0.002</v>
      </c>
      <c r="S50">
        <f>SUM(M50:Q50)</f>
        <v>0.986252006767768</v>
      </c>
    </row>
    <row r="52" spans="1:13">
      <c r="A52" t="s">
        <v>15</v>
      </c>
      <c r="G52" t="s">
        <v>16</v>
      </c>
      <c r="M52" t="s">
        <v>17</v>
      </c>
    </row>
    <row r="53" spans="1:18">
      <c r="A53">
        <v>1</v>
      </c>
      <c r="B53">
        <v>0.97737258300203</v>
      </c>
      <c r="C53">
        <v>0.962099076528401</v>
      </c>
      <c r="D53">
        <v>0.948622183775485</v>
      </c>
      <c r="E53">
        <v>0.914911810455269</v>
      </c>
      <c r="G53">
        <v>3.57405066377984</v>
      </c>
      <c r="H53">
        <v>3.50610277733024</v>
      </c>
      <c r="I53">
        <v>3.81937574784167</v>
      </c>
      <c r="J53">
        <v>3.76649562455183</v>
      </c>
      <c r="K53">
        <v>3.70006713740543</v>
      </c>
      <c r="M53">
        <v>0.673753159629729</v>
      </c>
      <c r="N53">
        <v>0.0561460966358108</v>
      </c>
      <c r="O53">
        <v>0</v>
      </c>
      <c r="P53">
        <v>0</v>
      </c>
      <c r="Q53">
        <v>0</v>
      </c>
      <c r="R53">
        <v>0.27010074373446</v>
      </c>
    </row>
    <row r="54" spans="1:18">
      <c r="A54">
        <v>0.985857864376269</v>
      </c>
      <c r="B54">
        <v>1</v>
      </c>
      <c r="C54">
        <v>0.95902000488043</v>
      </c>
      <c r="D54">
        <v>0.934605198983405</v>
      </c>
      <c r="E54">
        <v>0.900819356727232</v>
      </c>
      <c r="G54" t="s">
        <v>18</v>
      </c>
      <c r="M54">
        <v>0.73438237215839</v>
      </c>
      <c r="N54">
        <v>0</v>
      </c>
      <c r="O54">
        <v>0</v>
      </c>
      <c r="P54">
        <v>0</v>
      </c>
      <c r="Q54">
        <v>0</v>
      </c>
      <c r="R54">
        <v>0.26561762784161</v>
      </c>
    </row>
    <row r="55" spans="1:18">
      <c r="A55">
        <v>0.866229017781708</v>
      </c>
      <c r="B55">
        <v>0.850408403290176</v>
      </c>
      <c r="C55">
        <v>1</v>
      </c>
      <c r="D55">
        <v>0.937574042588069</v>
      </c>
      <c r="E55">
        <v>0.918277095719885</v>
      </c>
      <c r="G55">
        <v>0.935768277263513</v>
      </c>
      <c r="H55">
        <v>0.917977965197987</v>
      </c>
      <c r="I55">
        <v>1</v>
      </c>
      <c r="J55">
        <v>0.986154773245413</v>
      </c>
      <c r="K55">
        <v>0.96876227469799</v>
      </c>
      <c r="M55">
        <v>0.512</v>
      </c>
      <c r="N55">
        <v>0</v>
      </c>
      <c r="O55">
        <v>0</v>
      </c>
      <c r="P55">
        <v>0</v>
      </c>
      <c r="Q55">
        <v>0.032</v>
      </c>
      <c r="R55">
        <v>0.456</v>
      </c>
    </row>
    <row r="56" spans="1:18">
      <c r="A56">
        <v>0.887093039802458</v>
      </c>
      <c r="B56">
        <v>0.86565716015236</v>
      </c>
      <c r="C56">
        <v>0.965980412852888</v>
      </c>
      <c r="D56">
        <v>1</v>
      </c>
      <c r="E56">
        <v>0.966058874503046</v>
      </c>
      <c r="M56">
        <v>0.394461909298165</v>
      </c>
      <c r="N56">
        <v>0.0946708582315597</v>
      </c>
      <c r="O56">
        <v>0.134117049161376</v>
      </c>
      <c r="P56">
        <v>0</v>
      </c>
      <c r="Q56">
        <v>0</v>
      </c>
      <c r="R56">
        <v>0.376750183308899</v>
      </c>
    </row>
    <row r="57" spans="1:18">
      <c r="A57">
        <v>0.834870741819405</v>
      </c>
      <c r="B57">
        <v>0.81266463088567</v>
      </c>
      <c r="C57">
        <v>0.932276253579952</v>
      </c>
      <c r="D57">
        <v>0.945694199204873</v>
      </c>
      <c r="E57">
        <v>1</v>
      </c>
      <c r="M57">
        <v>0.301502553137182</v>
      </c>
      <c r="N57">
        <v>0.132502945927518</v>
      </c>
      <c r="O57">
        <v>0.131751669358927</v>
      </c>
      <c r="P57">
        <v>0</v>
      </c>
      <c r="Q57">
        <v>0</v>
      </c>
      <c r="R57">
        <v>0.434242831576374</v>
      </c>
    </row>
    <row r="58" spans="13:17">
      <c r="M58">
        <f t="shared" ref="M58:Q58" si="2">MIN(M54:M57)</f>
        <v>0.301502553137182</v>
      </c>
      <c r="N58">
        <f t="shared" si="2"/>
        <v>0</v>
      </c>
      <c r="O58">
        <f t="shared" si="2"/>
        <v>0</v>
      </c>
      <c r="P58">
        <f t="shared" si="2"/>
        <v>0</v>
      </c>
      <c r="Q58">
        <f t="shared" si="2"/>
        <v>0</v>
      </c>
    </row>
    <row r="59" spans="1:19">
      <c r="A59" t="s">
        <v>20</v>
      </c>
      <c r="M59">
        <f t="shared" ref="M59:Q59" si="3">MAX(M54:M57)</f>
        <v>0.73438237215839</v>
      </c>
      <c r="N59">
        <f t="shared" si="3"/>
        <v>0.132502945927518</v>
      </c>
      <c r="O59">
        <f t="shared" si="3"/>
        <v>0.134117049161376</v>
      </c>
      <c r="P59">
        <f t="shared" si="3"/>
        <v>0</v>
      </c>
      <c r="Q59">
        <f t="shared" si="3"/>
        <v>0.032</v>
      </c>
      <c r="S59">
        <f>SUM(M59:Q59)</f>
        <v>1.03300236724728</v>
      </c>
    </row>
    <row r="61" spans="1:13">
      <c r="A61" t="s">
        <v>15</v>
      </c>
      <c r="G61" t="s">
        <v>16</v>
      </c>
      <c r="M61" t="s">
        <v>17</v>
      </c>
    </row>
    <row r="62" spans="1:18">
      <c r="A62">
        <v>1</v>
      </c>
      <c r="B62">
        <v>0.933810083137278</v>
      </c>
      <c r="C62">
        <v>0.963335030342301</v>
      </c>
      <c r="D62">
        <v>0.957399619329409</v>
      </c>
      <c r="E62">
        <v>0.916278557107513</v>
      </c>
      <c r="G62">
        <v>3.82826251875561</v>
      </c>
      <c r="H62">
        <v>3.81750777690429</v>
      </c>
      <c r="I62">
        <v>3.85544899217225</v>
      </c>
      <c r="J62">
        <v>3.87064187473</v>
      </c>
      <c r="K62">
        <v>3.75788316517096</v>
      </c>
      <c r="M62">
        <v>0.395620431200204</v>
      </c>
      <c r="N62">
        <v>0.225503645784116</v>
      </c>
      <c r="O62">
        <v>0.0474744517440244</v>
      </c>
      <c r="P62">
        <v>0</v>
      </c>
      <c r="Q62">
        <v>0</v>
      </c>
      <c r="R62">
        <v>0.331401471271656</v>
      </c>
    </row>
    <row r="63" spans="1:18">
      <c r="A63">
        <v>0.961396373227377</v>
      </c>
      <c r="B63">
        <v>1</v>
      </c>
      <c r="C63">
        <v>0.959938837229623</v>
      </c>
      <c r="D63">
        <v>0.98345170300749</v>
      </c>
      <c r="E63">
        <v>0.98222819596651</v>
      </c>
      <c r="G63" t="s">
        <v>18</v>
      </c>
      <c r="M63">
        <v>0.615434062329636</v>
      </c>
      <c r="N63">
        <v>0.118352704294161</v>
      </c>
      <c r="O63">
        <v>0</v>
      </c>
      <c r="P63">
        <v>0</v>
      </c>
      <c r="Q63">
        <v>0</v>
      </c>
      <c r="R63">
        <v>0.266213233376204</v>
      </c>
    </row>
    <row r="64" spans="1:18">
      <c r="A64">
        <v>0.945720979274013</v>
      </c>
      <c r="B64">
        <v>0.921430632323905</v>
      </c>
      <c r="C64">
        <v>1</v>
      </c>
      <c r="D64">
        <v>0.950417192325622</v>
      </c>
      <c r="E64">
        <v>0.904897552758782</v>
      </c>
      <c r="G64">
        <v>0.989051078000509</v>
      </c>
      <c r="H64">
        <v>0.986272535784672</v>
      </c>
      <c r="I64">
        <v>0.996074841576811</v>
      </c>
      <c r="J64">
        <v>1</v>
      </c>
      <c r="K64">
        <v>0.970868214314738</v>
      </c>
      <c r="M64">
        <v>0.446241529026412</v>
      </c>
      <c r="N64">
        <v>0.0239057961978435</v>
      </c>
      <c r="O64">
        <v>0.15937197465229</v>
      </c>
      <c r="P64">
        <v>0</v>
      </c>
      <c r="Q64">
        <v>0</v>
      </c>
      <c r="R64">
        <v>0.370480700123455</v>
      </c>
    </row>
    <row r="65" spans="1:18">
      <c r="A65">
        <v>0.967271948062626</v>
      </c>
      <c r="B65">
        <v>0.969856527827512</v>
      </c>
      <c r="C65">
        <v>0.976392738067306</v>
      </c>
      <c r="D65">
        <v>1</v>
      </c>
      <c r="E65">
        <v>0.954478859338155</v>
      </c>
      <c r="M65">
        <v>0.56</v>
      </c>
      <c r="N65">
        <v>0.072</v>
      </c>
      <c r="O65">
        <v>0.072</v>
      </c>
      <c r="P65">
        <v>0</v>
      </c>
      <c r="Q65">
        <v>0</v>
      </c>
      <c r="R65">
        <v>0.296</v>
      </c>
    </row>
    <row r="66" spans="1:18">
      <c r="A66">
        <v>0.953873218191597</v>
      </c>
      <c r="B66">
        <v>0.992410533615596</v>
      </c>
      <c r="C66">
        <v>0.955782386533022</v>
      </c>
      <c r="D66">
        <v>0.979373360067474</v>
      </c>
      <c r="E66">
        <v>1</v>
      </c>
      <c r="M66">
        <v>0.652423440019504</v>
      </c>
      <c r="N66">
        <v>0.0932033485742149</v>
      </c>
      <c r="O66">
        <v>0</v>
      </c>
      <c r="P66">
        <v>0</v>
      </c>
      <c r="Q66">
        <v>0</v>
      </c>
      <c r="R66">
        <v>0.254373211406281</v>
      </c>
    </row>
    <row r="67" spans="13:17">
      <c r="M67">
        <f t="shared" ref="M67:Q67" si="4">MIN(M63:M66)</f>
        <v>0.446241529026412</v>
      </c>
      <c r="N67">
        <f t="shared" si="4"/>
        <v>0.0239057961978435</v>
      </c>
      <c r="O67">
        <f t="shared" si="4"/>
        <v>0</v>
      </c>
      <c r="P67">
        <f t="shared" si="4"/>
        <v>0</v>
      </c>
      <c r="Q67">
        <f t="shared" si="4"/>
        <v>0</v>
      </c>
    </row>
    <row r="68" spans="1:19">
      <c r="A68" t="s">
        <v>21</v>
      </c>
      <c r="M68">
        <f t="shared" ref="M68:Q68" si="5">MAX(M63:M66)</f>
        <v>0.652423440019504</v>
      </c>
      <c r="N68">
        <f t="shared" si="5"/>
        <v>0.118352704294161</v>
      </c>
      <c r="O68">
        <f t="shared" si="5"/>
        <v>0.15937197465229</v>
      </c>
      <c r="P68">
        <f t="shared" si="5"/>
        <v>0</v>
      </c>
      <c r="Q68">
        <f t="shared" si="5"/>
        <v>0</v>
      </c>
      <c r="S68">
        <f>SUM(M68:Q68)</f>
        <v>0.930148118965955</v>
      </c>
    </row>
    <row r="70" spans="1:13">
      <c r="A70" t="s">
        <v>15</v>
      </c>
      <c r="G70" t="s">
        <v>16</v>
      </c>
      <c r="M70" t="s">
        <v>17</v>
      </c>
    </row>
    <row r="71" spans="1:18">
      <c r="A71">
        <v>1</v>
      </c>
      <c r="B71">
        <v>0.99407606532217</v>
      </c>
      <c r="C71">
        <v>0.98815213064434</v>
      </c>
      <c r="D71">
        <v>0.974413450720822</v>
      </c>
      <c r="E71">
        <v>0.957910571398509</v>
      </c>
      <c r="G71">
        <v>3.88912637436304</v>
      </c>
      <c r="H71">
        <v>3.87726936587259</v>
      </c>
      <c r="I71">
        <v>3.85688932781771</v>
      </c>
      <c r="J71">
        <v>3.88404240243371</v>
      </c>
      <c r="K71">
        <v>3.84741100368451</v>
      </c>
      <c r="M71">
        <v>0.768</v>
      </c>
      <c r="N71">
        <v>0</v>
      </c>
      <c r="O71">
        <v>0.016</v>
      </c>
      <c r="P71">
        <v>0</v>
      </c>
      <c r="Q71">
        <v>0</v>
      </c>
      <c r="R71">
        <v>0.216</v>
      </c>
    </row>
    <row r="72" spans="1:18">
      <c r="A72">
        <v>0.997470177871865</v>
      </c>
      <c r="B72">
        <v>1</v>
      </c>
      <c r="C72">
        <v>0.99407606532217</v>
      </c>
      <c r="D72">
        <v>0.973069404355546</v>
      </c>
      <c r="E72">
        <v>0.955414800662103</v>
      </c>
      <c r="G72" t="s">
        <v>18</v>
      </c>
      <c r="M72">
        <v>0.781609773053972</v>
      </c>
      <c r="N72">
        <v>0</v>
      </c>
      <c r="O72">
        <v>0.00797560992912216</v>
      </c>
      <c r="P72">
        <v>0</v>
      </c>
      <c r="Q72">
        <v>0</v>
      </c>
      <c r="R72">
        <v>0.210414617016906</v>
      </c>
    </row>
    <row r="73" spans="1:18">
      <c r="A73">
        <v>0.994940355743731</v>
      </c>
      <c r="B73">
        <v>0.997470177871865</v>
      </c>
      <c r="C73">
        <v>1</v>
      </c>
      <c r="D73">
        <v>0.971715728752538</v>
      </c>
      <c r="E73">
        <v>0.952915395297401</v>
      </c>
      <c r="G73">
        <v>1</v>
      </c>
      <c r="H73">
        <v>0.99695124114027</v>
      </c>
      <c r="I73">
        <v>0.991710979936824</v>
      </c>
      <c r="J73">
        <v>0.998692772761811</v>
      </c>
      <c r="K73">
        <v>0.989273845418469</v>
      </c>
      <c r="M73">
        <v>0.793368783949459</v>
      </c>
      <c r="N73">
        <v>0</v>
      </c>
      <c r="O73">
        <v>0</v>
      </c>
      <c r="P73">
        <v>0</v>
      </c>
      <c r="Q73">
        <v>0</v>
      </c>
      <c r="R73">
        <v>0.206631216050541</v>
      </c>
    </row>
    <row r="74" spans="1:18">
      <c r="A74">
        <v>0.965571537609461</v>
      </c>
      <c r="B74">
        <v>0.960167332221319</v>
      </c>
      <c r="C74">
        <v>0.954745166004061</v>
      </c>
      <c r="D74">
        <v>1</v>
      </c>
      <c r="E74">
        <v>0.981170236326496</v>
      </c>
      <c r="M74">
        <v>0.639163374567559</v>
      </c>
      <c r="N74">
        <v>0.119843132731417</v>
      </c>
      <c r="O74">
        <v>0</v>
      </c>
      <c r="P74">
        <v>0</v>
      </c>
      <c r="Q74">
        <v>0</v>
      </c>
      <c r="R74">
        <v>0.240993492701024</v>
      </c>
    </row>
    <row r="75" spans="1:18">
      <c r="A75">
        <v>0.931144303137981</v>
      </c>
      <c r="B75">
        <v>0.925555790457237</v>
      </c>
      <c r="C75">
        <v>0.919915965847144</v>
      </c>
      <c r="D75">
        <v>0.964843818604804</v>
      </c>
      <c r="E75">
        <v>1</v>
      </c>
      <c r="M75">
        <v>0.522336590380952</v>
      </c>
      <c r="N75">
        <v>0.166198006030303</v>
      </c>
      <c r="O75">
        <v>0.0237425722900432</v>
      </c>
      <c r="P75">
        <v>0</v>
      </c>
      <c r="Q75">
        <v>0</v>
      </c>
      <c r="R75">
        <v>0.287722831298702</v>
      </c>
    </row>
    <row r="76" spans="13:17">
      <c r="M76">
        <f t="shared" ref="M76:Q76" si="6">MIN(M72:M75)</f>
        <v>0.522336590380952</v>
      </c>
      <c r="N76">
        <f t="shared" si="6"/>
        <v>0</v>
      </c>
      <c r="O76">
        <f t="shared" si="6"/>
        <v>0</v>
      </c>
      <c r="P76">
        <f t="shared" si="6"/>
        <v>0</v>
      </c>
      <c r="Q76">
        <f t="shared" si="6"/>
        <v>0</v>
      </c>
    </row>
    <row r="77" spans="1:19">
      <c r="A77" t="s">
        <v>22</v>
      </c>
      <c r="M77">
        <f t="shared" ref="M77:Q77" si="7">MAX(M72:M75)</f>
        <v>0.793368783949459</v>
      </c>
      <c r="N77">
        <f t="shared" si="7"/>
        <v>0.166198006030303</v>
      </c>
      <c r="O77">
        <f t="shared" si="7"/>
        <v>0.0237425722900432</v>
      </c>
      <c r="P77">
        <f t="shared" si="7"/>
        <v>0</v>
      </c>
      <c r="Q77">
        <f t="shared" si="7"/>
        <v>0</v>
      </c>
      <c r="S77">
        <f>SUM(M77:Q77)</f>
        <v>0.983309362269805</v>
      </c>
    </row>
    <row r="79" spans="1:13">
      <c r="A79" t="s">
        <v>15</v>
      </c>
      <c r="G79" t="s">
        <v>16</v>
      </c>
      <c r="M79" t="s">
        <v>17</v>
      </c>
    </row>
    <row r="80" spans="1:18">
      <c r="A80">
        <v>1</v>
      </c>
      <c r="B80">
        <v>0.926622470310322</v>
      </c>
      <c r="C80">
        <v>0.922100266630975</v>
      </c>
      <c r="D80">
        <v>0.935665698178537</v>
      </c>
      <c r="E80">
        <v>0.931144303137981</v>
      </c>
      <c r="G80">
        <v>3.82598569752587</v>
      </c>
      <c r="H80">
        <v>3.91021759298679</v>
      </c>
      <c r="I80">
        <v>3.89494736623341</v>
      </c>
      <c r="J80">
        <v>3.91869513543006</v>
      </c>
      <c r="K80">
        <v>3.91813353836415</v>
      </c>
      <c r="M80">
        <v>0.515508448215113</v>
      </c>
      <c r="N80">
        <v>0.187457617532768</v>
      </c>
      <c r="O80">
        <v>0.00781073406386535</v>
      </c>
      <c r="P80">
        <v>0</v>
      </c>
      <c r="Q80">
        <v>0</v>
      </c>
      <c r="R80">
        <v>0.289223200188254</v>
      </c>
    </row>
    <row r="81" spans="1:18">
      <c r="A81">
        <v>0.955082297476385</v>
      </c>
      <c r="B81">
        <v>1</v>
      </c>
      <c r="C81">
        <v>0.995474516600406</v>
      </c>
      <c r="D81">
        <v>0.994343145750508</v>
      </c>
      <c r="E81">
        <v>0.997171572875254</v>
      </c>
      <c r="G81" t="s">
        <v>18</v>
      </c>
      <c r="M81">
        <v>0.782303926933374</v>
      </c>
      <c r="N81">
        <v>0.0119740396979598</v>
      </c>
      <c r="O81">
        <v>0</v>
      </c>
      <c r="P81">
        <v>0</v>
      </c>
      <c r="Q81">
        <v>0</v>
      </c>
      <c r="R81">
        <v>0.205722033368666</v>
      </c>
    </row>
    <row r="82" spans="1:18">
      <c r="A82">
        <v>0.952254005403594</v>
      </c>
      <c r="B82">
        <v>0.997171572875254</v>
      </c>
      <c r="C82">
        <v>1</v>
      </c>
      <c r="D82">
        <v>0.991514718625762</v>
      </c>
      <c r="E82">
        <v>0.994343145750508</v>
      </c>
      <c r="G82">
        <v>0.976341757983168</v>
      </c>
      <c r="H82">
        <v>0.997836641496651</v>
      </c>
      <c r="I82">
        <v>0.993939878358503</v>
      </c>
      <c r="J82">
        <v>1</v>
      </c>
      <c r="K82">
        <v>0.999856687737499</v>
      </c>
      <c r="M82">
        <v>0.795151902686803</v>
      </c>
      <c r="N82">
        <v>0</v>
      </c>
      <c r="O82">
        <v>0</v>
      </c>
      <c r="P82">
        <v>0</v>
      </c>
      <c r="Q82">
        <v>0</v>
      </c>
      <c r="R82">
        <v>0.204848097313198</v>
      </c>
    </row>
    <row r="83" spans="1:18">
      <c r="A83">
        <v>0.960738823247386</v>
      </c>
      <c r="B83">
        <v>0.990949033200812</v>
      </c>
      <c r="C83">
        <v>0.986423549801218</v>
      </c>
      <c r="D83">
        <v>1</v>
      </c>
      <c r="E83">
        <v>0.995474516600406</v>
      </c>
      <c r="M83">
        <v>0.752</v>
      </c>
      <c r="N83">
        <v>0.036</v>
      </c>
      <c r="O83">
        <v>0</v>
      </c>
      <c r="P83">
        <v>0</v>
      </c>
      <c r="Q83">
        <v>0</v>
      </c>
      <c r="R83">
        <v>0.212</v>
      </c>
    </row>
    <row r="84" spans="1:18">
      <c r="A84">
        <v>0.957910571398509</v>
      </c>
      <c r="B84">
        <v>0.995474516600406</v>
      </c>
      <c r="C84">
        <v>0.990949033200812</v>
      </c>
      <c r="D84">
        <v>0.997171572875254</v>
      </c>
      <c r="E84">
        <v>1</v>
      </c>
      <c r="M84">
        <v>0.767889936182399</v>
      </c>
      <c r="N84">
        <v>0.0239965605057</v>
      </c>
      <c r="O84">
        <v>0</v>
      </c>
      <c r="P84">
        <v>0</v>
      </c>
      <c r="Q84">
        <v>0</v>
      </c>
      <c r="R84">
        <v>0.208113503311901</v>
      </c>
    </row>
    <row r="85" spans="13:17">
      <c r="M85">
        <f t="shared" ref="M85:Q85" si="8">MIN(M81:M84)</f>
        <v>0.752</v>
      </c>
      <c r="N85">
        <f t="shared" si="8"/>
        <v>0</v>
      </c>
      <c r="O85">
        <f t="shared" si="8"/>
        <v>0</v>
      </c>
      <c r="P85">
        <f t="shared" si="8"/>
        <v>0</v>
      </c>
      <c r="Q85">
        <f t="shared" si="8"/>
        <v>0</v>
      </c>
    </row>
    <row r="86" spans="13:19">
      <c r="M86">
        <f t="shared" ref="M86:Q86" si="9">MAX(M81:M84)</f>
        <v>0.795151902686803</v>
      </c>
      <c r="N86">
        <f t="shared" si="9"/>
        <v>0.036</v>
      </c>
      <c r="O86">
        <f t="shared" si="9"/>
        <v>0</v>
      </c>
      <c r="P86">
        <f t="shared" si="9"/>
        <v>0</v>
      </c>
      <c r="Q86">
        <f t="shared" si="9"/>
        <v>0</v>
      </c>
      <c r="S86">
        <f>SUM(M86:Q86)</f>
        <v>0.831151902686803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4"/>
  <sheetViews>
    <sheetView topLeftCell="E22" workbookViewId="0">
      <selection activeCell="K35" sqref="K35"/>
    </sheetView>
  </sheetViews>
  <sheetFormatPr defaultColWidth="9" defaultRowHeight="14"/>
  <cols>
    <col min="1" max="5" width="12.6272727272727"/>
    <col min="7" max="15" width="12.6272727272727"/>
    <col min="18" max="18" width="12.6272727272727"/>
  </cols>
  <sheetData>
    <row r="1" spans="1:8">
      <c r="A1" t="s">
        <v>0</v>
      </c>
      <c r="H1" t="s">
        <v>1</v>
      </c>
    </row>
    <row r="2" spans="1:8">
      <c r="A2" t="s">
        <v>2</v>
      </c>
      <c r="H2" t="s">
        <v>2</v>
      </c>
    </row>
    <row r="3" spans="1:14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H3" t="s">
        <v>3</v>
      </c>
      <c r="I3" t="s">
        <v>4</v>
      </c>
      <c r="J3" t="s">
        <v>5</v>
      </c>
      <c r="K3" t="s">
        <v>6</v>
      </c>
      <c r="L3" t="s">
        <v>7</v>
      </c>
      <c r="M3" t="s">
        <v>8</v>
      </c>
      <c r="N3" t="s">
        <v>9</v>
      </c>
    </row>
    <row r="4" spans="1:14">
      <c r="A4">
        <v>1</v>
      </c>
      <c r="B4">
        <v>23</v>
      </c>
      <c r="C4">
        <v>8</v>
      </c>
      <c r="D4">
        <v>19</v>
      </c>
      <c r="E4">
        <v>0</v>
      </c>
      <c r="F4">
        <v>0</v>
      </c>
      <c r="H4">
        <v>1</v>
      </c>
      <c r="I4">
        <v>0.368</v>
      </c>
      <c r="J4">
        <v>0.096</v>
      </c>
      <c r="K4">
        <v>0.152</v>
      </c>
      <c r="L4">
        <v>0</v>
      </c>
      <c r="M4">
        <v>0</v>
      </c>
      <c r="N4">
        <v>0.384</v>
      </c>
    </row>
    <row r="5" spans="1:14">
      <c r="A5">
        <v>2</v>
      </c>
      <c r="B5">
        <v>32</v>
      </c>
      <c r="C5">
        <v>0</v>
      </c>
      <c r="D5">
        <v>0</v>
      </c>
      <c r="E5">
        <v>0</v>
      </c>
      <c r="F5">
        <v>16</v>
      </c>
      <c r="H5">
        <v>2</v>
      </c>
      <c r="I5">
        <v>0.512</v>
      </c>
      <c r="J5">
        <v>0</v>
      </c>
      <c r="K5">
        <v>0</v>
      </c>
      <c r="L5">
        <v>0</v>
      </c>
      <c r="M5">
        <v>0.032</v>
      </c>
      <c r="N5">
        <v>0.456</v>
      </c>
    </row>
    <row r="6" spans="1:14">
      <c r="A6">
        <v>3</v>
      </c>
      <c r="B6">
        <v>25</v>
      </c>
      <c r="C6">
        <v>2</v>
      </c>
      <c r="D6">
        <v>23</v>
      </c>
      <c r="E6">
        <v>0</v>
      </c>
      <c r="F6">
        <v>0</v>
      </c>
      <c r="H6">
        <v>3</v>
      </c>
      <c r="I6">
        <v>0.4</v>
      </c>
      <c r="J6">
        <v>0.024</v>
      </c>
      <c r="K6">
        <v>0.184</v>
      </c>
      <c r="L6">
        <v>0</v>
      </c>
      <c r="M6">
        <v>0</v>
      </c>
      <c r="N6">
        <v>0.392</v>
      </c>
    </row>
    <row r="7" spans="1:14">
      <c r="A7">
        <v>4</v>
      </c>
      <c r="B7">
        <v>45</v>
      </c>
      <c r="C7">
        <v>0</v>
      </c>
      <c r="D7">
        <v>5</v>
      </c>
      <c r="E7">
        <v>0</v>
      </c>
      <c r="F7">
        <v>0</v>
      </c>
      <c r="H7">
        <v>4</v>
      </c>
      <c r="I7">
        <v>0.72</v>
      </c>
      <c r="J7">
        <v>0</v>
      </c>
      <c r="K7">
        <v>0.04</v>
      </c>
      <c r="L7">
        <v>0</v>
      </c>
      <c r="M7">
        <v>0</v>
      </c>
      <c r="N7">
        <v>0.24</v>
      </c>
    </row>
    <row r="8" spans="1:14">
      <c r="A8">
        <v>5</v>
      </c>
      <c r="B8">
        <v>50</v>
      </c>
      <c r="C8">
        <v>0</v>
      </c>
      <c r="D8">
        <v>0</v>
      </c>
      <c r="E8">
        <v>0</v>
      </c>
      <c r="F8">
        <v>0</v>
      </c>
      <c r="H8">
        <v>5</v>
      </c>
      <c r="I8">
        <v>0.8</v>
      </c>
      <c r="J8">
        <v>0</v>
      </c>
      <c r="K8">
        <v>0</v>
      </c>
      <c r="L8">
        <v>0</v>
      </c>
      <c r="M8">
        <v>0</v>
      </c>
      <c r="N8">
        <v>0.2</v>
      </c>
    </row>
    <row r="10" spans="1:8">
      <c r="A10" t="s">
        <v>10</v>
      </c>
      <c r="H10" t="s">
        <v>10</v>
      </c>
    </row>
    <row r="11" spans="1:14">
      <c r="A11" t="s">
        <v>3</v>
      </c>
      <c r="B11" t="s">
        <v>4</v>
      </c>
      <c r="C11" t="s">
        <v>5</v>
      </c>
      <c r="D11" t="s">
        <v>6</v>
      </c>
      <c r="E11" t="s">
        <v>7</v>
      </c>
      <c r="F11" t="s">
        <v>8</v>
      </c>
      <c r="H11" t="s">
        <v>3</v>
      </c>
      <c r="I11" t="s">
        <v>4</v>
      </c>
      <c r="J11" t="s">
        <v>5</v>
      </c>
      <c r="K11" t="s">
        <v>6</v>
      </c>
      <c r="L11" t="s">
        <v>7</v>
      </c>
      <c r="M11" t="s">
        <v>8</v>
      </c>
      <c r="N11" t="s">
        <v>9</v>
      </c>
    </row>
    <row r="12" spans="1:14">
      <c r="A12">
        <v>1</v>
      </c>
      <c r="B12">
        <v>32</v>
      </c>
      <c r="C12">
        <v>13</v>
      </c>
      <c r="D12">
        <v>5</v>
      </c>
      <c r="E12">
        <v>0</v>
      </c>
      <c r="F12">
        <v>0</v>
      </c>
      <c r="H12">
        <v>1</v>
      </c>
      <c r="I12">
        <v>0.512</v>
      </c>
      <c r="J12">
        <v>0.156</v>
      </c>
      <c r="K12">
        <v>0.04</v>
      </c>
      <c r="L12">
        <v>0</v>
      </c>
      <c r="M12">
        <v>0</v>
      </c>
      <c r="N12">
        <v>0.292</v>
      </c>
    </row>
    <row r="13" spans="1:14">
      <c r="A13">
        <v>2</v>
      </c>
      <c r="B13">
        <v>44</v>
      </c>
      <c r="C13">
        <v>6</v>
      </c>
      <c r="D13">
        <v>0</v>
      </c>
      <c r="E13">
        <v>0</v>
      </c>
      <c r="F13">
        <v>0</v>
      </c>
      <c r="H13">
        <v>2</v>
      </c>
      <c r="I13">
        <v>0.704</v>
      </c>
      <c r="J13">
        <v>0.072</v>
      </c>
      <c r="K13">
        <v>0</v>
      </c>
      <c r="L13">
        <v>0</v>
      </c>
      <c r="M13">
        <v>0</v>
      </c>
      <c r="N13">
        <v>0.224</v>
      </c>
    </row>
    <row r="14" spans="1:14">
      <c r="A14">
        <v>3</v>
      </c>
      <c r="B14">
        <v>21</v>
      </c>
      <c r="C14">
        <v>15</v>
      </c>
      <c r="D14">
        <v>12</v>
      </c>
      <c r="E14">
        <v>0</v>
      </c>
      <c r="F14">
        <v>0</v>
      </c>
      <c r="H14">
        <v>3</v>
      </c>
      <c r="I14">
        <v>0.336</v>
      </c>
      <c r="J14">
        <v>0.18</v>
      </c>
      <c r="K14">
        <v>0.096</v>
      </c>
      <c r="L14">
        <v>0</v>
      </c>
      <c r="M14">
        <v>0</v>
      </c>
      <c r="N14">
        <v>0.388</v>
      </c>
    </row>
    <row r="15" spans="1:14">
      <c r="A15">
        <v>4</v>
      </c>
      <c r="B15">
        <v>48</v>
      </c>
      <c r="C15">
        <v>2</v>
      </c>
      <c r="D15">
        <v>0</v>
      </c>
      <c r="E15">
        <v>0</v>
      </c>
      <c r="F15">
        <v>0</v>
      </c>
      <c r="H15">
        <v>4</v>
      </c>
      <c r="I15">
        <v>0.768</v>
      </c>
      <c r="J15">
        <v>0.024</v>
      </c>
      <c r="K15">
        <v>0</v>
      </c>
      <c r="L15">
        <v>0</v>
      </c>
      <c r="M15">
        <v>0</v>
      </c>
      <c r="N15">
        <v>0.208</v>
      </c>
    </row>
    <row r="16" spans="1:14">
      <c r="A16">
        <v>5</v>
      </c>
      <c r="B16">
        <v>39</v>
      </c>
      <c r="C16">
        <v>10</v>
      </c>
      <c r="D16">
        <v>1</v>
      </c>
      <c r="E16">
        <v>0</v>
      </c>
      <c r="F16">
        <v>0</v>
      </c>
      <c r="H16">
        <v>5</v>
      </c>
      <c r="I16">
        <v>0.624</v>
      </c>
      <c r="J16">
        <v>0.12</v>
      </c>
      <c r="K16">
        <v>0.008</v>
      </c>
      <c r="L16">
        <v>0</v>
      </c>
      <c r="M16">
        <v>0</v>
      </c>
      <c r="N16">
        <v>0.248</v>
      </c>
    </row>
    <row r="18" spans="1:8">
      <c r="A18" t="s">
        <v>11</v>
      </c>
      <c r="H18" t="s">
        <v>11</v>
      </c>
    </row>
    <row r="19" spans="1:14">
      <c r="A19" t="s">
        <v>3</v>
      </c>
      <c r="B19" t="s">
        <v>4</v>
      </c>
      <c r="C19" t="s">
        <v>5</v>
      </c>
      <c r="D19" t="s">
        <v>6</v>
      </c>
      <c r="E19" t="s">
        <v>7</v>
      </c>
      <c r="F19" t="s">
        <v>8</v>
      </c>
      <c r="H19" t="s">
        <v>3</v>
      </c>
      <c r="I19" t="s">
        <v>4</v>
      </c>
      <c r="J19" t="s">
        <v>5</v>
      </c>
      <c r="K19" t="s">
        <v>6</v>
      </c>
      <c r="L19" t="s">
        <v>7</v>
      </c>
      <c r="M19" t="s">
        <v>8</v>
      </c>
      <c r="N19" t="s">
        <v>9</v>
      </c>
    </row>
    <row r="20" spans="1:14">
      <c r="A20">
        <v>1</v>
      </c>
      <c r="B20">
        <v>45</v>
      </c>
      <c r="C20">
        <v>5</v>
      </c>
      <c r="D20">
        <v>0</v>
      </c>
      <c r="E20">
        <v>0</v>
      </c>
      <c r="F20">
        <v>0</v>
      </c>
      <c r="H20">
        <v>1</v>
      </c>
      <c r="I20">
        <v>0.72</v>
      </c>
      <c r="J20">
        <v>0.06</v>
      </c>
      <c r="K20">
        <v>0</v>
      </c>
      <c r="L20">
        <v>0</v>
      </c>
      <c r="M20">
        <v>0</v>
      </c>
      <c r="N20">
        <v>0.22</v>
      </c>
    </row>
    <row r="21" spans="1:14">
      <c r="A21">
        <v>2</v>
      </c>
      <c r="B21">
        <v>50</v>
      </c>
      <c r="C21">
        <v>0</v>
      </c>
      <c r="D21">
        <v>0</v>
      </c>
      <c r="E21">
        <v>0</v>
      </c>
      <c r="F21">
        <v>0</v>
      </c>
      <c r="H21">
        <v>2</v>
      </c>
      <c r="I21">
        <v>0.8</v>
      </c>
      <c r="J21">
        <v>0</v>
      </c>
      <c r="K21">
        <v>0</v>
      </c>
      <c r="L21">
        <v>0</v>
      </c>
      <c r="M21">
        <v>0</v>
      </c>
      <c r="N21">
        <v>0.2</v>
      </c>
    </row>
    <row r="22" spans="1:14">
      <c r="A22">
        <v>3</v>
      </c>
      <c r="B22">
        <v>50</v>
      </c>
      <c r="C22">
        <v>0</v>
      </c>
      <c r="D22">
        <v>0</v>
      </c>
      <c r="E22">
        <v>0</v>
      </c>
      <c r="F22">
        <v>0</v>
      </c>
      <c r="H22">
        <v>3</v>
      </c>
      <c r="I22">
        <v>0.8</v>
      </c>
      <c r="J22">
        <v>0</v>
      </c>
      <c r="K22">
        <v>0</v>
      </c>
      <c r="L22">
        <v>0</v>
      </c>
      <c r="M22">
        <v>0</v>
      </c>
      <c r="N22">
        <v>0.2</v>
      </c>
    </row>
    <row r="23" spans="1:14">
      <c r="A23">
        <v>4</v>
      </c>
      <c r="B23">
        <v>50</v>
      </c>
      <c r="C23">
        <v>0</v>
      </c>
      <c r="D23">
        <v>0</v>
      </c>
      <c r="E23">
        <v>0</v>
      </c>
      <c r="F23">
        <v>0</v>
      </c>
      <c r="H23">
        <v>4</v>
      </c>
      <c r="I23">
        <v>0.8</v>
      </c>
      <c r="J23">
        <v>0</v>
      </c>
      <c r="K23">
        <v>0</v>
      </c>
      <c r="L23">
        <v>0</v>
      </c>
      <c r="M23">
        <v>0</v>
      </c>
      <c r="N23">
        <v>0.2</v>
      </c>
    </row>
    <row r="24" spans="1:14">
      <c r="A24">
        <v>5</v>
      </c>
      <c r="B24">
        <v>50</v>
      </c>
      <c r="C24">
        <v>0</v>
      </c>
      <c r="D24">
        <v>0</v>
      </c>
      <c r="E24">
        <v>0</v>
      </c>
      <c r="F24">
        <v>0</v>
      </c>
      <c r="H24">
        <v>5</v>
      </c>
      <c r="I24">
        <v>0.8</v>
      </c>
      <c r="J24">
        <v>0</v>
      </c>
      <c r="K24">
        <v>0</v>
      </c>
      <c r="L24">
        <v>0</v>
      </c>
      <c r="M24">
        <v>0</v>
      </c>
      <c r="N24">
        <v>0.2</v>
      </c>
    </row>
    <row r="26" spans="1:8">
      <c r="A26" t="s">
        <v>12</v>
      </c>
      <c r="H26" t="s">
        <v>12</v>
      </c>
    </row>
    <row r="27" spans="1:14">
      <c r="A27" t="s">
        <v>3</v>
      </c>
      <c r="B27" t="s">
        <v>4</v>
      </c>
      <c r="C27" t="s">
        <v>5</v>
      </c>
      <c r="D27" t="s">
        <v>6</v>
      </c>
      <c r="E27" t="s">
        <v>7</v>
      </c>
      <c r="F27" t="s">
        <v>8</v>
      </c>
      <c r="H27" t="s">
        <v>3</v>
      </c>
      <c r="I27" t="s">
        <v>4</v>
      </c>
      <c r="J27" t="s">
        <v>5</v>
      </c>
      <c r="K27" t="s">
        <v>6</v>
      </c>
      <c r="L27" t="s">
        <v>7</v>
      </c>
      <c r="M27" t="s">
        <v>8</v>
      </c>
      <c r="N27" t="s">
        <v>9</v>
      </c>
    </row>
    <row r="28" spans="1:14">
      <c r="A28">
        <v>1</v>
      </c>
      <c r="B28">
        <v>23</v>
      </c>
      <c r="C28">
        <v>6</v>
      </c>
      <c r="D28">
        <v>21</v>
      </c>
      <c r="E28">
        <v>0</v>
      </c>
      <c r="F28">
        <v>0</v>
      </c>
      <c r="H28">
        <v>1</v>
      </c>
      <c r="I28">
        <v>0.368</v>
      </c>
      <c r="J28">
        <v>0.072</v>
      </c>
      <c r="K28">
        <v>0.168</v>
      </c>
      <c r="L28">
        <v>0</v>
      </c>
      <c r="M28">
        <v>0</v>
      </c>
      <c r="N28">
        <v>0.392</v>
      </c>
    </row>
    <row r="29" spans="1:14">
      <c r="A29">
        <v>2</v>
      </c>
      <c r="B29">
        <v>47</v>
      </c>
      <c r="C29">
        <v>2</v>
      </c>
      <c r="D29">
        <v>1</v>
      </c>
      <c r="E29">
        <v>0</v>
      </c>
      <c r="F29">
        <v>0</v>
      </c>
      <c r="H29">
        <v>2</v>
      </c>
      <c r="I29">
        <v>0.752</v>
      </c>
      <c r="J29">
        <v>0.024</v>
      </c>
      <c r="K29">
        <v>0.008</v>
      </c>
      <c r="L29">
        <v>0</v>
      </c>
      <c r="M29">
        <v>0</v>
      </c>
      <c r="N29">
        <v>0.216</v>
      </c>
    </row>
    <row r="30" spans="1:14">
      <c r="A30">
        <v>3</v>
      </c>
      <c r="B30">
        <v>48</v>
      </c>
      <c r="C30">
        <v>1</v>
      </c>
      <c r="D30">
        <v>1</v>
      </c>
      <c r="E30">
        <v>0</v>
      </c>
      <c r="F30">
        <v>0</v>
      </c>
      <c r="H30">
        <v>3</v>
      </c>
      <c r="I30">
        <v>0.768</v>
      </c>
      <c r="J30">
        <v>0.012</v>
      </c>
      <c r="K30">
        <v>0.008</v>
      </c>
      <c r="L30">
        <v>0</v>
      </c>
      <c r="M30">
        <v>0</v>
      </c>
      <c r="N30">
        <v>0.212</v>
      </c>
    </row>
    <row r="31" spans="1:14">
      <c r="A31">
        <v>4</v>
      </c>
      <c r="B31">
        <v>43</v>
      </c>
      <c r="C31">
        <v>7</v>
      </c>
      <c r="D31">
        <v>0</v>
      </c>
      <c r="E31">
        <v>0</v>
      </c>
      <c r="F31">
        <v>0</v>
      </c>
      <c r="H31">
        <v>4</v>
      </c>
      <c r="I31">
        <v>0.688</v>
      </c>
      <c r="J31">
        <v>0.084</v>
      </c>
      <c r="K31">
        <v>0</v>
      </c>
      <c r="L31">
        <v>0</v>
      </c>
      <c r="M31">
        <v>0</v>
      </c>
      <c r="N31">
        <v>0.228</v>
      </c>
    </row>
    <row r="32" spans="1:14">
      <c r="A32">
        <v>5</v>
      </c>
      <c r="B32">
        <v>46</v>
      </c>
      <c r="C32">
        <v>4</v>
      </c>
      <c r="D32">
        <v>0</v>
      </c>
      <c r="E32">
        <v>0</v>
      </c>
      <c r="F32">
        <v>0</v>
      </c>
      <c r="H32">
        <v>5</v>
      </c>
      <c r="I32">
        <v>0.736</v>
      </c>
      <c r="J32">
        <v>0.048</v>
      </c>
      <c r="K32">
        <v>0</v>
      </c>
      <c r="L32">
        <v>0</v>
      </c>
      <c r="M32">
        <v>0</v>
      </c>
      <c r="N32">
        <v>0.216</v>
      </c>
    </row>
    <row r="35" spans="1:1">
      <c r="A35" t="s">
        <v>14</v>
      </c>
    </row>
    <row r="36" spans="1:13">
      <c r="A36" t="s">
        <v>15</v>
      </c>
      <c r="G36" t="s">
        <v>16</v>
      </c>
      <c r="M36" t="s">
        <v>17</v>
      </c>
    </row>
    <row r="37" spans="1:18">
      <c r="A37">
        <v>1</v>
      </c>
      <c r="B37">
        <v>0.936540983163583</v>
      </c>
      <c r="C37">
        <v>0.875284649603081</v>
      </c>
      <c r="D37">
        <v>0.995920784389126</v>
      </c>
      <c r="G37">
        <v>2.90595415084881</v>
      </c>
      <c r="H37">
        <v>2.8338707268014</v>
      </c>
      <c r="I37">
        <v>2.68237814533348</v>
      </c>
      <c r="J37">
        <v>2.90683590140177</v>
      </c>
      <c r="M37">
        <v>0.367888372025634</v>
      </c>
      <c r="N37">
        <v>0.095970879658861</v>
      </c>
      <c r="O37">
        <v>0.151953892793197</v>
      </c>
      <c r="P37">
        <v>0</v>
      </c>
      <c r="Q37">
        <v>0</v>
      </c>
      <c r="R37">
        <v>0.384186855522308</v>
      </c>
    </row>
    <row r="38" spans="1:18">
      <c r="A38">
        <v>0.969862928861403</v>
      </c>
      <c r="B38">
        <v>1</v>
      </c>
      <c r="C38">
        <v>0.935452077666145</v>
      </c>
      <c r="D38">
        <v>0.966826475429336</v>
      </c>
      <c r="G38" t="s">
        <v>18</v>
      </c>
      <c r="M38">
        <v>0.499148167057737</v>
      </c>
      <c r="N38">
        <v>0.152084207150404</v>
      </c>
      <c r="O38">
        <v>0.0389959505513857</v>
      </c>
      <c r="P38">
        <v>0</v>
      </c>
      <c r="Q38">
        <v>0</v>
      </c>
      <c r="R38">
        <v>0.309771675240474</v>
      </c>
    </row>
    <row r="39" spans="1:18">
      <c r="A39">
        <v>0.943564550147979</v>
      </c>
      <c r="B39">
        <v>0.964854587781618</v>
      </c>
      <c r="C39">
        <v>1</v>
      </c>
      <c r="D39">
        <v>0.944088641583306</v>
      </c>
      <c r="G39">
        <v>0.999696663113136</v>
      </c>
      <c r="H39">
        <v>0.974898763784642</v>
      </c>
      <c r="I39">
        <v>0.922782790745069</v>
      </c>
      <c r="J39">
        <v>1</v>
      </c>
      <c r="M39">
        <v>0.66440360933645</v>
      </c>
      <c r="N39">
        <v>0.0553669674447042</v>
      </c>
      <c r="O39">
        <v>0</v>
      </c>
      <c r="P39">
        <v>0</v>
      </c>
      <c r="Q39">
        <v>0</v>
      </c>
      <c r="R39">
        <v>0.280229423218846</v>
      </c>
    </row>
    <row r="40" spans="1:18">
      <c r="A40">
        <v>0.99252667183943</v>
      </c>
      <c r="B40">
        <v>0.932475155856199</v>
      </c>
      <c r="C40">
        <v>0.871641418064256</v>
      </c>
      <c r="D40">
        <v>1</v>
      </c>
      <c r="M40">
        <v>0.368</v>
      </c>
      <c r="N40">
        <v>0.072</v>
      </c>
      <c r="O40">
        <v>0.168</v>
      </c>
      <c r="P40">
        <v>0</v>
      </c>
      <c r="Q40">
        <v>0</v>
      </c>
      <c r="R40">
        <v>0.392</v>
      </c>
    </row>
    <row r="41" spans="13:17">
      <c r="M41">
        <f t="shared" ref="M41:Q41" si="0">MIN(M37:M40)</f>
        <v>0.367888372025634</v>
      </c>
      <c r="N41">
        <f t="shared" si="0"/>
        <v>0.0553669674447042</v>
      </c>
      <c r="O41">
        <f t="shared" si="0"/>
        <v>0</v>
      </c>
      <c r="P41">
        <f t="shared" si="0"/>
        <v>0</v>
      </c>
      <c r="Q41">
        <f t="shared" si="0"/>
        <v>0</v>
      </c>
    </row>
    <row r="42" spans="13:19">
      <c r="M42">
        <f t="shared" ref="M42:Q42" si="1">MAX(M37:M40)</f>
        <v>0.66440360933645</v>
      </c>
      <c r="N42">
        <f t="shared" si="1"/>
        <v>0.152084207150404</v>
      </c>
      <c r="O42">
        <f t="shared" si="1"/>
        <v>0.168</v>
      </c>
      <c r="P42">
        <f t="shared" si="1"/>
        <v>0</v>
      </c>
      <c r="Q42">
        <f t="shared" si="1"/>
        <v>0</v>
      </c>
      <c r="S42">
        <f>SUM(M42:Q42)</f>
        <v>0.984487816486854</v>
      </c>
    </row>
    <row r="43" spans="1:1">
      <c r="A43" t="s">
        <v>19</v>
      </c>
    </row>
    <row r="44" spans="1:13">
      <c r="A44" t="s">
        <v>15</v>
      </c>
      <c r="G44" t="s">
        <v>16</v>
      </c>
      <c r="M44" t="s">
        <v>17</v>
      </c>
    </row>
    <row r="45" spans="1:18">
      <c r="A45">
        <v>1</v>
      </c>
      <c r="B45">
        <v>0.868487709783088</v>
      </c>
      <c r="C45">
        <v>0.850408403290176</v>
      </c>
      <c r="D45">
        <v>0.863970207910618</v>
      </c>
      <c r="G45">
        <v>2.88321815793723</v>
      </c>
      <c r="H45">
        <v>2.84154948737096</v>
      </c>
      <c r="I45">
        <v>2.80855534172803</v>
      </c>
      <c r="J45">
        <v>2.84311831114075</v>
      </c>
      <c r="M45">
        <v>0.512</v>
      </c>
      <c r="N45">
        <v>0</v>
      </c>
      <c r="O45">
        <v>0</v>
      </c>
      <c r="P45">
        <v>0</v>
      </c>
      <c r="Q45">
        <v>0.032</v>
      </c>
      <c r="R45">
        <v>0.456</v>
      </c>
    </row>
    <row r="46" spans="1:18">
      <c r="A46">
        <v>0.96266476195335</v>
      </c>
      <c r="B46">
        <v>1</v>
      </c>
      <c r="C46">
        <v>0.972847099602437</v>
      </c>
      <c r="D46">
        <v>0.987306534451879</v>
      </c>
      <c r="G46" t="s">
        <v>18</v>
      </c>
      <c r="M46">
        <v>0.693825693904605</v>
      </c>
      <c r="N46">
        <v>0.0709594459675165</v>
      </c>
      <c r="O46">
        <v>0</v>
      </c>
      <c r="P46">
        <v>0</v>
      </c>
      <c r="Q46">
        <v>0</v>
      </c>
      <c r="R46">
        <v>0.235214860127878</v>
      </c>
    </row>
    <row r="47" spans="1:18">
      <c r="A47">
        <v>0.95902000488043</v>
      </c>
      <c r="B47">
        <v>0.983029437251523</v>
      </c>
      <c r="C47">
        <v>1</v>
      </c>
      <c r="D47">
        <v>0.991841568778252</v>
      </c>
      <c r="G47">
        <v>1</v>
      </c>
      <c r="H47">
        <v>0.985547860659951</v>
      </c>
      <c r="I47">
        <v>0.974104347253897</v>
      </c>
      <c r="J47">
        <v>0.98609198312445</v>
      </c>
      <c r="M47">
        <v>0.779283477803118</v>
      </c>
      <c r="N47">
        <v>0</v>
      </c>
      <c r="O47">
        <v>0</v>
      </c>
      <c r="P47">
        <v>0</v>
      </c>
      <c r="Q47">
        <v>0</v>
      </c>
      <c r="R47">
        <v>0.220716522196882</v>
      </c>
    </row>
    <row r="48" spans="1:18">
      <c r="A48">
        <v>0.961533391103452</v>
      </c>
      <c r="B48">
        <v>0.990032340336352</v>
      </c>
      <c r="C48">
        <v>0.985299838835418</v>
      </c>
      <c r="D48">
        <v>1</v>
      </c>
      <c r="M48">
        <v>0.741541171309587</v>
      </c>
      <c r="N48">
        <v>0.0236662075949868</v>
      </c>
      <c r="O48">
        <v>0.0078887358649956</v>
      </c>
      <c r="P48">
        <v>0</v>
      </c>
      <c r="Q48">
        <v>0</v>
      </c>
      <c r="R48">
        <v>0.226903885230431</v>
      </c>
    </row>
    <row r="49" spans="13:17">
      <c r="M49">
        <f t="shared" ref="M49:Q49" si="2">MIN(M45:M48)</f>
        <v>0.512</v>
      </c>
      <c r="N49">
        <f t="shared" si="2"/>
        <v>0</v>
      </c>
      <c r="O49">
        <f t="shared" si="2"/>
        <v>0</v>
      </c>
      <c r="P49">
        <f t="shared" si="2"/>
        <v>0</v>
      </c>
      <c r="Q49">
        <f t="shared" si="2"/>
        <v>0</v>
      </c>
    </row>
    <row r="50" spans="13:19">
      <c r="M50">
        <f t="shared" ref="M50:Q50" si="3">MAX(M45:M48)</f>
        <v>0.779283477803118</v>
      </c>
      <c r="N50">
        <f t="shared" si="3"/>
        <v>0.0709594459675165</v>
      </c>
      <c r="O50">
        <f t="shared" si="3"/>
        <v>0.0078887358649956</v>
      </c>
      <c r="P50">
        <f t="shared" si="3"/>
        <v>0</v>
      </c>
      <c r="Q50">
        <f t="shared" si="3"/>
        <v>0.032</v>
      </c>
      <c r="S50">
        <f>SUM(M50:Q50)</f>
        <v>0.89013165963563</v>
      </c>
    </row>
    <row r="51" spans="1:1">
      <c r="A51" t="s">
        <v>20</v>
      </c>
    </row>
    <row r="52" spans="1:13">
      <c r="A52" t="s">
        <v>15</v>
      </c>
      <c r="G52" t="s">
        <v>16</v>
      </c>
      <c r="M52" t="s">
        <v>17</v>
      </c>
    </row>
    <row r="53" spans="1:18">
      <c r="A53">
        <v>1</v>
      </c>
      <c r="B53">
        <v>0.967658126038843</v>
      </c>
      <c r="C53">
        <v>0.855759202865196</v>
      </c>
      <c r="D53">
        <v>0.865719809016099</v>
      </c>
      <c r="G53">
        <v>2.84699677296131</v>
      </c>
      <c r="H53">
        <v>2.82029186529232</v>
      </c>
      <c r="I53">
        <v>2.69201825554477</v>
      </c>
      <c r="J53">
        <v>2.71710747178072</v>
      </c>
      <c r="M53">
        <v>0.4</v>
      </c>
      <c r="N53">
        <v>0.024</v>
      </c>
      <c r="O53">
        <v>0.184</v>
      </c>
      <c r="P53">
        <v>0</v>
      </c>
      <c r="Q53">
        <v>0</v>
      </c>
      <c r="R53">
        <v>0.392</v>
      </c>
    </row>
    <row r="54" spans="1:18">
      <c r="A54">
        <v>0.969197402706915</v>
      </c>
      <c r="B54">
        <v>1</v>
      </c>
      <c r="C54">
        <v>0.846494207663822</v>
      </c>
      <c r="D54">
        <v>0.856724328390267</v>
      </c>
      <c r="G54" t="s">
        <v>18</v>
      </c>
      <c r="M54">
        <v>0.332848310801755</v>
      </c>
      <c r="N54">
        <v>0.178311595072369</v>
      </c>
      <c r="O54">
        <v>0.0950995173719301</v>
      </c>
      <c r="P54">
        <v>0</v>
      </c>
      <c r="Q54">
        <v>0</v>
      </c>
      <c r="R54">
        <v>0.393740576753946</v>
      </c>
    </row>
    <row r="55" spans="1:18">
      <c r="A55">
        <v>0.936240451695452</v>
      </c>
      <c r="B55">
        <v>0.923649230521232</v>
      </c>
      <c r="C55">
        <v>1</v>
      </c>
      <c r="D55">
        <v>0.99466333437435</v>
      </c>
      <c r="G55">
        <v>1</v>
      </c>
      <c r="H55">
        <v>0.990619972624272</v>
      </c>
      <c r="I55">
        <v>0.945564210367778</v>
      </c>
      <c r="J55">
        <v>0.954376730450069</v>
      </c>
      <c r="M55">
        <v>0.756451368294222</v>
      </c>
      <c r="N55">
        <v>0</v>
      </c>
      <c r="O55">
        <v>0</v>
      </c>
      <c r="P55">
        <v>0</v>
      </c>
      <c r="Q55">
        <v>0</v>
      </c>
      <c r="R55">
        <v>0.243548631705778</v>
      </c>
    </row>
    <row r="56" spans="1:18">
      <c r="A56">
        <v>0.941558918558945</v>
      </c>
      <c r="B56">
        <v>0.928984508732249</v>
      </c>
      <c r="C56">
        <v>0.989764845015757</v>
      </c>
      <c r="D56">
        <v>1</v>
      </c>
      <c r="M56">
        <v>0.732961328985653</v>
      </c>
      <c r="N56">
        <v>0.0114525207654008</v>
      </c>
      <c r="O56">
        <v>0.00763501384360056</v>
      </c>
      <c r="P56">
        <v>0</v>
      </c>
      <c r="Q56">
        <v>0</v>
      </c>
      <c r="R56">
        <v>0.247951136405345</v>
      </c>
    </row>
    <row r="57" spans="13:17">
      <c r="M57">
        <f t="shared" ref="M57:Q57" si="4">MIN(M53:M56)</f>
        <v>0.332848310801755</v>
      </c>
      <c r="N57">
        <f t="shared" si="4"/>
        <v>0</v>
      </c>
      <c r="O57">
        <f t="shared" si="4"/>
        <v>0</v>
      </c>
      <c r="P57">
        <f t="shared" si="4"/>
        <v>0</v>
      </c>
      <c r="Q57">
        <f t="shared" si="4"/>
        <v>0</v>
      </c>
    </row>
    <row r="58" spans="13:19">
      <c r="M58">
        <f t="shared" ref="M58:Q58" si="5">MAX(M53:M56)</f>
        <v>0.756451368294222</v>
      </c>
      <c r="N58">
        <f t="shared" si="5"/>
        <v>0.178311595072369</v>
      </c>
      <c r="O58">
        <f t="shared" si="5"/>
        <v>0.184</v>
      </c>
      <c r="P58">
        <f t="shared" si="5"/>
        <v>0</v>
      </c>
      <c r="Q58">
        <f t="shared" si="5"/>
        <v>0</v>
      </c>
      <c r="S58">
        <f>SUM(M58:Q58)</f>
        <v>1.11876296336659</v>
      </c>
    </row>
    <row r="59" spans="1:1">
      <c r="A59" t="s">
        <v>21</v>
      </c>
    </row>
    <row r="60" spans="1:13">
      <c r="A60" t="s">
        <v>15</v>
      </c>
      <c r="G60" t="s">
        <v>16</v>
      </c>
      <c r="M60" t="s">
        <v>17</v>
      </c>
    </row>
    <row r="61" spans="1:18">
      <c r="A61">
        <v>1</v>
      </c>
      <c r="B61">
        <v>0.978169486528065</v>
      </c>
      <c r="C61">
        <v>0.970380326610849</v>
      </c>
      <c r="D61">
        <v>0.979633803021841</v>
      </c>
      <c r="G61">
        <v>2.96115527350915</v>
      </c>
      <c r="H61">
        <v>2.9498852152806</v>
      </c>
      <c r="I61">
        <v>2.9296509760145</v>
      </c>
      <c r="J61">
        <v>2.94569267752489</v>
      </c>
      <c r="M61">
        <v>0.72</v>
      </c>
      <c r="N61">
        <v>0</v>
      </c>
      <c r="O61">
        <v>0.04</v>
      </c>
      <c r="P61">
        <v>0</v>
      </c>
      <c r="Q61">
        <v>0</v>
      </c>
      <c r="R61">
        <v>0.24</v>
      </c>
    </row>
    <row r="62" spans="1:18">
      <c r="A62">
        <v>0.989450469922305</v>
      </c>
      <c r="B62">
        <v>1</v>
      </c>
      <c r="C62">
        <v>0.990949033200812</v>
      </c>
      <c r="D62">
        <v>0.985857864376269</v>
      </c>
      <c r="G62" t="s">
        <v>18</v>
      </c>
      <c r="M62">
        <v>0.765077017609663</v>
      </c>
      <c r="N62">
        <v>0.023908656800302</v>
      </c>
      <c r="O62">
        <v>0</v>
      </c>
      <c r="P62">
        <v>0</v>
      </c>
      <c r="Q62">
        <v>0</v>
      </c>
      <c r="R62">
        <v>0.211014325590035</v>
      </c>
    </row>
    <row r="63" spans="1:18">
      <c r="A63">
        <v>0.987350889359327</v>
      </c>
      <c r="B63">
        <v>0.994343145750508</v>
      </c>
      <c r="C63">
        <v>1</v>
      </c>
      <c r="D63">
        <v>0.980201010126777</v>
      </c>
      <c r="G63">
        <v>1</v>
      </c>
      <c r="H63">
        <v>0.996194033345916</v>
      </c>
      <c r="I63">
        <v>0.989360808676099</v>
      </c>
      <c r="J63">
        <v>0.994778188052957</v>
      </c>
      <c r="M63">
        <v>0.791488646940879</v>
      </c>
      <c r="N63">
        <v>0</v>
      </c>
      <c r="O63">
        <v>0</v>
      </c>
      <c r="P63">
        <v>0</v>
      </c>
      <c r="Q63">
        <v>0</v>
      </c>
      <c r="R63">
        <v>0.208511353059121</v>
      </c>
    </row>
    <row r="64" spans="1:18">
      <c r="A64">
        <v>0.984353914227514</v>
      </c>
      <c r="B64">
        <v>0.97737258300203</v>
      </c>
      <c r="C64">
        <v>0.968321616202843</v>
      </c>
      <c r="D64">
        <v>1</v>
      </c>
      <c r="M64">
        <v>0.684407393380435</v>
      </c>
      <c r="N64">
        <v>0.0835613677964484</v>
      </c>
      <c r="O64">
        <v>0</v>
      </c>
      <c r="P64">
        <v>0</v>
      </c>
      <c r="Q64">
        <v>0</v>
      </c>
      <c r="R64">
        <v>0.232031238823117</v>
      </c>
    </row>
    <row r="65" spans="13:17">
      <c r="M65">
        <f t="shared" ref="M65:Q65" si="6">MIN(M61:M64)</f>
        <v>0.684407393380435</v>
      </c>
      <c r="N65">
        <f t="shared" si="6"/>
        <v>0</v>
      </c>
      <c r="O65">
        <f t="shared" si="6"/>
        <v>0</v>
      </c>
      <c r="P65">
        <f t="shared" si="6"/>
        <v>0</v>
      </c>
      <c r="Q65">
        <f t="shared" si="6"/>
        <v>0</v>
      </c>
    </row>
    <row r="66" spans="1:19">
      <c r="A66" t="s">
        <v>22</v>
      </c>
      <c r="M66">
        <f t="shared" ref="M66:Q66" si="7">MAX(M61:M64)</f>
        <v>0.791488646940879</v>
      </c>
      <c r="N66">
        <f t="shared" si="7"/>
        <v>0.0835613677964484</v>
      </c>
      <c r="O66">
        <f t="shared" si="7"/>
        <v>0.04</v>
      </c>
      <c r="P66">
        <f t="shared" si="7"/>
        <v>0</v>
      </c>
      <c r="Q66">
        <f t="shared" si="7"/>
        <v>0</v>
      </c>
      <c r="S66">
        <f>SUM(M66:Q66)</f>
        <v>0.915050014737327</v>
      </c>
    </row>
    <row r="67" spans="1:7">
      <c r="A67" t="s">
        <v>15</v>
      </c>
      <c r="G67" t="s">
        <v>16</v>
      </c>
    </row>
    <row r="68" spans="1:18">
      <c r="A68">
        <v>1</v>
      </c>
      <c r="B68">
        <v>0.969223385501326</v>
      </c>
      <c r="C68">
        <v>1</v>
      </c>
      <c r="D68">
        <v>0.988686291501015</v>
      </c>
      <c r="G68">
        <v>2.93112435605741</v>
      </c>
      <c r="H68">
        <v>2.9189819309057</v>
      </c>
      <c r="I68">
        <v>2.93112435605741</v>
      </c>
      <c r="J68">
        <v>2.9446641903421</v>
      </c>
      <c r="M68" t="s">
        <v>17</v>
      </c>
      <c r="P68">
        <v>0</v>
      </c>
      <c r="Q68">
        <v>0</v>
      </c>
      <c r="R68">
        <v>0.203678472901351</v>
      </c>
    </row>
    <row r="69" spans="1:18">
      <c r="A69">
        <v>0.949226289655787</v>
      </c>
      <c r="B69">
        <v>1</v>
      </c>
      <c r="C69">
        <v>0.949226289655787</v>
      </c>
      <c r="D69">
        <v>0.967291607340072</v>
      </c>
      <c r="G69" t="s">
        <v>18</v>
      </c>
      <c r="M69">
        <v>0.796321527098649</v>
      </c>
      <c r="N69">
        <v>0</v>
      </c>
      <c r="O69">
        <v>0</v>
      </c>
      <c r="P69">
        <v>0</v>
      </c>
      <c r="Q69">
        <v>0</v>
      </c>
      <c r="R69">
        <v>0.254558662668402</v>
      </c>
    </row>
    <row r="70" spans="1:18">
      <c r="A70">
        <v>1</v>
      </c>
      <c r="B70">
        <v>0.969223385501326</v>
      </c>
      <c r="C70">
        <v>1</v>
      </c>
      <c r="D70">
        <v>0.988686291501015</v>
      </c>
      <c r="G70">
        <v>0.995401908873311</v>
      </c>
      <c r="H70">
        <v>0.991278374111168</v>
      </c>
      <c r="I70">
        <v>0.995401908873311</v>
      </c>
      <c r="J70">
        <v>1</v>
      </c>
      <c r="M70">
        <v>0.618557705445369</v>
      </c>
      <c r="N70">
        <v>0.11895340489334</v>
      </c>
      <c r="O70">
        <v>0.00793022699288934</v>
      </c>
      <c r="P70">
        <v>0</v>
      </c>
      <c r="Q70">
        <v>0</v>
      </c>
      <c r="R70">
        <v>0.203678472901351</v>
      </c>
    </row>
    <row r="71" spans="1:18">
      <c r="A71">
        <v>0.981898066401624</v>
      </c>
      <c r="B71">
        <v>0.980535159903046</v>
      </c>
      <c r="C71">
        <v>0.981898066401624</v>
      </c>
      <c r="D71">
        <v>1</v>
      </c>
      <c r="M71">
        <v>0.796321527098649</v>
      </c>
      <c r="N71">
        <v>0</v>
      </c>
      <c r="O71">
        <v>0</v>
      </c>
      <c r="P71">
        <v>0</v>
      </c>
      <c r="Q71">
        <v>0</v>
      </c>
      <c r="R71">
        <v>0.216</v>
      </c>
    </row>
    <row r="72" spans="13:15">
      <c r="M72">
        <v>0.736</v>
      </c>
      <c r="N72">
        <v>0.048</v>
      </c>
      <c r="O72">
        <v>0</v>
      </c>
    </row>
    <row r="73" spans="13:17">
      <c r="M73">
        <f t="shared" ref="M73:Q73" si="8">MIN(M69:M72)</f>
        <v>0.618557705445369</v>
      </c>
      <c r="N73">
        <f t="shared" si="8"/>
        <v>0</v>
      </c>
      <c r="O73">
        <f t="shared" si="8"/>
        <v>0</v>
      </c>
      <c r="P73">
        <f t="shared" si="8"/>
        <v>0</v>
      </c>
      <c r="Q73">
        <f t="shared" si="8"/>
        <v>0</v>
      </c>
    </row>
    <row r="74" spans="13:19">
      <c r="M74">
        <f t="shared" ref="M74:Q74" si="9">MAX(M69:M72)</f>
        <v>0.796321527098649</v>
      </c>
      <c r="N74">
        <f t="shared" si="9"/>
        <v>0.11895340489334</v>
      </c>
      <c r="O74">
        <f t="shared" si="9"/>
        <v>0.00793022699288934</v>
      </c>
      <c r="P74">
        <f t="shared" si="9"/>
        <v>0</v>
      </c>
      <c r="Q74">
        <f t="shared" si="9"/>
        <v>0</v>
      </c>
      <c r="S74">
        <f>SUM(M74:Q74)</f>
        <v>0.923205158984878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5"/>
  <sheetViews>
    <sheetView topLeftCell="A19" workbookViewId="0">
      <selection activeCell="K28" sqref="K28"/>
    </sheetView>
  </sheetViews>
  <sheetFormatPr defaultColWidth="9" defaultRowHeight="14"/>
  <cols>
    <col min="13" max="18" width="12.6272727272727"/>
    <col min="19" max="19" width="11.5"/>
  </cols>
  <sheetData>
    <row r="1" spans="1:8">
      <c r="A1" t="s">
        <v>0</v>
      </c>
      <c r="H1" t="s">
        <v>1</v>
      </c>
    </row>
    <row r="2" spans="1:8">
      <c r="A2" t="s">
        <v>2</v>
      </c>
      <c r="H2" t="s">
        <v>2</v>
      </c>
    </row>
    <row r="3" spans="1:14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H3" t="s">
        <v>3</v>
      </c>
      <c r="I3" t="s">
        <v>4</v>
      </c>
      <c r="J3" t="s">
        <v>5</v>
      </c>
      <c r="K3" t="s">
        <v>6</v>
      </c>
      <c r="L3" t="s">
        <v>7</v>
      </c>
      <c r="M3" t="s">
        <v>8</v>
      </c>
      <c r="N3" t="s">
        <v>9</v>
      </c>
    </row>
    <row r="4" spans="1:14">
      <c r="A4">
        <v>1</v>
      </c>
      <c r="B4">
        <v>13</v>
      </c>
      <c r="C4">
        <v>2</v>
      </c>
      <c r="D4">
        <v>34</v>
      </c>
      <c r="E4">
        <v>1</v>
      </c>
      <c r="F4">
        <v>0</v>
      </c>
      <c r="H4">
        <v>1</v>
      </c>
      <c r="I4">
        <v>0.208</v>
      </c>
      <c r="J4">
        <v>0.024</v>
      </c>
      <c r="K4">
        <v>0.272</v>
      </c>
      <c r="L4">
        <v>0.004</v>
      </c>
      <c r="M4">
        <v>0</v>
      </c>
      <c r="N4">
        <v>0.492</v>
      </c>
    </row>
    <row r="5" spans="1:14">
      <c r="A5">
        <v>2</v>
      </c>
      <c r="B5">
        <v>25</v>
      </c>
      <c r="C5">
        <v>9</v>
      </c>
      <c r="D5">
        <v>16</v>
      </c>
      <c r="E5">
        <v>0</v>
      </c>
      <c r="F5">
        <v>0</v>
      </c>
      <c r="H5">
        <v>2</v>
      </c>
      <c r="I5">
        <v>0.4</v>
      </c>
      <c r="J5">
        <v>0.108</v>
      </c>
      <c r="K5">
        <v>0.128</v>
      </c>
      <c r="L5">
        <v>0</v>
      </c>
      <c r="M5">
        <v>0</v>
      </c>
      <c r="N5">
        <v>0.364</v>
      </c>
    </row>
    <row r="6" spans="1:14">
      <c r="A6">
        <v>3</v>
      </c>
      <c r="B6">
        <v>38</v>
      </c>
      <c r="C6">
        <v>11</v>
      </c>
      <c r="D6">
        <v>1</v>
      </c>
      <c r="E6">
        <v>0</v>
      </c>
      <c r="F6">
        <v>0</v>
      </c>
      <c r="H6">
        <v>3</v>
      </c>
      <c r="I6">
        <v>0.608</v>
      </c>
      <c r="J6">
        <v>0.132</v>
      </c>
      <c r="K6">
        <v>0.008</v>
      </c>
      <c r="L6">
        <v>0</v>
      </c>
      <c r="M6">
        <v>0</v>
      </c>
      <c r="N6">
        <v>0.252</v>
      </c>
    </row>
    <row r="7" spans="1:14">
      <c r="A7">
        <v>4</v>
      </c>
      <c r="B7">
        <v>14</v>
      </c>
      <c r="C7">
        <v>24</v>
      </c>
      <c r="D7">
        <v>12</v>
      </c>
      <c r="E7">
        <v>0</v>
      </c>
      <c r="F7">
        <v>0</v>
      </c>
      <c r="H7">
        <v>4</v>
      </c>
      <c r="I7">
        <v>0.224</v>
      </c>
      <c r="J7">
        <v>0.288</v>
      </c>
      <c r="K7">
        <v>0.096</v>
      </c>
      <c r="L7">
        <v>0</v>
      </c>
      <c r="M7">
        <v>0</v>
      </c>
      <c r="N7">
        <v>0.392</v>
      </c>
    </row>
    <row r="8" spans="1:14">
      <c r="A8">
        <v>5</v>
      </c>
      <c r="B8">
        <v>41</v>
      </c>
      <c r="C8">
        <v>9</v>
      </c>
      <c r="D8">
        <v>0</v>
      </c>
      <c r="E8">
        <v>0</v>
      </c>
      <c r="F8">
        <v>0</v>
      </c>
      <c r="H8">
        <v>5</v>
      </c>
      <c r="I8">
        <v>0.656</v>
      </c>
      <c r="J8">
        <v>0.108</v>
      </c>
      <c r="K8">
        <v>0</v>
      </c>
      <c r="L8">
        <v>0</v>
      </c>
      <c r="M8">
        <v>0</v>
      </c>
      <c r="N8">
        <v>0.236</v>
      </c>
    </row>
    <row r="10" spans="1:8">
      <c r="A10" t="s">
        <v>10</v>
      </c>
      <c r="H10" t="s">
        <v>10</v>
      </c>
    </row>
    <row r="11" spans="1:14">
      <c r="A11" t="s">
        <v>3</v>
      </c>
      <c r="B11" t="s">
        <v>4</v>
      </c>
      <c r="C11" t="s">
        <v>5</v>
      </c>
      <c r="D11" t="s">
        <v>6</v>
      </c>
      <c r="E11" t="s">
        <v>7</v>
      </c>
      <c r="F11" t="s">
        <v>8</v>
      </c>
      <c r="H11" t="s">
        <v>3</v>
      </c>
      <c r="I11" t="s">
        <v>4</v>
      </c>
      <c r="J11" t="s">
        <v>5</v>
      </c>
      <c r="K11" t="s">
        <v>6</v>
      </c>
      <c r="L11" t="s">
        <v>7</v>
      </c>
      <c r="M11" t="s">
        <v>8</v>
      </c>
      <c r="N11" t="s">
        <v>9</v>
      </c>
    </row>
    <row r="12" spans="1:14">
      <c r="A12">
        <v>1</v>
      </c>
      <c r="B12">
        <v>21</v>
      </c>
      <c r="C12">
        <v>5</v>
      </c>
      <c r="D12">
        <v>21</v>
      </c>
      <c r="E12">
        <v>3</v>
      </c>
      <c r="F12">
        <v>0</v>
      </c>
      <c r="H12">
        <v>1</v>
      </c>
      <c r="I12">
        <v>0.336</v>
      </c>
      <c r="J12">
        <v>0.06</v>
      </c>
      <c r="K12">
        <v>0.168</v>
      </c>
      <c r="L12">
        <v>0.012</v>
      </c>
      <c r="M12">
        <v>0</v>
      </c>
      <c r="N12">
        <v>0.424</v>
      </c>
    </row>
    <row r="13" spans="1:14">
      <c r="A13">
        <v>2</v>
      </c>
      <c r="B13">
        <v>40</v>
      </c>
      <c r="C13">
        <v>0</v>
      </c>
      <c r="D13">
        <v>10</v>
      </c>
      <c r="E13">
        <v>0</v>
      </c>
      <c r="F13">
        <v>0</v>
      </c>
      <c r="H13">
        <v>2</v>
      </c>
      <c r="I13">
        <v>0.64</v>
      </c>
      <c r="J13">
        <v>0</v>
      </c>
      <c r="K13">
        <v>0.08</v>
      </c>
      <c r="L13">
        <v>0</v>
      </c>
      <c r="M13">
        <v>0</v>
      </c>
      <c r="N13">
        <v>0.28</v>
      </c>
    </row>
    <row r="14" spans="1:14">
      <c r="A14">
        <v>3</v>
      </c>
      <c r="B14">
        <v>40</v>
      </c>
      <c r="C14">
        <v>0</v>
      </c>
      <c r="D14">
        <v>10</v>
      </c>
      <c r="E14">
        <v>0</v>
      </c>
      <c r="F14">
        <v>0</v>
      </c>
      <c r="H14">
        <v>3</v>
      </c>
      <c r="I14">
        <v>0.64</v>
      </c>
      <c r="J14">
        <v>0</v>
      </c>
      <c r="K14">
        <v>0.08</v>
      </c>
      <c r="L14">
        <v>0</v>
      </c>
      <c r="M14">
        <v>0</v>
      </c>
      <c r="N14">
        <v>0.28</v>
      </c>
    </row>
    <row r="15" spans="1:14">
      <c r="A15">
        <v>4</v>
      </c>
      <c r="B15">
        <v>22</v>
      </c>
      <c r="C15">
        <v>8</v>
      </c>
      <c r="D15">
        <v>0</v>
      </c>
      <c r="E15">
        <v>20</v>
      </c>
      <c r="F15">
        <v>0</v>
      </c>
      <c r="H15">
        <v>4</v>
      </c>
      <c r="I15">
        <v>0.352</v>
      </c>
      <c r="J15">
        <v>0.096</v>
      </c>
      <c r="K15">
        <v>0</v>
      </c>
      <c r="L15">
        <v>0.08</v>
      </c>
      <c r="M15">
        <v>0</v>
      </c>
      <c r="N15">
        <v>0.472</v>
      </c>
    </row>
    <row r="16" spans="1:14">
      <c r="A16">
        <v>5</v>
      </c>
      <c r="B16">
        <v>31</v>
      </c>
      <c r="C16">
        <v>0</v>
      </c>
      <c r="D16">
        <v>0</v>
      </c>
      <c r="E16">
        <v>19</v>
      </c>
      <c r="F16">
        <v>0</v>
      </c>
      <c r="H16">
        <v>5</v>
      </c>
      <c r="I16">
        <v>0.496</v>
      </c>
      <c r="J16">
        <v>0</v>
      </c>
      <c r="K16">
        <v>0</v>
      </c>
      <c r="L16">
        <v>0.076</v>
      </c>
      <c r="M16">
        <v>0</v>
      </c>
      <c r="N16">
        <v>0.428</v>
      </c>
    </row>
    <row r="18" spans="1:8">
      <c r="A18" t="s">
        <v>11</v>
      </c>
      <c r="H18" t="s">
        <v>11</v>
      </c>
    </row>
    <row r="19" spans="1:14">
      <c r="A19" t="s">
        <v>3</v>
      </c>
      <c r="B19" t="s">
        <v>4</v>
      </c>
      <c r="C19" t="s">
        <v>5</v>
      </c>
      <c r="D19" t="s">
        <v>6</v>
      </c>
      <c r="E19" t="s">
        <v>7</v>
      </c>
      <c r="F19" t="s">
        <v>8</v>
      </c>
      <c r="H19" t="s">
        <v>3</v>
      </c>
      <c r="I19" t="s">
        <v>4</v>
      </c>
      <c r="J19" t="s">
        <v>5</v>
      </c>
      <c r="K19" t="s">
        <v>6</v>
      </c>
      <c r="L19" t="s">
        <v>7</v>
      </c>
      <c r="M19" t="s">
        <v>8</v>
      </c>
      <c r="N19" t="s">
        <v>9</v>
      </c>
    </row>
    <row r="20" spans="1:14">
      <c r="A20">
        <v>1</v>
      </c>
      <c r="B20">
        <v>16</v>
      </c>
      <c r="C20">
        <v>3</v>
      </c>
      <c r="D20">
        <v>31</v>
      </c>
      <c r="E20">
        <v>0</v>
      </c>
      <c r="F20">
        <v>0</v>
      </c>
      <c r="H20">
        <v>1</v>
      </c>
      <c r="I20">
        <v>0.256</v>
      </c>
      <c r="J20">
        <v>0.036</v>
      </c>
      <c r="K20">
        <v>0.248</v>
      </c>
      <c r="L20">
        <v>0</v>
      </c>
      <c r="M20">
        <v>0</v>
      </c>
      <c r="N20">
        <v>0.46</v>
      </c>
    </row>
    <row r="21" spans="1:14">
      <c r="A21">
        <v>2</v>
      </c>
      <c r="B21">
        <v>29</v>
      </c>
      <c r="C21">
        <v>10</v>
      </c>
      <c r="D21">
        <v>11</v>
      </c>
      <c r="E21">
        <v>0</v>
      </c>
      <c r="F21">
        <v>0</v>
      </c>
      <c r="H21">
        <v>2</v>
      </c>
      <c r="I21">
        <v>0.464</v>
      </c>
      <c r="J21">
        <v>0.12</v>
      </c>
      <c r="K21">
        <v>0.088</v>
      </c>
      <c r="L21">
        <v>0</v>
      </c>
      <c r="M21">
        <v>0</v>
      </c>
      <c r="N21">
        <v>0.328</v>
      </c>
    </row>
    <row r="22" spans="1:14">
      <c r="A22">
        <v>3</v>
      </c>
      <c r="B22">
        <v>37</v>
      </c>
      <c r="C22">
        <v>5</v>
      </c>
      <c r="D22">
        <v>8</v>
      </c>
      <c r="E22">
        <v>0</v>
      </c>
      <c r="F22">
        <v>0</v>
      </c>
      <c r="H22">
        <v>3</v>
      </c>
      <c r="I22">
        <v>0.592</v>
      </c>
      <c r="J22">
        <v>0.06</v>
      </c>
      <c r="K22">
        <v>0.064</v>
      </c>
      <c r="L22">
        <v>0</v>
      </c>
      <c r="M22">
        <v>0</v>
      </c>
      <c r="N22">
        <v>0.284</v>
      </c>
    </row>
    <row r="23" spans="1:14">
      <c r="A23">
        <v>4</v>
      </c>
      <c r="B23">
        <v>23</v>
      </c>
      <c r="C23">
        <v>13</v>
      </c>
      <c r="D23">
        <v>14</v>
      </c>
      <c r="E23">
        <v>0</v>
      </c>
      <c r="F23">
        <v>0</v>
      </c>
      <c r="H23">
        <v>4</v>
      </c>
      <c r="I23">
        <v>0.368</v>
      </c>
      <c r="J23">
        <v>0.156</v>
      </c>
      <c r="K23">
        <v>0.112</v>
      </c>
      <c r="L23">
        <v>0</v>
      </c>
      <c r="M23">
        <v>0</v>
      </c>
      <c r="N23">
        <v>0.364</v>
      </c>
    </row>
    <row r="24" spans="1:14">
      <c r="A24">
        <v>5</v>
      </c>
      <c r="B24">
        <v>43</v>
      </c>
      <c r="C24">
        <v>7</v>
      </c>
      <c r="D24">
        <v>0</v>
      </c>
      <c r="E24">
        <v>0</v>
      </c>
      <c r="F24">
        <v>0</v>
      </c>
      <c r="H24">
        <v>5</v>
      </c>
      <c r="I24">
        <v>0.688</v>
      </c>
      <c r="J24">
        <v>0.084</v>
      </c>
      <c r="K24">
        <v>0</v>
      </c>
      <c r="L24">
        <v>0</v>
      </c>
      <c r="M24">
        <v>0</v>
      </c>
      <c r="N24">
        <v>0.228</v>
      </c>
    </row>
    <row r="26" spans="1:8">
      <c r="A26" t="s">
        <v>12</v>
      </c>
      <c r="H26" t="s">
        <v>12</v>
      </c>
    </row>
    <row r="27" spans="1:14">
      <c r="A27" t="s">
        <v>3</v>
      </c>
      <c r="B27" t="s">
        <v>4</v>
      </c>
      <c r="C27" t="s">
        <v>5</v>
      </c>
      <c r="D27" t="s">
        <v>6</v>
      </c>
      <c r="E27" t="s">
        <v>7</v>
      </c>
      <c r="F27" t="s">
        <v>8</v>
      </c>
      <c r="H27" t="s">
        <v>3</v>
      </c>
      <c r="I27" t="s">
        <v>4</v>
      </c>
      <c r="J27" t="s">
        <v>5</v>
      </c>
      <c r="K27" t="s">
        <v>6</v>
      </c>
      <c r="L27" t="s">
        <v>7</v>
      </c>
      <c r="M27" t="s">
        <v>8</v>
      </c>
      <c r="N27" t="s">
        <v>9</v>
      </c>
    </row>
    <row r="28" spans="1:14">
      <c r="A28">
        <v>1</v>
      </c>
      <c r="B28">
        <v>22</v>
      </c>
      <c r="C28">
        <v>2</v>
      </c>
      <c r="D28">
        <v>25</v>
      </c>
      <c r="E28">
        <v>0</v>
      </c>
      <c r="F28">
        <v>1</v>
      </c>
      <c r="H28">
        <v>1</v>
      </c>
      <c r="I28">
        <v>0.352</v>
      </c>
      <c r="J28">
        <v>0.024</v>
      </c>
      <c r="K28">
        <v>0.2</v>
      </c>
      <c r="L28">
        <v>0</v>
      </c>
      <c r="M28">
        <v>0.002</v>
      </c>
      <c r="N28">
        <v>0.422</v>
      </c>
    </row>
    <row r="29" spans="1:14">
      <c r="A29">
        <v>2</v>
      </c>
      <c r="B29">
        <v>28</v>
      </c>
      <c r="C29">
        <v>18</v>
      </c>
      <c r="D29">
        <v>3</v>
      </c>
      <c r="E29">
        <v>0</v>
      </c>
      <c r="F29">
        <v>0</v>
      </c>
      <c r="H29">
        <v>2</v>
      </c>
      <c r="I29">
        <v>0.448</v>
      </c>
      <c r="J29">
        <v>0.216</v>
      </c>
      <c r="K29">
        <v>0.024</v>
      </c>
      <c r="L29">
        <v>0</v>
      </c>
      <c r="M29">
        <v>0</v>
      </c>
      <c r="N29">
        <v>0.312</v>
      </c>
    </row>
    <row r="30" spans="1:14">
      <c r="A30">
        <v>3</v>
      </c>
      <c r="B30">
        <v>33</v>
      </c>
      <c r="C30">
        <v>2</v>
      </c>
      <c r="D30">
        <v>0</v>
      </c>
      <c r="E30">
        <v>13</v>
      </c>
      <c r="F30">
        <v>0</v>
      </c>
      <c r="H30">
        <v>3</v>
      </c>
      <c r="I30">
        <v>0.528</v>
      </c>
      <c r="J30">
        <v>0.024</v>
      </c>
      <c r="K30">
        <v>0</v>
      </c>
      <c r="L30">
        <v>0.052</v>
      </c>
      <c r="M30">
        <v>0</v>
      </c>
      <c r="N30">
        <v>0.396</v>
      </c>
    </row>
    <row r="31" spans="1:14">
      <c r="A31">
        <v>4</v>
      </c>
      <c r="B31">
        <v>27</v>
      </c>
      <c r="C31">
        <v>16</v>
      </c>
      <c r="D31">
        <v>7</v>
      </c>
      <c r="E31">
        <v>0</v>
      </c>
      <c r="F31">
        <v>0</v>
      </c>
      <c r="H31">
        <v>4</v>
      </c>
      <c r="I31">
        <v>0.432</v>
      </c>
      <c r="J31">
        <v>0.192</v>
      </c>
      <c r="K31">
        <v>0.056</v>
      </c>
      <c r="L31">
        <v>0</v>
      </c>
      <c r="M31">
        <v>0</v>
      </c>
      <c r="N31">
        <v>0.32</v>
      </c>
    </row>
    <row r="32" spans="1:14">
      <c r="A32">
        <v>5</v>
      </c>
      <c r="B32">
        <v>34</v>
      </c>
      <c r="C32">
        <v>5</v>
      </c>
      <c r="D32">
        <v>7</v>
      </c>
      <c r="E32">
        <v>0</v>
      </c>
      <c r="F32">
        <v>3</v>
      </c>
      <c r="H32">
        <v>5</v>
      </c>
      <c r="I32">
        <v>0.544</v>
      </c>
      <c r="J32">
        <v>0.06</v>
      </c>
      <c r="K32">
        <v>0.056</v>
      </c>
      <c r="L32">
        <v>0</v>
      </c>
      <c r="M32">
        <v>0.006</v>
      </c>
      <c r="N32">
        <v>0.334</v>
      </c>
    </row>
    <row r="35" spans="1:1">
      <c r="A35" t="s">
        <v>14</v>
      </c>
    </row>
    <row r="36" spans="1:13">
      <c r="A36" t="s">
        <v>15</v>
      </c>
      <c r="G36" t="s">
        <v>16</v>
      </c>
      <c r="M36" t="s">
        <v>17</v>
      </c>
    </row>
    <row r="37" spans="1:18">
      <c r="A37">
        <v>1</v>
      </c>
      <c r="B37">
        <v>0.948947242194927</v>
      </c>
      <c r="C37">
        <v>0.978907326394298</v>
      </c>
      <c r="D37">
        <v>0.9474876225843</v>
      </c>
      <c r="G37">
        <v>2.94175385750214</v>
      </c>
      <c r="H37">
        <v>2.90934430765865</v>
      </c>
      <c r="I37">
        <v>2.94475940089691</v>
      </c>
      <c r="J37">
        <v>2.90581180718907</v>
      </c>
      <c r="M37">
        <v>0.207787706586174</v>
      </c>
      <c r="N37">
        <v>0.023975504606097</v>
      </c>
      <c r="O37">
        <v>0.271722385535766</v>
      </c>
      <c r="P37">
        <v>0.0039959174343495</v>
      </c>
      <c r="Q37">
        <v>0</v>
      </c>
      <c r="R37">
        <v>0.492518485837613</v>
      </c>
    </row>
    <row r="38" spans="1:18">
      <c r="A38">
        <v>0.973785461926199</v>
      </c>
      <c r="B38">
        <v>1</v>
      </c>
      <c r="C38">
        <v>0.981996821262202</v>
      </c>
      <c r="D38">
        <v>0.98998961682859</v>
      </c>
      <c r="G38" t="s">
        <v>18</v>
      </c>
      <c r="M38">
        <v>0.331959102355042</v>
      </c>
      <c r="N38">
        <v>0.0592784111348289</v>
      </c>
      <c r="O38">
        <v>0.165979551177521</v>
      </c>
      <c r="P38">
        <v>0.0118556822269658</v>
      </c>
      <c r="Q38">
        <v>0</v>
      </c>
      <c r="R38">
        <v>0.430927253105643</v>
      </c>
    </row>
    <row r="39" spans="1:18">
      <c r="A39">
        <v>0.991147526197153</v>
      </c>
      <c r="B39">
        <v>0.969889792419584</v>
      </c>
      <c r="C39">
        <v>1</v>
      </c>
      <c r="D39">
        <v>0.968334567776176</v>
      </c>
      <c r="G39">
        <v>0.998979358587375</v>
      </c>
      <c r="H39">
        <v>0.987973518913815</v>
      </c>
      <c r="I39">
        <v>1</v>
      </c>
      <c r="J39">
        <v>0.986773930088829</v>
      </c>
      <c r="M39">
        <v>0.256</v>
      </c>
      <c r="N39">
        <v>0.036</v>
      </c>
      <c r="O39">
        <v>0.248</v>
      </c>
      <c r="P39">
        <v>0</v>
      </c>
      <c r="Q39">
        <v>0</v>
      </c>
      <c r="R39">
        <v>0.46</v>
      </c>
    </row>
    <row r="40" spans="1:18">
      <c r="A40">
        <v>0.976820869378784</v>
      </c>
      <c r="B40">
        <v>0.990507273044142</v>
      </c>
      <c r="C40">
        <v>0.983855253240407</v>
      </c>
      <c r="D40">
        <v>1</v>
      </c>
      <c r="M40">
        <v>0.347344423391268</v>
      </c>
      <c r="N40">
        <v>0.0236825743221319</v>
      </c>
      <c r="O40">
        <v>0.197354786017766</v>
      </c>
      <c r="P40">
        <v>0</v>
      </c>
      <c r="Q40">
        <v>0.00197354786017766</v>
      </c>
      <c r="R40">
        <v>0.429644668408657</v>
      </c>
    </row>
    <row r="41" spans="13:17">
      <c r="M41">
        <f>MIN(M37:M40)</f>
        <v>0.207787706586174</v>
      </c>
      <c r="N41">
        <f>MIN(N37:N40)</f>
        <v>0.0236825743221319</v>
      </c>
      <c r="O41">
        <f>MIN(O37:O40)</f>
        <v>0.165979551177521</v>
      </c>
      <c r="P41">
        <f>MIN(P37:P40)</f>
        <v>0</v>
      </c>
      <c r="Q41">
        <f>MIN(Q37:Q40)</f>
        <v>0</v>
      </c>
    </row>
    <row r="42" spans="13:19">
      <c r="M42">
        <f>MAX(M37:M40)</f>
        <v>0.347344423391268</v>
      </c>
      <c r="N42">
        <f>MAX(N37:N40)</f>
        <v>0.0592784111348289</v>
      </c>
      <c r="O42">
        <f>MAX(O37:O40)</f>
        <v>0.271722385535766</v>
      </c>
      <c r="P42">
        <f>MAX(P37:P40)</f>
        <v>0.0118556822269658</v>
      </c>
      <c r="Q42">
        <f>MAX(Q37:Q40)</f>
        <v>0.00197354786017766</v>
      </c>
      <c r="S42">
        <f>SUM(M42:Q42)</f>
        <v>0.692174450149006</v>
      </c>
    </row>
    <row r="43" spans="1:1">
      <c r="A43" t="s">
        <v>19</v>
      </c>
    </row>
    <row r="44" spans="1:13">
      <c r="A44" t="s">
        <v>15</v>
      </c>
      <c r="G44" t="s">
        <v>16</v>
      </c>
      <c r="M44" t="s">
        <v>17</v>
      </c>
    </row>
    <row r="45" spans="1:18">
      <c r="A45">
        <v>1</v>
      </c>
      <c r="B45">
        <v>0.925223865757643</v>
      </c>
      <c r="C45">
        <v>0.974277768640667</v>
      </c>
      <c r="D45">
        <v>0.958211592055688</v>
      </c>
      <c r="G45">
        <v>2.92394969015925</v>
      </c>
      <c r="H45">
        <v>2.81888897468225</v>
      </c>
      <c r="I45">
        <v>2.92582857651449</v>
      </c>
      <c r="J45">
        <v>2.89017642923239</v>
      </c>
      <c r="M45">
        <v>0.39974313104051</v>
      </c>
      <c r="N45">
        <v>0.107930645380938</v>
      </c>
      <c r="O45">
        <v>0.127917801932963</v>
      </c>
      <c r="P45">
        <v>0</v>
      </c>
      <c r="Q45">
        <v>0</v>
      </c>
      <c r="R45">
        <v>0.364408421645589</v>
      </c>
    </row>
    <row r="46" spans="1:18">
      <c r="A46">
        <v>0.959518893295761</v>
      </c>
      <c r="B46">
        <v>1</v>
      </c>
      <c r="C46">
        <v>0.969223385501326</v>
      </c>
      <c r="D46">
        <v>0.956038581053586</v>
      </c>
      <c r="G46" t="s">
        <v>18</v>
      </c>
      <c r="M46">
        <v>0.616607875894708</v>
      </c>
      <c r="N46">
        <v>0</v>
      </c>
      <c r="O46">
        <v>0.0770759844868384</v>
      </c>
      <c r="P46">
        <v>0</v>
      </c>
      <c r="Q46">
        <v>0</v>
      </c>
      <c r="R46">
        <v>0.306316139618454</v>
      </c>
    </row>
    <row r="47" spans="1:18">
      <c r="A47">
        <v>0.98842367249697</v>
      </c>
      <c r="B47">
        <v>0.949226289655787</v>
      </c>
      <c r="C47">
        <v>1</v>
      </c>
      <c r="D47">
        <v>0.975926256123117</v>
      </c>
      <c r="G47">
        <v>0.999357827601275</v>
      </c>
      <c r="H47">
        <v>0.963449806085481</v>
      </c>
      <c r="I47">
        <v>1</v>
      </c>
      <c r="J47">
        <v>0.987814683482046</v>
      </c>
      <c r="M47">
        <v>0.464</v>
      </c>
      <c r="N47">
        <v>0.12</v>
      </c>
      <c r="O47">
        <v>0.088</v>
      </c>
      <c r="P47">
        <v>0</v>
      </c>
      <c r="Q47">
        <v>0</v>
      </c>
      <c r="R47">
        <v>0.328</v>
      </c>
    </row>
    <row r="48" spans="1:18">
      <c r="A48">
        <v>0.976007124366524</v>
      </c>
      <c r="B48">
        <v>0.944438819268817</v>
      </c>
      <c r="C48">
        <v>0.9823274223725</v>
      </c>
      <c r="D48">
        <v>1</v>
      </c>
      <c r="M48">
        <v>0.442540978199957</v>
      </c>
      <c r="N48">
        <v>0.213367971632122</v>
      </c>
      <c r="O48">
        <v>0.0237075524035691</v>
      </c>
      <c r="P48">
        <v>0</v>
      </c>
      <c r="Q48">
        <v>0</v>
      </c>
      <c r="R48">
        <v>0.320383497764352</v>
      </c>
    </row>
    <row r="49" spans="13:17">
      <c r="M49">
        <f>MIN(M45:M48)</f>
        <v>0.39974313104051</v>
      </c>
      <c r="N49">
        <f>MIN(N45:N48)</f>
        <v>0</v>
      </c>
      <c r="O49">
        <f>MIN(O45:O48)</f>
        <v>0.0237075524035691</v>
      </c>
      <c r="P49">
        <f>MIN(P45:P48)</f>
        <v>0</v>
      </c>
      <c r="Q49">
        <f>MIN(Q45:Q48)</f>
        <v>0</v>
      </c>
    </row>
    <row r="50" spans="13:19">
      <c r="M50">
        <f>MAX(M45:M48)</f>
        <v>0.616607875894708</v>
      </c>
      <c r="N50">
        <f>MAX(N45:N48)</f>
        <v>0.213367971632122</v>
      </c>
      <c r="O50">
        <f>MAX(O45:O48)</f>
        <v>0.127917801932963</v>
      </c>
      <c r="P50">
        <f>MAX(P45:P48)</f>
        <v>0</v>
      </c>
      <c r="Q50">
        <f>MAX(Q45:Q48)</f>
        <v>0</v>
      </c>
      <c r="S50">
        <f>SUM(M50:Q50)</f>
        <v>0.957893649459793</v>
      </c>
    </row>
    <row r="51" spans="1:1">
      <c r="A51" t="s">
        <v>20</v>
      </c>
    </row>
    <row r="52" spans="1:13">
      <c r="A52" t="s">
        <v>15</v>
      </c>
      <c r="G52" t="s">
        <v>16</v>
      </c>
      <c r="M52" t="s">
        <v>17</v>
      </c>
    </row>
    <row r="53" spans="1:18">
      <c r="A53">
        <v>1</v>
      </c>
      <c r="B53">
        <v>0.976234478755979</v>
      </c>
      <c r="C53">
        <v>0.986089082477354</v>
      </c>
      <c r="D53">
        <v>0.972281414177487</v>
      </c>
      <c r="G53">
        <v>2.85655472277081</v>
      </c>
      <c r="H53">
        <v>2.89567625265972</v>
      </c>
      <c r="I53">
        <v>2.90955724851344</v>
      </c>
      <c r="J53">
        <v>2.92193541135701</v>
      </c>
      <c r="M53">
        <v>0.594395503984825</v>
      </c>
      <c r="N53">
        <v>0.129046392312495</v>
      </c>
      <c r="O53">
        <v>0.00782099347348454</v>
      </c>
      <c r="P53">
        <v>0</v>
      </c>
      <c r="Q53">
        <v>0</v>
      </c>
      <c r="R53">
        <v>0.268737110229195</v>
      </c>
    </row>
    <row r="54" spans="1:18">
      <c r="A54">
        <v>0.96503733509794</v>
      </c>
      <c r="B54">
        <v>1</v>
      </c>
      <c r="C54">
        <v>0.987962881328677</v>
      </c>
      <c r="D54">
        <v>0.972847099602437</v>
      </c>
      <c r="G54" t="s">
        <v>18</v>
      </c>
      <c r="M54">
        <v>0.634248380200008</v>
      </c>
      <c r="N54">
        <v>0</v>
      </c>
      <c r="O54">
        <v>0.079281047525001</v>
      </c>
      <c r="P54">
        <v>0</v>
      </c>
      <c r="Q54">
        <v>0</v>
      </c>
      <c r="R54">
        <v>0.286470572274991</v>
      </c>
    </row>
    <row r="55" spans="1:18">
      <c r="A55">
        <v>0.973935020369347</v>
      </c>
      <c r="B55">
        <v>0.986462179214685</v>
      </c>
      <c r="C55">
        <v>1</v>
      </c>
      <c r="D55">
        <v>0.976806897577081</v>
      </c>
      <c r="G55">
        <v>0.977624184185568</v>
      </c>
      <c r="H55">
        <v>0.991013094062512</v>
      </c>
      <c r="I55">
        <v>0.995763710999411</v>
      </c>
      <c r="J55">
        <v>1</v>
      </c>
      <c r="M55">
        <v>0.589492116911651</v>
      </c>
      <c r="N55">
        <v>0.0597458226599647</v>
      </c>
      <c r="O55">
        <v>0.0637288775039623</v>
      </c>
      <c r="P55">
        <v>0</v>
      </c>
      <c r="Q55">
        <v>0</v>
      </c>
      <c r="R55">
        <v>0.287033182924422</v>
      </c>
    </row>
    <row r="56" spans="1:18">
      <c r="A56">
        <v>0.917582367303527</v>
      </c>
      <c r="B56">
        <v>0.93297959468906</v>
      </c>
      <c r="C56">
        <v>0.935505284707411</v>
      </c>
      <c r="D56">
        <v>1</v>
      </c>
      <c r="M56">
        <v>0.528</v>
      </c>
      <c r="N56">
        <v>0.024</v>
      </c>
      <c r="O56">
        <v>0</v>
      </c>
      <c r="P56">
        <v>0.052</v>
      </c>
      <c r="Q56">
        <v>0</v>
      </c>
      <c r="R56">
        <v>0.396</v>
      </c>
    </row>
    <row r="57" spans="13:17">
      <c r="M57">
        <f>MIN(M53:M56)</f>
        <v>0.528</v>
      </c>
      <c r="N57">
        <f>MIN(N53:N56)</f>
        <v>0</v>
      </c>
      <c r="O57">
        <f>MIN(O53:O56)</f>
        <v>0</v>
      </c>
      <c r="P57">
        <f>MIN(P53:P56)</f>
        <v>0</v>
      </c>
      <c r="Q57">
        <f>MIN(Q53:Q56)</f>
        <v>0</v>
      </c>
    </row>
    <row r="58" spans="13:19">
      <c r="M58">
        <f>MAX(M53:M56)</f>
        <v>0.634248380200008</v>
      </c>
      <c r="N58">
        <f>MAX(N53:N56)</f>
        <v>0.129046392312495</v>
      </c>
      <c r="O58">
        <f>MAX(O53:O56)</f>
        <v>0.079281047525001</v>
      </c>
      <c r="P58">
        <f>MAX(P53:P56)</f>
        <v>0.052</v>
      </c>
      <c r="Q58">
        <f>MAX(Q53:Q56)</f>
        <v>0</v>
      </c>
      <c r="S58">
        <f>SUM(M58:Q58)</f>
        <v>0.894575820037504</v>
      </c>
    </row>
    <row r="60" spans="1:1">
      <c r="A60" t="s">
        <v>21</v>
      </c>
    </row>
    <row r="61" spans="1:13">
      <c r="A61" t="s">
        <v>15</v>
      </c>
      <c r="G61" t="s">
        <v>16</v>
      </c>
      <c r="M61" t="s">
        <v>17</v>
      </c>
    </row>
    <row r="62" spans="1:18">
      <c r="A62">
        <v>1</v>
      </c>
      <c r="B62">
        <v>0.95480126724571</v>
      </c>
      <c r="C62">
        <v>0.961049408388184</v>
      </c>
      <c r="D62">
        <v>0.935452077666145</v>
      </c>
      <c r="G62">
        <v>2.86529032866372</v>
      </c>
      <c r="H62">
        <v>2.89539419931969</v>
      </c>
      <c r="I62">
        <v>2.88250883745051</v>
      </c>
      <c r="J62">
        <v>2.81778693870908</v>
      </c>
      <c r="M62">
        <v>0.221671036631723</v>
      </c>
      <c r="N62">
        <v>0.285005618526501</v>
      </c>
      <c r="O62">
        <v>0.095001872842167</v>
      </c>
      <c r="P62">
        <v>0</v>
      </c>
      <c r="Q62">
        <v>0</v>
      </c>
      <c r="R62">
        <v>0.398321471999609</v>
      </c>
    </row>
    <row r="63" spans="1:18">
      <c r="A63">
        <v>0.928848817187792</v>
      </c>
      <c r="B63">
        <v>1</v>
      </c>
      <c r="C63">
        <v>0.936033213559774</v>
      </c>
      <c r="D63">
        <v>0.912119950913198</v>
      </c>
      <c r="G63" t="s">
        <v>18</v>
      </c>
      <c r="M63">
        <v>0.352</v>
      </c>
      <c r="N63">
        <v>0.096</v>
      </c>
      <c r="O63">
        <v>0</v>
      </c>
      <c r="P63">
        <v>0.08</v>
      </c>
      <c r="Q63">
        <v>0</v>
      </c>
      <c r="R63">
        <v>0.472</v>
      </c>
    </row>
    <row r="64" spans="1:18">
      <c r="A64">
        <v>0.971586923694313</v>
      </c>
      <c r="B64">
        <v>0.973402686721037</v>
      </c>
      <c r="C64">
        <v>1</v>
      </c>
      <c r="D64">
        <v>0.970214910129735</v>
      </c>
      <c r="G64">
        <v>0.989602842105906</v>
      </c>
      <c r="H64">
        <v>1</v>
      </c>
      <c r="I64">
        <v>0.995549703777051</v>
      </c>
      <c r="J64">
        <v>0.973196305833296</v>
      </c>
      <c r="M64">
        <v>0.366362290989955</v>
      </c>
      <c r="N64">
        <v>0.15530575378922</v>
      </c>
      <c r="O64">
        <v>0.11150156682303</v>
      </c>
      <c r="P64">
        <v>0</v>
      </c>
      <c r="Q64">
        <v>0</v>
      </c>
      <c r="R64">
        <v>0.366830388397795</v>
      </c>
    </row>
    <row r="65" spans="1:18">
      <c r="A65">
        <v>0.964854587781618</v>
      </c>
      <c r="B65">
        <v>0.967190245352944</v>
      </c>
      <c r="C65">
        <v>0.985426215502553</v>
      </c>
      <c r="D65">
        <v>1</v>
      </c>
      <c r="M65">
        <v>0.420420804119984</v>
      </c>
      <c r="N65">
        <v>0.186853690719993</v>
      </c>
      <c r="O65">
        <v>0.0544989931266646</v>
      </c>
      <c r="P65">
        <v>0</v>
      </c>
      <c r="Q65">
        <v>0</v>
      </c>
      <c r="R65">
        <v>0.338226512033359</v>
      </c>
    </row>
    <row r="66" spans="13:17">
      <c r="M66">
        <f>MIN(M62:M65)</f>
        <v>0.221671036631723</v>
      </c>
      <c r="N66">
        <f>MIN(N62:N65)</f>
        <v>0.096</v>
      </c>
      <c r="O66">
        <f>MIN(O62:O65)</f>
        <v>0</v>
      </c>
      <c r="P66">
        <f>MIN(P62:P65)</f>
        <v>0</v>
      </c>
      <c r="Q66">
        <f>MIN(Q62:Q65)</f>
        <v>0</v>
      </c>
    </row>
    <row r="67" spans="13:19">
      <c r="M67">
        <f>MAX(M62:M65)</f>
        <v>0.420420804119984</v>
      </c>
      <c r="N67">
        <f>MAX(N62:N65)</f>
        <v>0.285005618526501</v>
      </c>
      <c r="O67">
        <f>MAX(O62:O65)</f>
        <v>0.11150156682303</v>
      </c>
      <c r="P67">
        <f>MAX(P62:P65)</f>
        <v>0.08</v>
      </c>
      <c r="Q67">
        <f>MAX(Q62:Q65)</f>
        <v>0</v>
      </c>
      <c r="S67">
        <f>SUM(M67:Q67)</f>
        <v>0.896927989469515</v>
      </c>
    </row>
    <row r="68" spans="1:1">
      <c r="A68" t="s">
        <v>22</v>
      </c>
    </row>
    <row r="69" spans="1:13">
      <c r="A69" t="s">
        <v>15</v>
      </c>
      <c r="G69" t="s">
        <v>16</v>
      </c>
      <c r="M69" t="s">
        <v>17</v>
      </c>
    </row>
    <row r="70" spans="1:18">
      <c r="A70">
        <v>1</v>
      </c>
      <c r="B70">
        <v>0.962099076528401</v>
      </c>
      <c r="C70">
        <v>0.990949033200812</v>
      </c>
      <c r="D70">
        <v>0.977249318949221</v>
      </c>
      <c r="G70">
        <v>2.82540027471284</v>
      </c>
      <c r="H70">
        <v>2.89902515164656</v>
      </c>
      <c r="I70">
        <v>2.80966960249851</v>
      </c>
      <c r="J70">
        <v>2.89732582533418</v>
      </c>
      <c r="M70">
        <v>0.639339944725526</v>
      </c>
      <c r="N70">
        <v>0.105257186021885</v>
      </c>
      <c r="O70">
        <v>0</v>
      </c>
      <c r="P70">
        <v>0</v>
      </c>
      <c r="Q70">
        <v>0</v>
      </c>
      <c r="R70">
        <v>0.255402869252589</v>
      </c>
    </row>
    <row r="71" spans="1:18">
      <c r="A71">
        <v>0.889893890674161</v>
      </c>
      <c r="B71">
        <v>1</v>
      </c>
      <c r="C71">
        <v>0.885410150359234</v>
      </c>
      <c r="D71">
        <v>0.9445324327217</v>
      </c>
      <c r="G71" t="s">
        <v>18</v>
      </c>
      <c r="M71">
        <v>0.496</v>
      </c>
      <c r="N71">
        <v>0</v>
      </c>
      <c r="O71">
        <v>0</v>
      </c>
      <c r="P71">
        <v>0.076</v>
      </c>
      <c r="Q71">
        <v>0</v>
      </c>
      <c r="R71">
        <v>0.428</v>
      </c>
    </row>
    <row r="72" spans="1:18">
      <c r="A72">
        <v>0.994343145750508</v>
      </c>
      <c r="B72">
        <v>0.960967705678503</v>
      </c>
      <c r="C72">
        <v>1</v>
      </c>
      <c r="D72">
        <v>0.975544073663263</v>
      </c>
      <c r="G72">
        <v>0.974603574276717</v>
      </c>
      <c r="H72">
        <v>1</v>
      </c>
      <c r="I72">
        <v>0.969177380507617</v>
      </c>
      <c r="J72">
        <v>0.999413828365231</v>
      </c>
      <c r="M72">
        <v>0.666794037789241</v>
      </c>
      <c r="N72">
        <v>0.0814108999626399</v>
      </c>
      <c r="O72">
        <v>0</v>
      </c>
      <c r="P72">
        <v>0</v>
      </c>
      <c r="Q72">
        <v>0</v>
      </c>
      <c r="R72">
        <v>0.25179506224812</v>
      </c>
    </row>
    <row r="73" spans="1:18">
      <c r="A73">
        <v>0.94116323828817</v>
      </c>
      <c r="B73">
        <v>0.975958369439657</v>
      </c>
      <c r="C73">
        <v>0.933310418938466</v>
      </c>
      <c r="D73">
        <v>1</v>
      </c>
      <c r="M73">
        <v>0.543681122630686</v>
      </c>
      <c r="N73">
        <v>0.0599648297019139</v>
      </c>
      <c r="O73">
        <v>0.0559671743884529</v>
      </c>
      <c r="P73">
        <v>0</v>
      </c>
      <c r="Q73">
        <v>0.00599648297019139</v>
      </c>
      <c r="R73">
        <v>0.334390390308756</v>
      </c>
    </row>
    <row r="74" spans="13:17">
      <c r="M74">
        <f>MIN(M70:M73)</f>
        <v>0.496</v>
      </c>
      <c r="N74">
        <f>MIN(N70:N73)</f>
        <v>0</v>
      </c>
      <c r="O74">
        <f>MIN(O70:O73)</f>
        <v>0</v>
      </c>
      <c r="P74">
        <f>MIN(P70:P73)</f>
        <v>0</v>
      </c>
      <c r="Q74">
        <f>MIN(Q70:Q73)</f>
        <v>0</v>
      </c>
    </row>
    <row r="75" spans="13:19">
      <c r="M75">
        <f>MAX(M70:M73)</f>
        <v>0.666794037789241</v>
      </c>
      <c r="N75">
        <f>MAX(N70:N73)</f>
        <v>0.105257186021885</v>
      </c>
      <c r="O75">
        <f>MAX(O70:O73)</f>
        <v>0.0559671743884529</v>
      </c>
      <c r="P75">
        <f>MAX(P70:P73)</f>
        <v>0.076</v>
      </c>
      <c r="Q75">
        <f>MAX(Q70:Q73)</f>
        <v>0.00599648297019139</v>
      </c>
      <c r="S75">
        <f>SUM(M75:Q75)</f>
        <v>0.91001488116977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Crack width</vt:lpstr>
      <vt:lpstr>Vertical displacement</vt:lpstr>
      <vt:lpstr>Water pressure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shuxiaosong</dc:creator>
  <cp:lastModifiedBy>人走茶凉</cp:lastModifiedBy>
  <dcterms:created xsi:type="dcterms:W3CDTF">2019-10-22T08:20:00Z</dcterms:created>
  <dcterms:modified xsi:type="dcterms:W3CDTF">2020-02-29T06:46:30Z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