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ory-my.sharepoint.com/personal/cding33_emory_edu/Documents/label_noise_sensors/"/>
    </mc:Choice>
  </mc:AlternateContent>
  <xr:revisionPtr revIDLastSave="5" documentId="13_ncr:1_{AF750F9E-1D7B-4517-98A1-F9D014B5396A}" xr6:coauthVersionLast="47" xr6:coauthVersionMax="47" xr10:uidLastSave="{59066C21-0E9E-8342-9EF7-BCA2BADE3E42}"/>
  <bookViews>
    <workbookView xWindow="0" yWindow="500" windowWidth="51200" windowHeight="26600" tabRatio="95" xr2:uid="{A02B9930-7399-4DBA-8700-D97C45E4D95D}"/>
  </bookViews>
  <sheets>
    <sheet name="noise label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4" l="1"/>
  <c r="J118" i="4"/>
  <c r="K118" i="4"/>
  <c r="L118" i="4"/>
  <c r="M118" i="4"/>
  <c r="I125" i="4"/>
  <c r="J125" i="4"/>
  <c r="K125" i="4"/>
  <c r="L125" i="4"/>
  <c r="M125" i="4"/>
  <c r="P125" i="4"/>
  <c r="Q125" i="4"/>
  <c r="R125" i="4"/>
  <c r="S125" i="4"/>
  <c r="T125" i="4"/>
  <c r="I118" i="4"/>
  <c r="C124" i="4"/>
  <c r="D124" i="4"/>
  <c r="E124" i="4"/>
  <c r="F124" i="4"/>
  <c r="I124" i="4"/>
  <c r="J124" i="4"/>
  <c r="K124" i="4"/>
  <c r="L124" i="4"/>
  <c r="M124" i="4"/>
  <c r="P124" i="4"/>
  <c r="Q124" i="4"/>
  <c r="R124" i="4"/>
  <c r="S124" i="4"/>
  <c r="T124" i="4"/>
  <c r="B124" i="4"/>
  <c r="C118" i="4"/>
  <c r="D118" i="4"/>
  <c r="E118" i="4"/>
  <c r="F118" i="4"/>
  <c r="B125" i="4"/>
  <c r="C125" i="4"/>
  <c r="D125" i="4"/>
  <c r="E125" i="4"/>
  <c r="F125" i="4"/>
  <c r="P118" i="4"/>
  <c r="Q118" i="4"/>
  <c r="R118" i="4"/>
  <c r="S118" i="4"/>
  <c r="T118" i="4"/>
  <c r="B118" i="4"/>
  <c r="I112" i="4"/>
  <c r="J112" i="4"/>
  <c r="K112" i="4"/>
  <c r="L112" i="4"/>
  <c r="M112" i="4"/>
  <c r="P112" i="4"/>
  <c r="Q112" i="4"/>
  <c r="R112" i="4"/>
  <c r="S112" i="4"/>
  <c r="T112" i="4"/>
  <c r="C112" i="4"/>
  <c r="D112" i="4"/>
  <c r="E112" i="4"/>
  <c r="F112" i="4"/>
  <c r="B112" i="4"/>
  <c r="C106" i="4"/>
  <c r="D106" i="4"/>
  <c r="E106" i="4"/>
  <c r="F106" i="4"/>
  <c r="I106" i="4"/>
  <c r="J106" i="4"/>
  <c r="K106" i="4"/>
  <c r="L106" i="4"/>
  <c r="M106" i="4"/>
  <c r="P106" i="4"/>
  <c r="Q106" i="4"/>
  <c r="R106" i="4"/>
  <c r="S106" i="4"/>
  <c r="T106" i="4"/>
  <c r="B106" i="4"/>
  <c r="P105" i="4"/>
  <c r="Q105" i="4"/>
  <c r="R105" i="4"/>
  <c r="S105" i="4"/>
  <c r="T105" i="4"/>
  <c r="I105" i="4"/>
  <c r="J105" i="4"/>
  <c r="K105" i="4"/>
  <c r="L105" i="4"/>
  <c r="M105" i="4"/>
  <c r="C105" i="4"/>
  <c r="D105" i="4"/>
  <c r="E105" i="4"/>
  <c r="F105" i="4"/>
  <c r="B105" i="4"/>
  <c r="C24" i="4"/>
  <c r="D24" i="4"/>
  <c r="E24" i="4"/>
  <c r="F24" i="4"/>
  <c r="I24" i="4"/>
  <c r="J24" i="4"/>
  <c r="K24" i="4"/>
  <c r="L24" i="4"/>
  <c r="M24" i="4"/>
  <c r="P24" i="4"/>
  <c r="Q24" i="4"/>
  <c r="R24" i="4"/>
  <c r="S24" i="4"/>
  <c r="T24" i="4"/>
  <c r="B24" i="4"/>
  <c r="C17" i="4"/>
  <c r="D17" i="4"/>
  <c r="E17" i="4"/>
  <c r="F17" i="4"/>
  <c r="I17" i="4"/>
  <c r="J17" i="4"/>
  <c r="K17" i="4"/>
  <c r="L17" i="4"/>
  <c r="M17" i="4"/>
  <c r="P17" i="4"/>
  <c r="Q17" i="4"/>
  <c r="R17" i="4"/>
  <c r="S17" i="4"/>
  <c r="T17" i="4"/>
  <c r="B17" i="4"/>
  <c r="B10" i="4"/>
  <c r="C93" i="4"/>
  <c r="D93" i="4"/>
  <c r="E93" i="4"/>
  <c r="F93" i="4"/>
  <c r="I93" i="4"/>
  <c r="J93" i="4"/>
  <c r="K93" i="4"/>
  <c r="L93" i="4"/>
  <c r="M93" i="4"/>
  <c r="P93" i="4"/>
  <c r="Q93" i="4"/>
  <c r="R93" i="4"/>
  <c r="S93" i="4"/>
  <c r="T93" i="4"/>
  <c r="B93" i="4"/>
  <c r="C74" i="4"/>
  <c r="D74" i="4"/>
  <c r="E74" i="4"/>
  <c r="F74" i="4"/>
  <c r="I74" i="4"/>
  <c r="J74" i="4"/>
  <c r="K74" i="4"/>
  <c r="L74" i="4"/>
  <c r="M74" i="4"/>
  <c r="P74" i="4"/>
  <c r="Q74" i="4"/>
  <c r="R74" i="4"/>
  <c r="S74" i="4"/>
  <c r="T74" i="4"/>
  <c r="B74" i="4"/>
  <c r="C62" i="4"/>
  <c r="D62" i="4"/>
  <c r="E62" i="4"/>
  <c r="F62" i="4"/>
  <c r="I62" i="4"/>
  <c r="J62" i="4"/>
  <c r="K62" i="4"/>
  <c r="L62" i="4"/>
  <c r="M62" i="4"/>
  <c r="P62" i="4"/>
  <c r="Q62" i="4"/>
  <c r="R62" i="4"/>
  <c r="S62" i="4"/>
  <c r="T62" i="4"/>
  <c r="B62" i="4"/>
  <c r="C43" i="4"/>
  <c r="D43" i="4"/>
  <c r="E43" i="4"/>
  <c r="F43" i="4"/>
  <c r="I43" i="4"/>
  <c r="J43" i="4"/>
  <c r="K43" i="4"/>
  <c r="L43" i="4"/>
  <c r="M43" i="4"/>
  <c r="P43" i="4"/>
  <c r="Q43" i="4"/>
  <c r="R43" i="4"/>
  <c r="S43" i="4"/>
  <c r="T43" i="4"/>
  <c r="B43" i="4"/>
  <c r="C10" i="4"/>
  <c r="D10" i="4"/>
  <c r="E10" i="4"/>
  <c r="F10" i="4"/>
  <c r="I10" i="4"/>
  <c r="J10" i="4"/>
  <c r="K10" i="4"/>
  <c r="L10" i="4"/>
  <c r="M10" i="4"/>
  <c r="P10" i="4"/>
  <c r="Q10" i="4"/>
  <c r="R10" i="4"/>
  <c r="S10" i="4"/>
  <c r="T10" i="4"/>
  <c r="I31" i="4"/>
  <c r="J31" i="4"/>
  <c r="K31" i="4"/>
  <c r="L31" i="4"/>
  <c r="M31" i="4"/>
  <c r="P31" i="4"/>
  <c r="Q31" i="4"/>
  <c r="R31" i="4"/>
  <c r="S31" i="4"/>
  <c r="T31" i="4"/>
  <c r="C31" i="4"/>
  <c r="D31" i="4"/>
  <c r="E31" i="4"/>
  <c r="F31" i="4"/>
  <c r="B31" i="4"/>
  <c r="C94" i="4" l="1"/>
  <c r="D94" i="4"/>
  <c r="E94" i="4"/>
  <c r="F94" i="4"/>
  <c r="I94" i="4"/>
  <c r="J94" i="4"/>
  <c r="K94" i="4"/>
  <c r="L94" i="4"/>
  <c r="M94" i="4"/>
  <c r="P94" i="4"/>
  <c r="Q94" i="4"/>
  <c r="R94" i="4"/>
  <c r="S94" i="4"/>
  <c r="T94" i="4"/>
  <c r="B94" i="4"/>
  <c r="C87" i="4"/>
  <c r="D87" i="4"/>
  <c r="E87" i="4"/>
  <c r="F87" i="4"/>
  <c r="I87" i="4"/>
  <c r="J87" i="4"/>
  <c r="K87" i="4"/>
  <c r="L87" i="4"/>
  <c r="M87" i="4"/>
  <c r="P87" i="4"/>
  <c r="Q87" i="4"/>
  <c r="R87" i="4"/>
  <c r="S87" i="4"/>
  <c r="T87" i="4"/>
  <c r="B87" i="4"/>
  <c r="C81" i="4"/>
  <c r="D81" i="4"/>
  <c r="E81" i="4"/>
  <c r="F81" i="4"/>
  <c r="I81" i="4"/>
  <c r="J81" i="4"/>
  <c r="K81" i="4"/>
  <c r="L81" i="4"/>
  <c r="M81" i="4"/>
  <c r="P81" i="4"/>
  <c r="Q81" i="4"/>
  <c r="R81" i="4"/>
  <c r="S81" i="4"/>
  <c r="T81" i="4"/>
  <c r="B81" i="4"/>
  <c r="C75" i="4"/>
  <c r="D75" i="4"/>
  <c r="E75" i="4"/>
  <c r="F75" i="4"/>
  <c r="I75" i="4"/>
  <c r="J75" i="4"/>
  <c r="K75" i="4"/>
  <c r="L75" i="4"/>
  <c r="M75" i="4"/>
  <c r="P75" i="4"/>
  <c r="Q75" i="4"/>
  <c r="R75" i="4"/>
  <c r="S75" i="4"/>
  <c r="T75" i="4"/>
  <c r="B75" i="4"/>
  <c r="C63" i="4"/>
  <c r="D63" i="4"/>
  <c r="E63" i="4"/>
  <c r="F63" i="4"/>
  <c r="I63" i="4"/>
  <c r="J63" i="4"/>
  <c r="K63" i="4"/>
  <c r="L63" i="4"/>
  <c r="M63" i="4"/>
  <c r="P63" i="4"/>
  <c r="Q63" i="4"/>
  <c r="R63" i="4"/>
  <c r="S63" i="4"/>
  <c r="T63" i="4"/>
  <c r="B63" i="4"/>
  <c r="C56" i="4"/>
  <c r="D56" i="4"/>
  <c r="E56" i="4"/>
  <c r="F56" i="4"/>
  <c r="I56" i="4"/>
  <c r="J56" i="4"/>
  <c r="K56" i="4"/>
  <c r="L56" i="4"/>
  <c r="M56" i="4"/>
  <c r="P56" i="4"/>
  <c r="Q56" i="4"/>
  <c r="R56" i="4"/>
  <c r="S56" i="4"/>
  <c r="T56" i="4"/>
  <c r="B56" i="4"/>
  <c r="C50" i="4"/>
  <c r="D50" i="4"/>
  <c r="E50" i="4"/>
  <c r="F50" i="4"/>
  <c r="I50" i="4"/>
  <c r="J50" i="4"/>
  <c r="K50" i="4"/>
  <c r="L50" i="4"/>
  <c r="M50" i="4"/>
  <c r="P50" i="4"/>
  <c r="Q50" i="4"/>
  <c r="R50" i="4"/>
  <c r="S50" i="4"/>
  <c r="T50" i="4"/>
  <c r="B50" i="4"/>
  <c r="C44" i="4"/>
  <c r="D44" i="4"/>
  <c r="E44" i="4"/>
  <c r="F44" i="4"/>
  <c r="I44" i="4"/>
  <c r="J44" i="4"/>
  <c r="K44" i="4"/>
  <c r="L44" i="4"/>
  <c r="M44" i="4"/>
  <c r="P44" i="4"/>
  <c r="Q44" i="4"/>
  <c r="R44" i="4"/>
  <c r="S44" i="4"/>
  <c r="T44" i="4"/>
  <c r="B44" i="4"/>
  <c r="C32" i="4"/>
  <c r="D32" i="4"/>
  <c r="E32" i="4"/>
  <c r="F32" i="4"/>
  <c r="I32" i="4"/>
  <c r="J32" i="4"/>
  <c r="K32" i="4"/>
  <c r="L32" i="4"/>
  <c r="M32" i="4"/>
  <c r="P32" i="4"/>
  <c r="Q32" i="4"/>
  <c r="R32" i="4"/>
  <c r="S32" i="4"/>
  <c r="T32" i="4"/>
  <c r="B32" i="4"/>
  <c r="C25" i="4"/>
  <c r="D25" i="4"/>
  <c r="E25" i="4"/>
  <c r="F25" i="4"/>
  <c r="I25" i="4"/>
  <c r="J25" i="4"/>
  <c r="K25" i="4"/>
  <c r="L25" i="4"/>
  <c r="M25" i="4"/>
  <c r="P25" i="4"/>
  <c r="Q25" i="4"/>
  <c r="R25" i="4"/>
  <c r="S25" i="4"/>
  <c r="T25" i="4"/>
  <c r="B25" i="4"/>
  <c r="I18" i="4"/>
  <c r="J18" i="4"/>
  <c r="K18" i="4"/>
  <c r="L18" i="4"/>
  <c r="M18" i="4"/>
  <c r="P18" i="4"/>
  <c r="Q18" i="4"/>
  <c r="R18" i="4"/>
  <c r="S18" i="4"/>
  <c r="T18" i="4"/>
  <c r="C18" i="4"/>
  <c r="D18" i="4"/>
  <c r="E18" i="4"/>
  <c r="F18" i="4"/>
  <c r="B18" i="4"/>
  <c r="I11" i="4"/>
  <c r="J11" i="4"/>
  <c r="K11" i="4"/>
  <c r="L11" i="4"/>
  <c r="M11" i="4"/>
  <c r="P11" i="4"/>
  <c r="Q11" i="4"/>
  <c r="R11" i="4"/>
  <c r="S11" i="4"/>
  <c r="T11" i="4"/>
  <c r="C11" i="4"/>
  <c r="D11" i="4"/>
  <c r="E11" i="4"/>
  <c r="F11" i="4"/>
</calcChain>
</file>

<file path=xl/sharedStrings.xml><?xml version="1.0" encoding="utf-8"?>
<sst xmlns="http://schemas.openxmlformats.org/spreadsheetml/2006/main" count="105" uniqueCount="16">
  <si>
    <t>Percentage of noise</t>
    <phoneticPr fontId="2" type="noConversion"/>
  </si>
  <si>
    <t>Accuracy</t>
    <phoneticPr fontId="2" type="noConversion"/>
  </si>
  <si>
    <t>Sensitivity</t>
    <phoneticPr fontId="2" type="noConversion"/>
  </si>
  <si>
    <t>Specificity</t>
    <phoneticPr fontId="2" type="noConversion"/>
  </si>
  <si>
    <t>PPV</t>
    <phoneticPr fontId="2" type="noConversion"/>
  </si>
  <si>
    <t>NPV</t>
    <phoneticPr fontId="2" type="noConversion"/>
  </si>
  <si>
    <t>Bad_to_Good</t>
  </si>
  <si>
    <t>Good_to_Bad</t>
    <phoneticPr fontId="2" type="noConversion"/>
  </si>
  <si>
    <t>Random flipping</t>
    <phoneticPr fontId="2" type="noConversion"/>
  </si>
  <si>
    <t>1D_resnet</t>
    <phoneticPr fontId="2" type="noConversion"/>
  </si>
  <si>
    <t>2D_resnet</t>
    <phoneticPr fontId="2" type="noConversion"/>
  </si>
  <si>
    <t>SVM</t>
    <phoneticPr fontId="2" type="noConversion"/>
  </si>
  <si>
    <t>Avg.</t>
    <phoneticPr fontId="2" type="noConversion"/>
  </si>
  <si>
    <t>Avg</t>
    <phoneticPr fontId="2" type="noConversion"/>
  </si>
  <si>
    <t>Xgboost</t>
  </si>
  <si>
    <r>
      <rPr>
        <b/>
        <sz val="11"/>
        <color theme="1"/>
        <rFont val="Calibri"/>
        <family val="2"/>
        <scheme val="minor"/>
      </rPr>
      <t>Table S1</t>
    </r>
    <r>
      <rPr>
        <sz val="11"/>
        <color theme="1"/>
        <rFont val="Calibri"/>
        <family val="2"/>
        <scheme val="minor"/>
      </rPr>
      <t>. The comprehensive performance of different models with different type of label noise.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</si>
</sst>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NumberFormat="1" applyBorder="1"/>
    <xf numFmtId="0" fontId="0" fillId="0" borderId="4" xfId="0" applyBorder="1"/>
    <xf numFmtId="0" fontId="0" fillId="0" borderId="0" xfId="1" applyNumberFormat="1" applyFont="1" applyBorder="1"/>
    <xf numFmtId="0" fontId="0" fillId="0" borderId="0" xfId="0" applyBorder="1"/>
    <xf numFmtId="0" fontId="0" fillId="0" borderId="5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Fill="1" applyBorder="1"/>
    <xf numFmtId="0" fontId="0" fillId="0" borderId="0" xfId="1" applyNumberFormat="1" applyFont="1" applyFill="1" applyBorder="1"/>
    <xf numFmtId="0" fontId="0" fillId="0" borderId="0" xfId="0" applyNumberFormat="1" applyFill="1" applyBorder="1"/>
    <xf numFmtId="0" fontId="0" fillId="0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59CD3-D382-4BEF-A6BD-FABD6E47B7DC}">
  <dimension ref="A1:T125"/>
  <sheetViews>
    <sheetView tabSelected="1" zoomScale="150" zoomScaleNormal="85" workbookViewId="0">
      <selection activeCell="G7" sqref="G7"/>
    </sheetView>
  </sheetViews>
  <sheetFormatPr baseColWidth="10" defaultColWidth="8.83203125" defaultRowHeight="15" x14ac:dyDescent="0.2"/>
  <cols>
    <col min="1" max="1" width="17.83203125" customWidth="1"/>
    <col min="2" max="2" width="22.83203125" customWidth="1"/>
    <col min="3" max="3" width="11.33203125" customWidth="1"/>
    <col min="4" max="4" width="10.83203125" customWidth="1"/>
    <col min="5" max="5" width="10.5" customWidth="1"/>
    <col min="6" max="6" width="8.5" customWidth="1"/>
    <col min="7" max="7" width="11.6640625" customWidth="1"/>
    <col min="8" max="8" width="11.33203125" customWidth="1"/>
    <col min="9" max="9" width="14.83203125" customWidth="1"/>
    <col min="10" max="10" width="19.33203125" customWidth="1"/>
    <col min="11" max="11" width="13" customWidth="1"/>
    <col min="12" max="12" width="16.5" customWidth="1"/>
    <col min="16" max="16" width="13.6640625" customWidth="1"/>
    <col min="17" max="17" width="11.33203125" customWidth="1"/>
    <col min="18" max="18" width="17.83203125" customWidth="1"/>
    <col min="19" max="19" width="13.6640625" customWidth="1"/>
    <col min="20" max="20" width="13.33203125" customWidth="1"/>
  </cols>
  <sheetData>
    <row r="1" spans="1:20" x14ac:dyDescent="0.2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</row>
    <row r="2" spans="1:20" x14ac:dyDescent="0.2">
      <c r="A2" s="6" t="s">
        <v>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8"/>
    </row>
    <row r="3" spans="1:20" x14ac:dyDescent="0.2">
      <c r="A3" s="2" t="s">
        <v>6</v>
      </c>
      <c r="B3" s="4"/>
      <c r="C3" s="4"/>
      <c r="D3" s="4"/>
      <c r="E3" s="4"/>
      <c r="F3" s="4"/>
      <c r="G3" s="4"/>
      <c r="H3" s="4" t="s">
        <v>7</v>
      </c>
      <c r="I3" s="4"/>
      <c r="J3" s="4"/>
      <c r="K3" s="4"/>
      <c r="L3" s="4"/>
      <c r="M3" s="4"/>
      <c r="N3" s="4"/>
      <c r="O3" s="4" t="s">
        <v>8</v>
      </c>
      <c r="P3" s="4"/>
      <c r="Q3" s="4"/>
      <c r="R3" s="4"/>
      <c r="S3" s="4"/>
      <c r="T3" s="5"/>
    </row>
    <row r="4" spans="1:20" x14ac:dyDescent="0.2">
      <c r="A4" s="2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/>
      <c r="H4" s="4" t="s">
        <v>0</v>
      </c>
      <c r="I4" s="4" t="s">
        <v>1</v>
      </c>
      <c r="J4" s="4" t="s">
        <v>2</v>
      </c>
      <c r="K4" s="4" t="s">
        <v>3</v>
      </c>
      <c r="L4" s="4" t="s">
        <v>4</v>
      </c>
      <c r="M4" s="4" t="s">
        <v>5</v>
      </c>
      <c r="N4" s="4"/>
      <c r="O4" s="4" t="s">
        <v>0</v>
      </c>
      <c r="P4" s="4" t="s">
        <v>1</v>
      </c>
      <c r="Q4" s="4" t="s">
        <v>2</v>
      </c>
      <c r="R4" s="4" t="s">
        <v>3</v>
      </c>
      <c r="S4" s="4" t="s">
        <v>4</v>
      </c>
      <c r="T4" s="5" t="s">
        <v>5</v>
      </c>
    </row>
    <row r="5" spans="1:20" x14ac:dyDescent="0.2">
      <c r="A5" s="2">
        <v>10</v>
      </c>
      <c r="B5" s="3">
        <v>0.97689999999999999</v>
      </c>
      <c r="C5" s="4">
        <v>0.92559999999999998</v>
      </c>
      <c r="D5" s="4">
        <v>0.99539999999999995</v>
      </c>
      <c r="E5" s="4">
        <v>0.97389999999999999</v>
      </c>
      <c r="F5" s="4">
        <v>0.98629999999999995</v>
      </c>
      <c r="G5" s="4"/>
      <c r="H5" s="4">
        <v>10</v>
      </c>
      <c r="I5" s="3">
        <v>0.96409999999999996</v>
      </c>
      <c r="J5" s="4">
        <v>0.96919999999999995</v>
      </c>
      <c r="K5" s="9">
        <v>0.96230000000000004</v>
      </c>
      <c r="L5" s="9">
        <v>0.98870000000000002</v>
      </c>
      <c r="M5" s="9">
        <v>0.90210000000000001</v>
      </c>
      <c r="N5" s="4"/>
      <c r="O5" s="4">
        <v>10</v>
      </c>
      <c r="P5" s="3">
        <v>0.96609999999999996</v>
      </c>
      <c r="Q5" s="4">
        <v>0.93330000000000002</v>
      </c>
      <c r="R5" s="4">
        <v>0.97799999999999998</v>
      </c>
      <c r="S5" s="4">
        <v>0.97609999999999997</v>
      </c>
      <c r="T5" s="5">
        <v>0.93810000000000004</v>
      </c>
    </row>
    <row r="6" spans="1:20" x14ac:dyDescent="0.2">
      <c r="A6" s="2"/>
      <c r="B6" s="4">
        <v>0.95530000000000004</v>
      </c>
      <c r="C6" s="4">
        <v>0.85129999999999995</v>
      </c>
      <c r="D6" s="4">
        <v>0.99260000000000004</v>
      </c>
      <c r="E6" s="4">
        <v>0.94899999999999995</v>
      </c>
      <c r="F6" s="4">
        <v>0.97650000000000003</v>
      </c>
      <c r="G6" s="4"/>
      <c r="H6" s="4"/>
      <c r="I6" s="4">
        <v>0.95330000000000004</v>
      </c>
      <c r="J6" s="4">
        <v>0.93589999999999995</v>
      </c>
      <c r="K6" s="4">
        <v>0.95950000000000002</v>
      </c>
      <c r="L6" s="9">
        <v>0.97660000000000002</v>
      </c>
      <c r="M6" s="9">
        <v>0.89239999999999997</v>
      </c>
      <c r="N6" s="4"/>
      <c r="O6" s="4"/>
      <c r="P6" s="4">
        <v>0.97089999999999999</v>
      </c>
      <c r="Q6" s="4">
        <v>0.94099999999999995</v>
      </c>
      <c r="R6" s="4">
        <v>0.98160000000000003</v>
      </c>
      <c r="S6" s="4">
        <v>0.97889999999999999</v>
      </c>
      <c r="T6" s="5">
        <v>0.94830000000000003</v>
      </c>
    </row>
    <row r="7" spans="1:20" x14ac:dyDescent="0.2">
      <c r="A7" s="2"/>
      <c r="B7" s="4">
        <v>0.97160000000000002</v>
      </c>
      <c r="C7" s="4">
        <v>0.9103</v>
      </c>
      <c r="D7" s="4">
        <v>0.99360000000000004</v>
      </c>
      <c r="E7" s="4">
        <v>0.96860000000000002</v>
      </c>
      <c r="F7" s="4">
        <v>0.98070000000000002</v>
      </c>
      <c r="G7" s="4"/>
      <c r="H7" s="4"/>
      <c r="I7" s="9">
        <v>0.98309999999999997</v>
      </c>
      <c r="J7" s="4">
        <v>0.93840000000000001</v>
      </c>
      <c r="K7" s="9">
        <v>0.99909999999999999</v>
      </c>
      <c r="L7" s="9">
        <v>0.97840000000000005</v>
      </c>
      <c r="M7" s="9">
        <v>0.99729999999999996</v>
      </c>
      <c r="N7" s="4"/>
      <c r="O7" s="4"/>
      <c r="P7" s="4">
        <v>0.96609999999999996</v>
      </c>
      <c r="Q7" s="4">
        <v>0.93589999999999995</v>
      </c>
      <c r="R7" s="4">
        <v>0.97699999999999998</v>
      </c>
      <c r="S7" s="4">
        <v>0.97699999999999998</v>
      </c>
      <c r="T7" s="5">
        <v>0.93589999999999995</v>
      </c>
    </row>
    <row r="8" spans="1:20" x14ac:dyDescent="0.2">
      <c r="A8" s="2"/>
      <c r="B8" s="4">
        <v>0.96679999999999999</v>
      </c>
      <c r="C8" s="4">
        <v>0.94359999999999999</v>
      </c>
      <c r="D8" s="4">
        <v>0.97519999999999996</v>
      </c>
      <c r="E8" s="4">
        <v>0.97970000000000002</v>
      </c>
      <c r="F8" s="4">
        <v>0.93159999999999998</v>
      </c>
      <c r="G8" s="4"/>
      <c r="H8" s="4"/>
      <c r="I8" s="9">
        <v>0.96609999999999996</v>
      </c>
      <c r="J8" s="9">
        <v>0.9385</v>
      </c>
      <c r="K8" s="9">
        <v>0.97609999999999997</v>
      </c>
      <c r="L8" s="9">
        <v>0.97789999999999999</v>
      </c>
      <c r="M8" s="9">
        <v>0.93369999999999997</v>
      </c>
      <c r="N8" s="4"/>
      <c r="O8" s="4"/>
      <c r="P8" s="4">
        <v>0.97360000000000002</v>
      </c>
      <c r="Q8" s="4">
        <v>0.90769999999999995</v>
      </c>
      <c r="R8" s="4">
        <v>0.99719999999999998</v>
      </c>
      <c r="S8" s="4">
        <v>0.96789999999999998</v>
      </c>
      <c r="T8" s="5">
        <v>0.99160000000000004</v>
      </c>
    </row>
    <row r="9" spans="1:20" x14ac:dyDescent="0.2">
      <c r="A9" s="2"/>
      <c r="B9" s="4">
        <v>0.98019999999999996</v>
      </c>
      <c r="C9" s="4">
        <v>0.94289999999999996</v>
      </c>
      <c r="D9" s="4">
        <v>0.99239999999999995</v>
      </c>
      <c r="E9" s="4">
        <v>0.98150000000000004</v>
      </c>
      <c r="F9" s="4">
        <v>0.98070000000000002</v>
      </c>
      <c r="G9" s="4"/>
      <c r="H9" s="4"/>
      <c r="I9" s="9">
        <v>0.97289999999999999</v>
      </c>
      <c r="J9" s="9">
        <v>0.90769999999999995</v>
      </c>
      <c r="K9" s="9">
        <v>0.99629999999999996</v>
      </c>
      <c r="L9" s="9">
        <v>0.96779999999999999</v>
      </c>
      <c r="M9" s="9">
        <v>0.98880000000000001</v>
      </c>
      <c r="N9" s="4"/>
      <c r="O9" s="4"/>
      <c r="P9" s="4">
        <v>0.96550000000000002</v>
      </c>
      <c r="Q9" s="4">
        <v>0.96919999999999995</v>
      </c>
      <c r="R9" s="4">
        <v>0.94610000000000005</v>
      </c>
      <c r="S9" s="4">
        <v>0.98870000000000002</v>
      </c>
      <c r="T9" s="5">
        <v>0.90649999999999997</v>
      </c>
    </row>
    <row r="10" spans="1:20" x14ac:dyDescent="0.2">
      <c r="A10" s="2"/>
      <c r="B10" s="4">
        <f>VAR(B5:B9)</f>
        <v>9.5102999999999513E-5</v>
      </c>
      <c r="C10" s="4">
        <f t="shared" ref="C10:T10" si="0">VAR(C5:C9)</f>
        <v>1.4470430000000007E-3</v>
      </c>
      <c r="D10" s="4">
        <f t="shared" si="0"/>
        <v>6.8388000000000254E-5</v>
      </c>
      <c r="E10" s="4">
        <f t="shared" si="0"/>
        <v>1.7076300000000075E-4</v>
      </c>
      <c r="F10" s="4">
        <f t="shared" si="0"/>
        <v>5.0118800000000028E-4</v>
      </c>
      <c r="G10" s="4"/>
      <c r="H10" s="4"/>
      <c r="I10" s="4">
        <f t="shared" si="0"/>
        <v>1.2171999999999963E-4</v>
      </c>
      <c r="J10" s="4">
        <f t="shared" si="0"/>
        <v>4.7408300000000003E-4</v>
      </c>
      <c r="K10" s="4">
        <f t="shared" si="0"/>
        <v>3.4256799999999904E-4</v>
      </c>
      <c r="L10" s="4">
        <f t="shared" si="0"/>
        <v>5.5147000000000155E-5</v>
      </c>
      <c r="M10" s="4">
        <f t="shared" si="0"/>
        <v>2.341423E-3</v>
      </c>
      <c r="N10" s="4"/>
      <c r="O10" s="4"/>
      <c r="P10" s="4">
        <f t="shared" si="0"/>
        <v>1.3068000000000094E-5</v>
      </c>
      <c r="Q10" s="4">
        <f t="shared" si="0"/>
        <v>4.8133699999999987E-4</v>
      </c>
      <c r="R10" s="4">
        <f t="shared" si="0"/>
        <v>3.4495199999999901E-4</v>
      </c>
      <c r="S10" s="4">
        <f t="shared" si="0"/>
        <v>5.5382000000000243E-5</v>
      </c>
      <c r="T10" s="4">
        <f t="shared" si="0"/>
        <v>9.4772200000000154E-4</v>
      </c>
    </row>
    <row r="11" spans="1:20" s="14" customFormat="1" x14ac:dyDescent="0.2">
      <c r="A11" s="13" t="s">
        <v>13</v>
      </c>
      <c r="B11" s="14">
        <f>AVERAGE(B5:B9)</f>
        <v>0.97015999999999991</v>
      </c>
      <c r="C11" s="14">
        <f>AVERAGE(C5:C9)</f>
        <v>0.91473999999999989</v>
      </c>
      <c r="D11" s="14">
        <f>AVERAGE(D5:D9)</f>
        <v>0.98984000000000005</v>
      </c>
      <c r="E11" s="14">
        <f>AVERAGE(E5:E9)</f>
        <v>0.97054000000000007</v>
      </c>
      <c r="F11" s="14">
        <f>AVERAGE(F5:F9)</f>
        <v>0.97116000000000002</v>
      </c>
      <c r="I11" s="14">
        <f>AVERAGE(I5:I9)</f>
        <v>0.96789999999999998</v>
      </c>
      <c r="J11" s="14">
        <f>AVERAGE(J5:J9)</f>
        <v>0.93794</v>
      </c>
      <c r="K11" s="14">
        <f>AVERAGE(K5:K9)</f>
        <v>0.97865999999999997</v>
      </c>
      <c r="L11" s="14">
        <f>AVERAGE(L5:L9)</f>
        <v>0.97788000000000008</v>
      </c>
      <c r="M11" s="14">
        <f>AVERAGE(M5:M9)</f>
        <v>0.94285999999999992</v>
      </c>
      <c r="P11" s="14">
        <f>AVERAGE(P5:P9)</f>
        <v>0.96843999999999997</v>
      </c>
      <c r="Q11" s="14">
        <f>AVERAGE(Q5:Q9)</f>
        <v>0.93742000000000003</v>
      </c>
      <c r="R11" s="14">
        <f>AVERAGE(R5:R9)</f>
        <v>0.97598000000000007</v>
      </c>
      <c r="S11" s="14">
        <f>AVERAGE(S5:S9)</f>
        <v>0.97771999999999992</v>
      </c>
      <c r="T11" s="14">
        <f>AVERAGE(T5:T9)</f>
        <v>0.94408000000000014</v>
      </c>
    </row>
    <row r="12" spans="1:20" x14ac:dyDescent="0.2">
      <c r="A12" s="2">
        <v>20</v>
      </c>
      <c r="B12" s="4">
        <v>0.97629999999999995</v>
      </c>
      <c r="C12" s="4">
        <v>0.93079999999999996</v>
      </c>
      <c r="D12" s="4">
        <v>0.99260000000000004</v>
      </c>
      <c r="E12" s="4">
        <v>0.97560000000000002</v>
      </c>
      <c r="F12" s="4">
        <v>0.97840000000000005</v>
      </c>
      <c r="G12" s="4"/>
      <c r="H12" s="4">
        <v>20</v>
      </c>
      <c r="I12" s="4">
        <v>0.95189999999999997</v>
      </c>
      <c r="J12" s="4">
        <v>0.97440000000000004</v>
      </c>
      <c r="K12" s="4">
        <v>0.94389999999999996</v>
      </c>
      <c r="L12" s="4">
        <v>0.99029999999999996</v>
      </c>
      <c r="M12" s="4">
        <v>0.86170000000000002</v>
      </c>
      <c r="N12" s="4"/>
      <c r="O12" s="4">
        <v>20</v>
      </c>
      <c r="P12" s="4">
        <v>0.93700000000000006</v>
      </c>
      <c r="Q12" s="4">
        <v>0.78720000000000001</v>
      </c>
      <c r="R12" s="4">
        <v>0.99080000000000001</v>
      </c>
      <c r="S12" s="4">
        <v>0.9284</v>
      </c>
      <c r="T12" s="5">
        <v>0.96850000000000003</v>
      </c>
    </row>
    <row r="13" spans="1:20" x14ac:dyDescent="0.2">
      <c r="A13" s="2"/>
      <c r="B13" s="4">
        <v>0.97109999999999996</v>
      </c>
      <c r="C13" s="4">
        <v>0.9415</v>
      </c>
      <c r="D13" s="4">
        <v>0.98850000000000005</v>
      </c>
      <c r="E13" s="4">
        <v>0.97419999999999995</v>
      </c>
      <c r="F13" s="4">
        <v>0.98009999999999997</v>
      </c>
      <c r="G13" s="4"/>
      <c r="H13" s="4"/>
      <c r="I13" s="4">
        <v>0.96889999999999998</v>
      </c>
      <c r="J13" s="4">
        <v>0.90510000000000002</v>
      </c>
      <c r="K13" s="4">
        <v>0.99170000000000003</v>
      </c>
      <c r="L13" s="4">
        <v>0.96679999999999999</v>
      </c>
      <c r="M13" s="4">
        <v>0.97509999999999997</v>
      </c>
      <c r="N13" s="4"/>
      <c r="O13" s="4"/>
      <c r="P13" s="4">
        <v>0.91539999999999999</v>
      </c>
      <c r="Q13" s="4">
        <v>0.67949999999999999</v>
      </c>
      <c r="R13" s="4">
        <v>1</v>
      </c>
      <c r="S13" s="4">
        <v>0.89690000000000003</v>
      </c>
      <c r="T13" s="5">
        <v>1</v>
      </c>
    </row>
    <row r="14" spans="1:20" x14ac:dyDescent="0.2">
      <c r="A14" s="2"/>
      <c r="B14" s="4">
        <v>0.9425</v>
      </c>
      <c r="C14" s="4">
        <v>0.9103</v>
      </c>
      <c r="D14" s="4">
        <v>0.95399999999999996</v>
      </c>
      <c r="E14" s="4">
        <v>0.96740000000000004</v>
      </c>
      <c r="F14" s="4">
        <v>0.87649999999999995</v>
      </c>
      <c r="G14" s="4"/>
      <c r="H14" s="4"/>
      <c r="I14" s="4">
        <v>0.92820000000000003</v>
      </c>
      <c r="J14" s="4">
        <v>0.77690000000000003</v>
      </c>
      <c r="K14" s="4">
        <v>0.98250000000000004</v>
      </c>
      <c r="L14" s="4">
        <v>0.92459999999999998</v>
      </c>
      <c r="M14" s="4">
        <v>0.94099999999999995</v>
      </c>
      <c r="N14" s="4"/>
      <c r="O14" s="4"/>
      <c r="P14" s="4">
        <v>0.94179999999999997</v>
      </c>
      <c r="Q14" s="4">
        <v>0.84099999999999997</v>
      </c>
      <c r="R14" s="4">
        <v>0.97799999999999998</v>
      </c>
      <c r="S14" s="4">
        <v>0.94489999999999996</v>
      </c>
      <c r="T14" s="5">
        <v>0.93179999999999996</v>
      </c>
    </row>
    <row r="15" spans="1:20" x14ac:dyDescent="0.2">
      <c r="A15" s="2"/>
      <c r="B15" s="4">
        <v>0.96819999999999995</v>
      </c>
      <c r="C15" s="4">
        <v>0.90510000000000002</v>
      </c>
      <c r="D15" s="4">
        <v>0.99080000000000001</v>
      </c>
      <c r="E15" s="4">
        <v>0.96679999999999999</v>
      </c>
      <c r="F15" s="4">
        <v>0.97250000000000003</v>
      </c>
      <c r="G15" s="4"/>
      <c r="H15" s="4"/>
      <c r="I15" s="4">
        <v>0.95799999999999996</v>
      </c>
      <c r="J15" s="4">
        <v>0.9718</v>
      </c>
      <c r="K15" s="4">
        <v>0.95309999999999995</v>
      </c>
      <c r="L15" s="4">
        <v>0.98950000000000005</v>
      </c>
      <c r="M15" s="4">
        <v>0.88139999999999996</v>
      </c>
      <c r="N15" s="4"/>
      <c r="O15" s="4"/>
      <c r="P15" s="4">
        <v>0.89100000000000001</v>
      </c>
      <c r="Q15" s="4">
        <v>0.89229999999999998</v>
      </c>
      <c r="R15" s="4">
        <v>0.90159999999999996</v>
      </c>
      <c r="S15" s="4">
        <v>0.95889999999999997</v>
      </c>
      <c r="T15" s="5">
        <v>0.76480000000000004</v>
      </c>
    </row>
    <row r="16" spans="1:20" x14ac:dyDescent="0.2">
      <c r="A16" s="2"/>
      <c r="B16" s="4">
        <v>0.87749999999999995</v>
      </c>
      <c r="C16" s="4">
        <v>0.61539999999999995</v>
      </c>
      <c r="D16" s="4">
        <v>0.97150000000000003</v>
      </c>
      <c r="E16" s="4">
        <v>0.87560000000000004</v>
      </c>
      <c r="F16" s="4">
        <v>0.88560000000000005</v>
      </c>
      <c r="G16" s="4"/>
      <c r="H16" s="4"/>
      <c r="I16" s="4">
        <v>0.93500000000000005</v>
      </c>
      <c r="J16" s="4">
        <v>0.86150000000000004</v>
      </c>
      <c r="K16" s="4">
        <v>0.96140000000000003</v>
      </c>
      <c r="L16" s="4">
        <v>0.95089999999999997</v>
      </c>
      <c r="M16" s="4">
        <v>0.88890000000000002</v>
      </c>
      <c r="N16" s="4"/>
      <c r="O16" s="4"/>
      <c r="P16" s="4">
        <v>0.91600000000000004</v>
      </c>
      <c r="Q16" s="4">
        <v>0.73329999999999995</v>
      </c>
      <c r="R16" s="4">
        <v>0.98160000000000003</v>
      </c>
      <c r="S16" s="4">
        <v>0.91120000000000001</v>
      </c>
      <c r="T16" s="5">
        <v>0.93459999999999999</v>
      </c>
    </row>
    <row r="17" spans="1:20" x14ac:dyDescent="0.2">
      <c r="A17" s="2"/>
      <c r="B17" s="4">
        <f>VAR(B12:B16)</f>
        <v>1.6847920000000001E-3</v>
      </c>
      <c r="C17" s="4">
        <f t="shared" ref="C17:T17" si="1">VAR(C12:C16)</f>
        <v>1.9011557000000012E-2</v>
      </c>
      <c r="D17" s="4">
        <f t="shared" si="1"/>
        <v>2.7363700000000094E-4</v>
      </c>
      <c r="E17" s="4">
        <f t="shared" si="1"/>
        <v>1.8357319999999981E-3</v>
      </c>
      <c r="F17" s="4">
        <f t="shared" si="1"/>
        <v>2.780227000000001E-3</v>
      </c>
      <c r="G17" s="4"/>
      <c r="H17" s="4"/>
      <c r="I17" s="4">
        <f t="shared" si="1"/>
        <v>2.78064999999999E-4</v>
      </c>
      <c r="J17" s="4">
        <f t="shared" si="1"/>
        <v>6.8328129999999983E-3</v>
      </c>
      <c r="K17" s="4">
        <f t="shared" si="1"/>
        <v>4.0184200000000132E-4</v>
      </c>
      <c r="L17" s="4">
        <f t="shared" si="1"/>
        <v>7.6821700000000062E-4</v>
      </c>
      <c r="M17" s="4">
        <f t="shared" si="1"/>
        <v>2.1985869999999979E-3</v>
      </c>
      <c r="N17" s="4"/>
      <c r="O17" s="4"/>
      <c r="P17" s="4">
        <f t="shared" si="1"/>
        <v>4.105279999999999E-4</v>
      </c>
      <c r="Q17" s="4">
        <f t="shared" si="1"/>
        <v>7.1108730000000002E-3</v>
      </c>
      <c r="R17" s="4">
        <f t="shared" si="1"/>
        <v>1.5522400000000018E-3</v>
      </c>
      <c r="S17" s="4">
        <f t="shared" si="1"/>
        <v>6.2250299999999875E-4</v>
      </c>
      <c r="T17" s="4">
        <f t="shared" si="1"/>
        <v>8.2979179999999979E-3</v>
      </c>
    </row>
    <row r="18" spans="1:20" s="14" customFormat="1" x14ac:dyDescent="0.2">
      <c r="A18" s="13" t="s">
        <v>12</v>
      </c>
      <c r="B18" s="14">
        <f>AVERAGE(B12:B16)</f>
        <v>0.94711999999999996</v>
      </c>
      <c r="C18" s="14">
        <f t="shared" ref="C18:F18" si="2">AVERAGE(C12:C16)</f>
        <v>0.86061999999999994</v>
      </c>
      <c r="D18" s="14">
        <f t="shared" si="2"/>
        <v>0.97948000000000002</v>
      </c>
      <c r="E18" s="14">
        <f t="shared" si="2"/>
        <v>0.9519200000000001</v>
      </c>
      <c r="F18" s="14">
        <f t="shared" si="2"/>
        <v>0.93862000000000001</v>
      </c>
      <c r="I18" s="14">
        <f t="shared" ref="I18" si="3">AVERAGE(I12:I16)</f>
        <v>0.9483999999999998</v>
      </c>
      <c r="J18" s="14">
        <f t="shared" ref="J18" si="4">AVERAGE(J12:J16)</f>
        <v>0.89793999999999996</v>
      </c>
      <c r="K18" s="14">
        <f t="shared" ref="K18" si="5">AVERAGE(K12:K16)</f>
        <v>0.96652000000000005</v>
      </c>
      <c r="L18" s="14">
        <f t="shared" ref="L18" si="6">AVERAGE(L12:L16)</f>
        <v>0.96441999999999994</v>
      </c>
      <c r="M18" s="14">
        <f t="shared" ref="M18" si="7">AVERAGE(M12:M16)</f>
        <v>0.90961999999999998</v>
      </c>
      <c r="P18" s="14">
        <f t="shared" ref="P18" si="8">AVERAGE(P12:P16)</f>
        <v>0.92024000000000006</v>
      </c>
      <c r="Q18" s="14">
        <f t="shared" ref="Q18" si="9">AVERAGE(Q12:Q16)</f>
        <v>0.78665999999999991</v>
      </c>
      <c r="R18" s="14">
        <f t="shared" ref="R18" si="10">AVERAGE(R12:R16)</f>
        <v>0.97040000000000004</v>
      </c>
      <c r="S18" s="14">
        <f t="shared" ref="S18" si="11">AVERAGE(S12:S16)</f>
        <v>0.92806</v>
      </c>
      <c r="T18" s="14">
        <f t="shared" ref="T18" si="12">AVERAGE(T12:T16)</f>
        <v>0.91994000000000009</v>
      </c>
    </row>
    <row r="19" spans="1:20" x14ac:dyDescent="0.2">
      <c r="A19" s="2">
        <v>30</v>
      </c>
      <c r="B19" s="4">
        <v>0.93700000000000006</v>
      </c>
      <c r="C19" s="4">
        <v>0.78210000000000002</v>
      </c>
      <c r="D19" s="4">
        <v>0.99260000000000004</v>
      </c>
      <c r="E19" s="4">
        <v>0.92700000000000005</v>
      </c>
      <c r="F19" s="4">
        <v>0.97440000000000004</v>
      </c>
      <c r="G19" s="4"/>
      <c r="H19" s="4">
        <v>30</v>
      </c>
      <c r="I19" s="4">
        <v>0.92010000000000003</v>
      </c>
      <c r="J19" s="4">
        <v>0.7</v>
      </c>
      <c r="K19" s="4">
        <v>0.99909999999999999</v>
      </c>
      <c r="L19" s="4">
        <v>0.90269999999999995</v>
      </c>
      <c r="M19" s="4">
        <v>0.99639999999999995</v>
      </c>
      <c r="N19" s="4"/>
      <c r="O19" s="4">
        <v>30</v>
      </c>
      <c r="P19" s="4">
        <v>0.85040000000000004</v>
      </c>
      <c r="Q19" s="4">
        <v>0.87949999999999995</v>
      </c>
      <c r="R19" s="4">
        <v>0.83989999999999998</v>
      </c>
      <c r="S19" s="4">
        <v>0.95399999999999996</v>
      </c>
      <c r="T19" s="5">
        <v>0.66339999999999999</v>
      </c>
    </row>
    <row r="20" spans="1:20" x14ac:dyDescent="0.2">
      <c r="A20" s="2"/>
      <c r="B20" s="4">
        <v>0.94650000000000001</v>
      </c>
      <c r="C20" s="4">
        <v>0.7974</v>
      </c>
      <c r="D20" s="4">
        <v>1</v>
      </c>
      <c r="E20" s="4">
        <v>0.93220000000000003</v>
      </c>
      <c r="F20" s="4">
        <v>1</v>
      </c>
      <c r="G20" s="4"/>
      <c r="H20" s="4"/>
      <c r="I20" s="4">
        <v>0.91269999999999996</v>
      </c>
      <c r="J20" s="4">
        <v>0.97950000000000004</v>
      </c>
      <c r="K20" s="4">
        <v>0.88870000000000005</v>
      </c>
      <c r="L20" s="4">
        <v>0.99180000000000001</v>
      </c>
      <c r="M20" s="4">
        <v>0.75939999999999996</v>
      </c>
      <c r="N20" s="4"/>
      <c r="O20" s="4"/>
      <c r="P20" s="4">
        <v>0.94379999999999997</v>
      </c>
      <c r="Q20" s="4">
        <v>0.82820000000000005</v>
      </c>
      <c r="R20" s="4">
        <v>0.98529999999999995</v>
      </c>
      <c r="S20" s="4">
        <v>0.94110000000000005</v>
      </c>
      <c r="T20" s="5">
        <v>0.95279999999999998</v>
      </c>
    </row>
    <row r="21" spans="1:20" x14ac:dyDescent="0.2">
      <c r="A21" s="2"/>
      <c r="B21" s="4">
        <v>0.93359999999999999</v>
      </c>
      <c r="C21" s="4">
        <v>0.9103</v>
      </c>
      <c r="D21" s="4">
        <v>0.94199999999999995</v>
      </c>
      <c r="E21" s="4">
        <v>0.96699999999999997</v>
      </c>
      <c r="F21" s="4">
        <v>0.84930000000000005</v>
      </c>
      <c r="G21" s="4"/>
      <c r="H21" s="4"/>
      <c r="I21" s="4">
        <v>0.91059999999999997</v>
      </c>
      <c r="J21" s="4">
        <v>0.94620000000000004</v>
      </c>
      <c r="K21" s="4">
        <v>0.89790000000000003</v>
      </c>
      <c r="L21" s="4">
        <v>0.97889999999999999</v>
      </c>
      <c r="M21" s="4">
        <v>0.76880000000000004</v>
      </c>
      <c r="N21" s="4"/>
      <c r="O21" s="4"/>
      <c r="P21" s="4">
        <v>0.95669999999999999</v>
      </c>
      <c r="Q21" s="4">
        <v>0.84619999999999995</v>
      </c>
      <c r="R21" s="4">
        <v>0.99629999999999996</v>
      </c>
      <c r="S21" s="4">
        <v>0.94750000000000001</v>
      </c>
      <c r="T21" s="5">
        <v>0.98799999999999999</v>
      </c>
    </row>
    <row r="22" spans="1:20" x14ac:dyDescent="0.2">
      <c r="A22" s="2"/>
      <c r="B22" s="4">
        <v>0.93300000000000005</v>
      </c>
      <c r="C22" s="4">
        <v>0.80769999999999997</v>
      </c>
      <c r="D22" s="4">
        <v>0.97799999999999998</v>
      </c>
      <c r="E22" s="4">
        <v>0.93410000000000004</v>
      </c>
      <c r="F22" s="4">
        <v>0.92920000000000003</v>
      </c>
      <c r="G22" s="4"/>
      <c r="H22" s="4"/>
      <c r="I22" s="4">
        <v>0.93359999999999999</v>
      </c>
      <c r="J22" s="4">
        <v>0.9103</v>
      </c>
      <c r="K22" s="4">
        <v>0.94199999999999995</v>
      </c>
      <c r="L22" s="4">
        <v>0.96689999999999998</v>
      </c>
      <c r="M22" s="4">
        <v>0.84930000000000005</v>
      </c>
      <c r="N22" s="4"/>
      <c r="O22" s="4"/>
      <c r="P22" s="4">
        <v>0.93769999999999998</v>
      </c>
      <c r="Q22" s="4">
        <v>0.78459999999999996</v>
      </c>
      <c r="R22" s="4">
        <v>0.99260000000000004</v>
      </c>
      <c r="S22" s="4">
        <v>0.92779999999999996</v>
      </c>
      <c r="T22" s="5">
        <v>0.97450000000000003</v>
      </c>
    </row>
    <row r="23" spans="1:20" x14ac:dyDescent="0.2">
      <c r="A23" s="2"/>
      <c r="B23" s="4">
        <v>0.92759999999999998</v>
      </c>
      <c r="C23" s="4">
        <v>0.75900000000000001</v>
      </c>
      <c r="D23" s="4">
        <v>0.98799999999999999</v>
      </c>
      <c r="E23" s="4">
        <v>0.91949999999999998</v>
      </c>
      <c r="F23" s="4">
        <v>0.95789999999999997</v>
      </c>
      <c r="G23" s="4"/>
      <c r="H23" s="4"/>
      <c r="I23" s="4">
        <v>0.95530000000000004</v>
      </c>
      <c r="J23" s="4">
        <v>0.9385</v>
      </c>
      <c r="K23" s="4">
        <v>0.96140000000000003</v>
      </c>
      <c r="L23" s="4">
        <v>0.97750000000000004</v>
      </c>
      <c r="M23" s="4">
        <v>0.89710000000000001</v>
      </c>
      <c r="N23" s="4"/>
      <c r="O23" s="4"/>
      <c r="P23" s="4">
        <v>0.92210000000000003</v>
      </c>
      <c r="Q23" s="4">
        <v>0.90269999999999995</v>
      </c>
      <c r="R23" s="4">
        <v>0.92920000000000003</v>
      </c>
      <c r="S23" s="4">
        <v>0.9637</v>
      </c>
      <c r="T23" s="5">
        <v>0.82050000000000001</v>
      </c>
    </row>
    <row r="24" spans="1:20" x14ac:dyDescent="0.2">
      <c r="A24" s="2"/>
      <c r="B24" s="4">
        <f>VAR(B19:B23)</f>
        <v>4.887800000000011E-5</v>
      </c>
      <c r="C24" s="4">
        <f t="shared" ref="C24:T24" si="13">VAR(C19:C23)</f>
        <v>3.3987749999999993E-3</v>
      </c>
      <c r="D24" s="4">
        <f t="shared" si="13"/>
        <v>5.1767200000000125E-4</v>
      </c>
      <c r="E24" s="4">
        <f t="shared" si="13"/>
        <v>3.3307299999999938E-4</v>
      </c>
      <c r="F24" s="4">
        <f t="shared" si="13"/>
        <v>3.3558929999999974E-3</v>
      </c>
      <c r="G24" s="4"/>
      <c r="H24" s="4"/>
      <c r="I24" s="4">
        <f t="shared" si="13"/>
        <v>3.4101300000000096E-4</v>
      </c>
      <c r="J24" s="4">
        <f t="shared" si="13"/>
        <v>1.2478245000000054E-2</v>
      </c>
      <c r="K24" s="4">
        <f t="shared" si="13"/>
        <v>2.0837769999999985E-3</v>
      </c>
      <c r="L24" s="4">
        <f t="shared" si="13"/>
        <v>1.2355580000000021E-3</v>
      </c>
      <c r="M24" s="4">
        <f t="shared" si="13"/>
        <v>9.5913650000000183E-3</v>
      </c>
      <c r="N24" s="4"/>
      <c r="O24" s="4"/>
      <c r="P24" s="4">
        <f t="shared" si="13"/>
        <v>1.7630729999999978E-3</v>
      </c>
      <c r="Q24" s="4">
        <f t="shared" si="13"/>
        <v>2.0997229999999987E-3</v>
      </c>
      <c r="R24" s="4">
        <f t="shared" si="13"/>
        <v>4.4375530000000003E-3</v>
      </c>
      <c r="S24" s="4">
        <f t="shared" si="13"/>
        <v>1.8285700000000014E-4</v>
      </c>
      <c r="T24" s="4">
        <f t="shared" si="13"/>
        <v>1.908744299999976E-2</v>
      </c>
    </row>
    <row r="25" spans="1:20" s="14" customFormat="1" x14ac:dyDescent="0.2">
      <c r="A25" s="13" t="s">
        <v>12</v>
      </c>
      <c r="B25" s="14">
        <f>AVERAGE(B19:B23)</f>
        <v>0.93553999999999993</v>
      </c>
      <c r="C25" s="14">
        <f t="shared" ref="C25:T25" si="14">AVERAGE(C19:C23)</f>
        <v>0.81129999999999991</v>
      </c>
      <c r="D25" s="14">
        <f t="shared" si="14"/>
        <v>0.98011999999999977</v>
      </c>
      <c r="E25" s="14">
        <f t="shared" si="14"/>
        <v>0.93596000000000001</v>
      </c>
      <c r="F25" s="14">
        <f t="shared" si="14"/>
        <v>0.94216000000000011</v>
      </c>
      <c r="I25" s="14">
        <f t="shared" si="14"/>
        <v>0.92645999999999995</v>
      </c>
      <c r="J25" s="14">
        <f t="shared" si="14"/>
        <v>0.89490000000000003</v>
      </c>
      <c r="K25" s="14">
        <f t="shared" si="14"/>
        <v>0.93781999999999999</v>
      </c>
      <c r="L25" s="14">
        <f t="shared" si="14"/>
        <v>0.96355999999999997</v>
      </c>
      <c r="M25" s="14">
        <f t="shared" si="14"/>
        <v>0.85419999999999996</v>
      </c>
      <c r="P25" s="14">
        <f t="shared" si="14"/>
        <v>0.92214000000000007</v>
      </c>
      <c r="Q25" s="14">
        <f t="shared" si="14"/>
        <v>0.84823999999999999</v>
      </c>
      <c r="R25" s="14">
        <f t="shared" si="14"/>
        <v>0.94865999999999995</v>
      </c>
      <c r="S25" s="14">
        <f t="shared" si="14"/>
        <v>0.94681999999999999</v>
      </c>
      <c r="T25" s="14">
        <f t="shared" si="14"/>
        <v>0.87984000000000007</v>
      </c>
    </row>
    <row r="26" spans="1:20" x14ac:dyDescent="0.2">
      <c r="A26" s="2">
        <v>50</v>
      </c>
      <c r="B26" s="4">
        <v>0.86319999999999997</v>
      </c>
      <c r="C26" s="4">
        <v>0.50249999999999995</v>
      </c>
      <c r="D26" s="4">
        <v>0.99260000000000004</v>
      </c>
      <c r="E26" s="4">
        <v>0.84760000000000002</v>
      </c>
      <c r="F26" s="4">
        <v>0.9607</v>
      </c>
      <c r="G26" s="4"/>
      <c r="H26" s="4">
        <v>50</v>
      </c>
      <c r="I26" s="4">
        <v>0.82799999999999996</v>
      </c>
      <c r="J26" s="4">
        <v>0.96150000000000002</v>
      </c>
      <c r="K26" s="4">
        <v>0.78010000000000002</v>
      </c>
      <c r="L26" s="4">
        <v>0.98260000000000003</v>
      </c>
      <c r="M26" s="4">
        <v>0.61070000000000002</v>
      </c>
      <c r="N26" s="4"/>
      <c r="O26" s="4">
        <v>50</v>
      </c>
      <c r="P26" s="4">
        <v>0.71430000000000005</v>
      </c>
      <c r="Q26" s="4">
        <v>0.23849999999999999</v>
      </c>
      <c r="R26" s="4">
        <v>0.88500000000000001</v>
      </c>
      <c r="S26" s="4">
        <v>0.42659999999999998</v>
      </c>
      <c r="T26" s="5">
        <v>0.7641</v>
      </c>
    </row>
    <row r="27" spans="1:20" x14ac:dyDescent="0.2">
      <c r="A27" s="2"/>
      <c r="B27" s="4">
        <v>0.83889999999999998</v>
      </c>
      <c r="C27" s="4">
        <v>0.43080000000000002</v>
      </c>
      <c r="D27" s="4">
        <v>0.98529999999999995</v>
      </c>
      <c r="E27" s="4">
        <v>0.82830000000000004</v>
      </c>
      <c r="F27" s="4">
        <v>0.91300000000000003</v>
      </c>
      <c r="G27" s="4"/>
      <c r="H27" s="4"/>
      <c r="I27" s="4">
        <v>0.91739999999999999</v>
      </c>
      <c r="J27" s="4">
        <v>0.84619999999999995</v>
      </c>
      <c r="K27" s="4">
        <v>0.94299999999999995</v>
      </c>
      <c r="L27" s="4">
        <v>0.94469999999999998</v>
      </c>
      <c r="M27" s="4">
        <v>0.84179999999999999</v>
      </c>
      <c r="N27" s="4"/>
      <c r="O27" s="4"/>
      <c r="P27" s="4">
        <v>0.79279999999999995</v>
      </c>
      <c r="Q27" s="4">
        <v>0.89229999999999998</v>
      </c>
      <c r="R27" s="4">
        <v>0.7571</v>
      </c>
      <c r="S27" s="4">
        <v>0.95140000000000002</v>
      </c>
      <c r="T27" s="5">
        <v>0.56859999999999999</v>
      </c>
    </row>
    <row r="28" spans="1:20" x14ac:dyDescent="0.2">
      <c r="A28" s="2"/>
      <c r="B28" s="4">
        <v>0.89100000000000001</v>
      </c>
      <c r="C28" s="4">
        <v>0.6462</v>
      </c>
      <c r="D28" s="4">
        <v>0.9788</v>
      </c>
      <c r="E28" s="4">
        <v>0.88519999999999999</v>
      </c>
      <c r="F28" s="4">
        <v>0.91639999999999999</v>
      </c>
      <c r="G28" s="4"/>
      <c r="H28" s="4"/>
      <c r="I28" s="4">
        <v>0.88419999999999999</v>
      </c>
      <c r="J28" s="4">
        <v>0.93079999999999996</v>
      </c>
      <c r="K28" s="4">
        <v>0.86750000000000005</v>
      </c>
      <c r="L28" s="4">
        <v>0.97219999999999995</v>
      </c>
      <c r="M28" s="4">
        <v>0.71599999999999997</v>
      </c>
      <c r="N28" s="4"/>
      <c r="O28" s="4"/>
      <c r="P28" s="4">
        <v>0.75829999999999997</v>
      </c>
      <c r="Q28" s="4">
        <v>0.71030000000000004</v>
      </c>
      <c r="R28" s="4">
        <v>0.77549999999999997</v>
      </c>
      <c r="S28" s="4">
        <v>0.88180000000000003</v>
      </c>
      <c r="T28" s="5">
        <v>0.53169999999999995</v>
      </c>
    </row>
    <row r="29" spans="1:20" x14ac:dyDescent="0.2">
      <c r="A29" s="2"/>
      <c r="B29" s="4">
        <v>0.92479999999999996</v>
      </c>
      <c r="C29" s="4">
        <v>0.71789999999999998</v>
      </c>
      <c r="D29" s="4">
        <v>0.99909999999999999</v>
      </c>
      <c r="E29" s="4">
        <v>0.90800000000000003</v>
      </c>
      <c r="F29" s="4">
        <v>0.99639999999999995</v>
      </c>
      <c r="G29" s="4"/>
      <c r="H29" s="4"/>
      <c r="I29" s="4">
        <v>0.80910000000000004</v>
      </c>
      <c r="J29" s="4">
        <v>0.96409999999999996</v>
      </c>
      <c r="K29" s="4">
        <v>0.75339999999999996</v>
      </c>
      <c r="L29" s="4">
        <v>0.98319999999999996</v>
      </c>
      <c r="M29" s="4">
        <v>0.58389999999999997</v>
      </c>
      <c r="N29" s="4"/>
      <c r="O29" s="4"/>
      <c r="P29" s="4">
        <v>0.68989999999999996</v>
      </c>
      <c r="Q29" s="4">
        <v>0.8821</v>
      </c>
      <c r="R29" s="4">
        <v>0.621</v>
      </c>
      <c r="S29" s="4">
        <v>0.93620000000000003</v>
      </c>
      <c r="T29" s="5">
        <v>0.45500000000000002</v>
      </c>
    </row>
    <row r="30" spans="1:20" x14ac:dyDescent="0.2">
      <c r="A30" s="2"/>
      <c r="B30" s="4">
        <v>0.84699999999999998</v>
      </c>
      <c r="C30" s="4">
        <v>0.42309999999999998</v>
      </c>
      <c r="D30" s="4">
        <v>0.99909999999999999</v>
      </c>
      <c r="E30" s="4">
        <v>0.82840000000000003</v>
      </c>
      <c r="F30" s="4">
        <v>0.99399999999999999</v>
      </c>
      <c r="G30" s="4"/>
      <c r="H30" s="4"/>
      <c r="I30" s="4">
        <v>0.83009999999999995</v>
      </c>
      <c r="J30" s="4">
        <v>0.98209999999999997</v>
      </c>
      <c r="K30" s="4">
        <v>0.77549999999999997</v>
      </c>
      <c r="L30" s="4">
        <v>0.99180000000000001</v>
      </c>
      <c r="M30" s="4">
        <v>0.61080000000000001</v>
      </c>
      <c r="N30" s="4"/>
      <c r="O30" s="4"/>
      <c r="P30" s="4">
        <v>0.70750000000000002</v>
      </c>
      <c r="Q30" s="4">
        <v>0.6</v>
      </c>
      <c r="R30" s="4">
        <v>0.74609999999999999</v>
      </c>
      <c r="S30" s="4">
        <v>0.45879999999999999</v>
      </c>
      <c r="T30" s="5">
        <v>0.8387</v>
      </c>
    </row>
    <row r="31" spans="1:20" x14ac:dyDescent="0.2">
      <c r="A31" s="2"/>
      <c r="B31" s="4">
        <f>VAR(B26:B30)</f>
        <v>1.235522E-3</v>
      </c>
      <c r="C31" s="4">
        <f t="shared" ref="C31:F31" si="15">VAR(C26:C30)</f>
        <v>1.7459825000000151E-2</v>
      </c>
      <c r="D31" s="4">
        <f t="shared" si="15"/>
        <v>7.8777000000000035E-5</v>
      </c>
      <c r="E31" s="4">
        <f t="shared" si="15"/>
        <v>1.2737499999999997E-3</v>
      </c>
      <c r="F31" s="4">
        <f t="shared" si="15"/>
        <v>1.6288399999999984E-3</v>
      </c>
      <c r="G31" s="4"/>
      <c r="H31" s="4"/>
      <c r="I31" s="4">
        <f t="shared" ref="I31" si="16">VAR(I26:I30)</f>
        <v>2.0486329999999998E-3</v>
      </c>
      <c r="J31" s="4">
        <f t="shared" ref="J31" si="17">VAR(J26:J30)</f>
        <v>2.9129330000000017E-3</v>
      </c>
      <c r="K31" s="4">
        <f t="shared" ref="K31" si="18">VAR(K26:K30)</f>
        <v>6.3292549999999998E-3</v>
      </c>
      <c r="L31" s="4">
        <f t="shared" ref="L31" si="19">VAR(L26:L30)</f>
        <v>3.3328000000000036E-4</v>
      </c>
      <c r="M31" s="4">
        <f t="shared" ref="M31" si="20">VAR(M26:M30)</f>
        <v>1.1507682999999935E-2</v>
      </c>
      <c r="N31" s="4"/>
      <c r="O31" s="4"/>
      <c r="P31" s="4">
        <f t="shared" ref="P31" si="21">VAR(P26:P30)</f>
        <v>1.7681779999999983E-3</v>
      </c>
      <c r="Q31" s="4">
        <f t="shared" ref="Q31" si="22">VAR(Q26:Q30)</f>
        <v>7.1744098000000034E-2</v>
      </c>
      <c r="R31" s="4">
        <f t="shared" ref="R31" si="23">VAR(R26:R30)</f>
        <v>8.8352630000000376E-3</v>
      </c>
      <c r="S31" s="4">
        <f t="shared" ref="S31" si="24">VAR(S26:S30)</f>
        <v>7.0044007999999991E-2</v>
      </c>
      <c r="T31" s="4">
        <f t="shared" ref="T31" si="25">VAR(T26:T30)</f>
        <v>2.6395806999999938E-2</v>
      </c>
    </row>
    <row r="32" spans="1:20" s="14" customFormat="1" x14ac:dyDescent="0.2">
      <c r="A32" s="13" t="s">
        <v>12</v>
      </c>
      <c r="B32" s="14">
        <f>AVERAGE(B26:B30)</f>
        <v>0.87297999999999987</v>
      </c>
      <c r="C32" s="14">
        <f t="shared" ref="C32:T32" si="26">AVERAGE(C26:C30)</f>
        <v>0.54409999999999992</v>
      </c>
      <c r="D32" s="14">
        <f t="shared" si="26"/>
        <v>0.99098000000000008</v>
      </c>
      <c r="E32" s="14">
        <f t="shared" si="26"/>
        <v>0.85949999999999993</v>
      </c>
      <c r="F32" s="14">
        <f t="shared" si="26"/>
        <v>0.95609999999999995</v>
      </c>
      <c r="I32" s="14">
        <f t="shared" si="26"/>
        <v>0.85375999999999996</v>
      </c>
      <c r="J32" s="14">
        <f t="shared" si="26"/>
        <v>0.93694000000000011</v>
      </c>
      <c r="K32" s="14">
        <f t="shared" si="26"/>
        <v>0.82390000000000008</v>
      </c>
      <c r="L32" s="14">
        <f t="shared" si="26"/>
        <v>0.97489999999999988</v>
      </c>
      <c r="M32" s="14">
        <f t="shared" si="26"/>
        <v>0.67264000000000002</v>
      </c>
      <c r="P32" s="14">
        <f t="shared" si="26"/>
        <v>0.73255999999999988</v>
      </c>
      <c r="Q32" s="14">
        <f t="shared" si="26"/>
        <v>0.66464000000000001</v>
      </c>
      <c r="R32" s="14">
        <f t="shared" si="26"/>
        <v>0.75693999999999995</v>
      </c>
      <c r="S32" s="14">
        <f t="shared" si="26"/>
        <v>0.73096000000000005</v>
      </c>
      <c r="T32" s="14">
        <f t="shared" si="26"/>
        <v>0.63162000000000007</v>
      </c>
    </row>
    <row r="33" spans="1:20" ht="15" customHeight="1" x14ac:dyDescent="0.2"/>
    <row r="34" spans="1:20" x14ac:dyDescent="0.2">
      <c r="I34" s="4"/>
      <c r="J34" s="4"/>
      <c r="K34" s="4"/>
      <c r="L34" s="4"/>
    </row>
    <row r="35" spans="1:20" x14ac:dyDescent="0.2">
      <c r="A35" s="6" t="s">
        <v>10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8"/>
    </row>
    <row r="36" spans="1:20" x14ac:dyDescent="0.2">
      <c r="A36" s="2" t="s">
        <v>6</v>
      </c>
      <c r="B36" s="4"/>
      <c r="C36" s="4"/>
      <c r="D36" s="4"/>
      <c r="E36" s="4"/>
      <c r="F36" s="4"/>
      <c r="G36" s="4"/>
      <c r="H36" s="4" t="s">
        <v>7</v>
      </c>
      <c r="I36" s="4"/>
      <c r="J36" s="4"/>
      <c r="K36" s="4"/>
      <c r="L36" s="4"/>
      <c r="M36" s="4"/>
      <c r="N36" s="4"/>
      <c r="O36" s="4" t="s">
        <v>8</v>
      </c>
      <c r="P36" s="4"/>
      <c r="Q36" s="4"/>
      <c r="R36" s="4"/>
      <c r="S36" s="4"/>
      <c r="T36" s="5"/>
    </row>
    <row r="37" spans="1:20" x14ac:dyDescent="0.2">
      <c r="A37" s="2" t="s">
        <v>0</v>
      </c>
      <c r="B37" s="4" t="s">
        <v>1</v>
      </c>
      <c r="C37" s="4" t="s">
        <v>2</v>
      </c>
      <c r="D37" s="4" t="s">
        <v>3</v>
      </c>
      <c r="E37" s="4" t="s">
        <v>4</v>
      </c>
      <c r="F37" s="4" t="s">
        <v>5</v>
      </c>
      <c r="G37" s="4"/>
      <c r="H37" s="4" t="s">
        <v>0</v>
      </c>
      <c r="I37" s="4" t="s">
        <v>1</v>
      </c>
      <c r="J37" s="4" t="s">
        <v>2</v>
      </c>
      <c r="K37" s="4" t="s">
        <v>3</v>
      </c>
      <c r="L37" s="4" t="s">
        <v>4</v>
      </c>
      <c r="M37" s="4" t="s">
        <v>5</v>
      </c>
      <c r="N37" s="4"/>
      <c r="O37" s="4" t="s">
        <v>0</v>
      </c>
      <c r="P37" s="4" t="s">
        <v>1</v>
      </c>
      <c r="Q37" s="4" t="s">
        <v>2</v>
      </c>
      <c r="R37" s="4" t="s">
        <v>3</v>
      </c>
      <c r="S37" s="4" t="s">
        <v>4</v>
      </c>
      <c r="T37" s="5" t="s">
        <v>5</v>
      </c>
    </row>
    <row r="38" spans="1:20" x14ac:dyDescent="0.2">
      <c r="A38" s="2">
        <v>10</v>
      </c>
      <c r="B38" s="3">
        <v>0.97560000000000002</v>
      </c>
      <c r="C38" s="4">
        <v>0.95379999999999998</v>
      </c>
      <c r="D38" s="9">
        <v>0.98340000000000005</v>
      </c>
      <c r="E38" s="9">
        <v>0.97740000000000005</v>
      </c>
      <c r="F38" s="9">
        <v>0.9637</v>
      </c>
      <c r="G38" s="4"/>
      <c r="H38" s="4">
        <v>10</v>
      </c>
      <c r="I38" s="3">
        <v>0.95599999999999996</v>
      </c>
      <c r="J38" s="4">
        <v>0.9667</v>
      </c>
      <c r="K38" s="4">
        <v>0.95220000000000005</v>
      </c>
      <c r="L38" s="4">
        <v>0.98760000000000003</v>
      </c>
      <c r="M38" s="4">
        <v>0.87880000000000003</v>
      </c>
      <c r="N38" s="4"/>
      <c r="O38" s="4">
        <v>10</v>
      </c>
      <c r="P38" s="3">
        <v>0.97160000000000002</v>
      </c>
      <c r="Q38" s="10">
        <v>0.98340000000000005</v>
      </c>
      <c r="R38" s="10">
        <v>0.98340000000000005</v>
      </c>
      <c r="S38" s="10">
        <v>0.97799999999999998</v>
      </c>
      <c r="T38" s="5">
        <v>0.95309999999999995</v>
      </c>
    </row>
    <row r="39" spans="1:20" x14ac:dyDescent="0.2">
      <c r="A39" s="2"/>
      <c r="B39" s="4">
        <v>0.97660000000000002</v>
      </c>
      <c r="C39" s="4">
        <v>0.95930000000000004</v>
      </c>
      <c r="D39" s="4">
        <v>0.98119999999999996</v>
      </c>
      <c r="E39" s="9">
        <v>0.98909999999999998</v>
      </c>
      <c r="F39" s="9">
        <v>0.93149999999999999</v>
      </c>
      <c r="G39" s="4"/>
      <c r="H39" s="4"/>
      <c r="I39" s="9">
        <v>0.97289999999999999</v>
      </c>
      <c r="J39" s="9">
        <v>0.90769999999999995</v>
      </c>
      <c r="K39" s="9">
        <v>0.99629999999999996</v>
      </c>
      <c r="L39" s="9">
        <v>0.96779999999999999</v>
      </c>
      <c r="M39" s="9">
        <v>0.98880000000000001</v>
      </c>
      <c r="N39" s="4"/>
      <c r="O39" s="4"/>
      <c r="P39" s="9">
        <v>0.96950000000000003</v>
      </c>
      <c r="Q39" s="9">
        <v>0.97689999999999999</v>
      </c>
      <c r="R39" s="9">
        <v>0.96689999999999998</v>
      </c>
      <c r="S39" s="9">
        <v>0.99150000000000005</v>
      </c>
      <c r="T39" s="5">
        <v>0.91369999999999996</v>
      </c>
    </row>
    <row r="40" spans="1:20" x14ac:dyDescent="0.2">
      <c r="A40" s="2"/>
      <c r="B40" s="4">
        <v>0.97289999999999999</v>
      </c>
      <c r="C40" s="4">
        <v>0.9</v>
      </c>
      <c r="D40" s="4">
        <v>0.99909999999999999</v>
      </c>
      <c r="E40" s="9">
        <v>0.96530000000000005</v>
      </c>
      <c r="F40" s="9">
        <v>0.99719999999999998</v>
      </c>
      <c r="G40" s="4"/>
      <c r="H40" s="4"/>
      <c r="I40" s="9">
        <v>0.97699999999999998</v>
      </c>
      <c r="J40" s="9">
        <v>0.91790000000000005</v>
      </c>
      <c r="K40" s="9">
        <v>0.99819999999999998</v>
      </c>
      <c r="L40" s="9">
        <v>0.97140000000000004</v>
      </c>
      <c r="M40" s="9">
        <v>0.99439999999999995</v>
      </c>
      <c r="N40" s="4"/>
      <c r="O40" s="4"/>
      <c r="P40" s="4">
        <v>0.98580000000000001</v>
      </c>
      <c r="Q40" s="4">
        <v>0.94620000000000004</v>
      </c>
      <c r="R40" s="4">
        <v>1</v>
      </c>
      <c r="S40" s="9">
        <v>0.98099999999999998</v>
      </c>
      <c r="T40" s="5">
        <v>1</v>
      </c>
    </row>
    <row r="41" spans="1:20" x14ac:dyDescent="0.2">
      <c r="A41" s="2"/>
      <c r="B41" s="9">
        <v>0.98650000000000004</v>
      </c>
      <c r="C41" s="9">
        <v>0.96150000000000002</v>
      </c>
      <c r="D41" s="9">
        <v>0.99539999999999995</v>
      </c>
      <c r="E41" s="9">
        <v>0.98629999999999995</v>
      </c>
      <c r="F41" s="9">
        <v>0.98680000000000001</v>
      </c>
      <c r="G41" s="4"/>
      <c r="H41" s="4"/>
      <c r="I41" s="4">
        <v>0.96140000000000003</v>
      </c>
      <c r="J41" s="4">
        <v>0.94869999999999999</v>
      </c>
      <c r="K41" s="4">
        <v>0.96599999999999997</v>
      </c>
      <c r="L41" s="4">
        <v>0.98129999999999995</v>
      </c>
      <c r="M41" s="4">
        <v>0.90910000000000002</v>
      </c>
      <c r="N41" s="4"/>
      <c r="O41" s="4"/>
      <c r="P41" s="9">
        <v>0.97289999999999999</v>
      </c>
      <c r="Q41" s="9">
        <v>0.98209999999999997</v>
      </c>
      <c r="R41" s="9">
        <v>0.96960000000000002</v>
      </c>
      <c r="S41" s="9">
        <v>0.99339999999999995</v>
      </c>
      <c r="T41" s="5">
        <v>0.92069999999999996</v>
      </c>
    </row>
    <row r="42" spans="1:20" x14ac:dyDescent="0.2">
      <c r="A42" s="2"/>
      <c r="B42" s="9">
        <v>0.98309999999999997</v>
      </c>
      <c r="C42" s="9">
        <v>0.94869999999999999</v>
      </c>
      <c r="D42" s="9">
        <v>0.99539999999999995</v>
      </c>
      <c r="E42" s="9">
        <v>0.9819</v>
      </c>
      <c r="F42" s="9">
        <v>0.98670000000000002</v>
      </c>
      <c r="G42" s="4"/>
      <c r="H42" s="4"/>
      <c r="I42" s="4">
        <v>0.96340000000000003</v>
      </c>
      <c r="J42" s="4">
        <v>0.87439999999999996</v>
      </c>
      <c r="K42" s="4">
        <v>0.99539999999999995</v>
      </c>
      <c r="L42" s="4">
        <v>0.95669999999999999</v>
      </c>
      <c r="M42" s="4">
        <v>0.98550000000000004</v>
      </c>
      <c r="N42" s="4"/>
      <c r="O42" s="4"/>
      <c r="P42" s="9">
        <v>0.96009999999999995</v>
      </c>
      <c r="Q42" s="9">
        <v>0.97950000000000004</v>
      </c>
      <c r="R42" s="9">
        <v>0.95309999999999995</v>
      </c>
      <c r="S42" s="9">
        <v>0.99229999999999996</v>
      </c>
      <c r="T42" s="5">
        <v>0.88219999999999998</v>
      </c>
    </row>
    <row r="43" spans="1:20" x14ac:dyDescent="0.2">
      <c r="A43" s="2"/>
      <c r="B43" s="9">
        <f>VAR(B38:B42)</f>
        <v>3.1893000000000082E-5</v>
      </c>
      <c r="C43" s="9">
        <f t="shared" ref="C43:T43" si="27">VAR(C38:C42)</f>
        <v>6.4807299999999988E-4</v>
      </c>
      <c r="D43" s="9">
        <f t="shared" si="27"/>
        <v>6.4519999999999728E-5</v>
      </c>
      <c r="E43" s="9">
        <f t="shared" si="27"/>
        <v>8.7239999999999361E-5</v>
      </c>
      <c r="F43" s="9">
        <f t="shared" si="27"/>
        <v>6.93087E-4</v>
      </c>
      <c r="G43" s="9"/>
      <c r="H43" s="9"/>
      <c r="I43" s="9">
        <f t="shared" si="27"/>
        <v>7.4107999999999921E-5</v>
      </c>
      <c r="J43" s="9">
        <f t="shared" si="27"/>
        <v>1.2980520000000014E-3</v>
      </c>
      <c r="K43" s="9">
        <f t="shared" si="27"/>
        <v>4.4745199999999874E-4</v>
      </c>
      <c r="L43" s="9">
        <f t="shared" si="27"/>
        <v>1.4433300000000007E-4</v>
      </c>
      <c r="M43" s="9">
        <f t="shared" si="27"/>
        <v>2.8676469999999988E-3</v>
      </c>
      <c r="N43" s="9"/>
      <c r="O43" s="9"/>
      <c r="P43" s="9">
        <f t="shared" si="27"/>
        <v>8.4817000000000296E-5</v>
      </c>
      <c r="Q43" s="9">
        <f t="shared" si="27"/>
        <v>2.4118699999999967E-4</v>
      </c>
      <c r="R43" s="9">
        <f t="shared" si="27"/>
        <v>3.1728500000000081E-4</v>
      </c>
      <c r="S43" s="9">
        <f t="shared" si="27"/>
        <v>5.1502999999999991E-5</v>
      </c>
      <c r="T43" s="9">
        <f t="shared" si="27"/>
        <v>1.9982530000000006E-3</v>
      </c>
    </row>
    <row r="44" spans="1:20" s="14" customFormat="1" x14ac:dyDescent="0.2">
      <c r="A44" s="13" t="s">
        <v>12</v>
      </c>
      <c r="B44" s="14">
        <f>AVERAGE(B38:B42)</f>
        <v>0.97894000000000003</v>
      </c>
      <c r="C44" s="14">
        <f t="shared" ref="C44:T44" si="28">AVERAGE(C38:C42)</f>
        <v>0.94466000000000006</v>
      </c>
      <c r="D44" s="14">
        <f t="shared" si="28"/>
        <v>0.99089999999999989</v>
      </c>
      <c r="E44" s="14">
        <f t="shared" si="28"/>
        <v>0.98000000000000009</v>
      </c>
      <c r="F44" s="14">
        <f t="shared" si="28"/>
        <v>0.97317999999999993</v>
      </c>
      <c r="I44" s="14">
        <f t="shared" si="28"/>
        <v>0.96614</v>
      </c>
      <c r="J44" s="14">
        <f t="shared" si="28"/>
        <v>0.92308000000000001</v>
      </c>
      <c r="K44" s="14">
        <f t="shared" si="28"/>
        <v>0.98162000000000005</v>
      </c>
      <c r="L44" s="14">
        <f t="shared" si="28"/>
        <v>0.97295999999999994</v>
      </c>
      <c r="M44" s="14">
        <f t="shared" si="28"/>
        <v>0.95132000000000017</v>
      </c>
      <c r="P44" s="14">
        <f t="shared" si="28"/>
        <v>0.97197999999999996</v>
      </c>
      <c r="Q44" s="14">
        <f t="shared" si="28"/>
        <v>0.97362000000000004</v>
      </c>
      <c r="R44" s="14">
        <f t="shared" si="28"/>
        <v>0.97460000000000002</v>
      </c>
      <c r="S44" s="14">
        <f t="shared" si="28"/>
        <v>0.9872399999999999</v>
      </c>
      <c r="T44" s="14">
        <f t="shared" si="28"/>
        <v>0.93393999999999999</v>
      </c>
    </row>
    <row r="45" spans="1:20" x14ac:dyDescent="0.2">
      <c r="A45" s="2">
        <v>20</v>
      </c>
      <c r="B45" s="9">
        <v>0.97699999999999998</v>
      </c>
      <c r="C45" s="9">
        <v>0.91790000000000005</v>
      </c>
      <c r="D45" s="9">
        <v>0.99819999999999998</v>
      </c>
      <c r="E45" s="9">
        <v>0.97140000000000004</v>
      </c>
      <c r="F45" s="9">
        <v>0.99439999999999995</v>
      </c>
      <c r="G45" s="4"/>
      <c r="H45" s="4">
        <v>20</v>
      </c>
      <c r="I45" s="4">
        <v>0.95399999999999996</v>
      </c>
      <c r="J45" s="4">
        <v>0.83850000000000002</v>
      </c>
      <c r="K45" s="4">
        <v>0.99539999999999995</v>
      </c>
      <c r="L45" s="4">
        <v>0.94499999999999995</v>
      </c>
      <c r="M45" s="4">
        <v>0.9849</v>
      </c>
      <c r="N45" s="4"/>
      <c r="O45" s="4">
        <v>20</v>
      </c>
      <c r="P45" s="9">
        <v>0.94579999999999997</v>
      </c>
      <c r="Q45" s="9">
        <v>0.83330000000000004</v>
      </c>
      <c r="R45" s="9">
        <v>0.98619999999999997</v>
      </c>
      <c r="S45" s="9">
        <v>0.94279999999999997</v>
      </c>
      <c r="T45" s="5">
        <v>0.95589999999999997</v>
      </c>
    </row>
    <row r="46" spans="1:20" x14ac:dyDescent="0.2">
      <c r="A46" s="2"/>
      <c r="B46" s="9">
        <v>0.96819999999999995</v>
      </c>
      <c r="C46" s="9">
        <v>0.97689999999999999</v>
      </c>
      <c r="D46" s="9">
        <v>0.96499999999999997</v>
      </c>
      <c r="E46" s="9">
        <v>0.99150000000000005</v>
      </c>
      <c r="F46" s="9">
        <v>0.9093</v>
      </c>
      <c r="G46" s="4"/>
      <c r="H46" s="4"/>
      <c r="I46" s="4">
        <v>0.93089999999999995</v>
      </c>
      <c r="J46" s="4">
        <v>0.73850000000000005</v>
      </c>
      <c r="K46" s="4">
        <v>1</v>
      </c>
      <c r="L46" s="4">
        <v>0.91420000000000001</v>
      </c>
      <c r="M46" s="4">
        <v>1</v>
      </c>
      <c r="N46" s="4"/>
      <c r="O46" s="4"/>
      <c r="P46" s="9">
        <v>0.92420000000000002</v>
      </c>
      <c r="Q46" s="9">
        <v>0.72309999999999997</v>
      </c>
      <c r="R46" s="9">
        <v>0.99629999999999996</v>
      </c>
      <c r="S46" s="9">
        <v>0.9093</v>
      </c>
      <c r="T46" s="5">
        <v>0.98599999999999999</v>
      </c>
    </row>
    <row r="47" spans="1:20" x14ac:dyDescent="0.2">
      <c r="A47" s="2"/>
      <c r="B47" s="9">
        <v>0.97160000000000002</v>
      </c>
      <c r="C47" s="9">
        <v>0.89739999999999998</v>
      </c>
      <c r="D47" s="9">
        <v>0.99819999999999998</v>
      </c>
      <c r="E47" s="9">
        <v>0.96440000000000003</v>
      </c>
      <c r="F47" s="9">
        <v>0.99429999999999996</v>
      </c>
      <c r="G47" s="4"/>
      <c r="H47" s="4"/>
      <c r="I47" s="9">
        <v>0.94989999999999997</v>
      </c>
      <c r="J47" s="9">
        <v>0.94869999999999999</v>
      </c>
      <c r="K47" s="9">
        <v>0.95030000000000003</v>
      </c>
      <c r="L47" s="9">
        <v>0.98099999999999998</v>
      </c>
      <c r="M47" s="9">
        <v>0.87260000000000004</v>
      </c>
      <c r="N47" s="4"/>
      <c r="O47" s="4"/>
      <c r="P47" s="9">
        <v>0.93700000000000006</v>
      </c>
      <c r="Q47" s="9">
        <v>0.77690000000000003</v>
      </c>
      <c r="R47" s="9">
        <v>0.99450000000000005</v>
      </c>
      <c r="S47" s="9">
        <v>0.92549999999999999</v>
      </c>
      <c r="T47" s="5">
        <v>0.98060000000000003</v>
      </c>
    </row>
    <row r="48" spans="1:20" x14ac:dyDescent="0.2">
      <c r="A48" s="2"/>
      <c r="B48" s="9">
        <v>0.96479999999999999</v>
      </c>
      <c r="C48" s="9">
        <v>0.97950000000000004</v>
      </c>
      <c r="D48" s="9">
        <v>0.95950000000000002</v>
      </c>
      <c r="E48" s="9">
        <v>0.99239999999999995</v>
      </c>
      <c r="F48" s="9">
        <v>0.89670000000000005</v>
      </c>
      <c r="G48" s="4"/>
      <c r="H48" s="4"/>
      <c r="I48" s="9">
        <v>0.94789999999999996</v>
      </c>
      <c r="J48" s="9">
        <v>0.92820000000000003</v>
      </c>
      <c r="K48" s="9">
        <v>0.95489999999999997</v>
      </c>
      <c r="L48" s="9">
        <v>0.97370000000000001</v>
      </c>
      <c r="M48" s="9">
        <v>0.88080000000000003</v>
      </c>
      <c r="N48" s="4"/>
      <c r="O48" s="4"/>
      <c r="P48" s="9">
        <v>0.93300000000000005</v>
      </c>
      <c r="Q48" s="9">
        <v>0.80769999999999997</v>
      </c>
      <c r="R48" s="9">
        <v>0.97789999999999999</v>
      </c>
      <c r="S48" s="9">
        <v>0.93410000000000004</v>
      </c>
      <c r="T48" s="5">
        <v>0.92920000000000003</v>
      </c>
    </row>
    <row r="49" spans="1:20" x14ac:dyDescent="0.2">
      <c r="A49" s="2"/>
      <c r="B49" s="9">
        <v>0.96950000000000003</v>
      </c>
      <c r="C49" s="9">
        <v>0.96150000000000002</v>
      </c>
      <c r="D49" s="9">
        <v>0.97240000000000004</v>
      </c>
      <c r="E49" s="9">
        <v>0.98599999999999999</v>
      </c>
      <c r="F49" s="9">
        <v>0.92589999999999995</v>
      </c>
      <c r="G49" s="4"/>
      <c r="H49" s="4"/>
      <c r="I49" s="9">
        <v>0.9546</v>
      </c>
      <c r="J49" s="9">
        <v>0.95889999999999997</v>
      </c>
      <c r="K49" s="9">
        <v>0.95309999999999995</v>
      </c>
      <c r="L49" s="9">
        <v>0.98480000000000001</v>
      </c>
      <c r="M49" s="9">
        <v>0.88</v>
      </c>
      <c r="N49" s="4"/>
      <c r="O49" s="4"/>
      <c r="P49" s="9">
        <v>0.94789999999999996</v>
      </c>
      <c r="Q49" s="9">
        <v>0.93589999999999995</v>
      </c>
      <c r="R49" s="9">
        <v>0.95220000000000005</v>
      </c>
      <c r="S49" s="9">
        <v>0.97640000000000005</v>
      </c>
      <c r="T49" s="5">
        <v>0.87529999999999997</v>
      </c>
    </row>
    <row r="50" spans="1:20" s="14" customFormat="1" x14ac:dyDescent="0.2">
      <c r="A50" s="13" t="s">
        <v>12</v>
      </c>
      <c r="B50" s="14">
        <f>AVERAGE(B45:B49)</f>
        <v>0.97021999999999997</v>
      </c>
      <c r="C50" s="14">
        <f t="shared" ref="C50:T50" si="29">AVERAGE(C45:C49)</f>
        <v>0.94664000000000004</v>
      </c>
      <c r="D50" s="14">
        <f t="shared" si="29"/>
        <v>0.9786600000000002</v>
      </c>
      <c r="E50" s="14">
        <f t="shared" si="29"/>
        <v>0.98114000000000012</v>
      </c>
      <c r="F50" s="14">
        <f t="shared" si="29"/>
        <v>0.94411999999999985</v>
      </c>
      <c r="I50" s="14">
        <f t="shared" si="29"/>
        <v>0.94746000000000008</v>
      </c>
      <c r="J50" s="14">
        <f t="shared" si="29"/>
        <v>0.88256000000000001</v>
      </c>
      <c r="K50" s="14">
        <f t="shared" si="29"/>
        <v>0.97073999999999994</v>
      </c>
      <c r="L50" s="14">
        <f t="shared" si="29"/>
        <v>0.95974000000000004</v>
      </c>
      <c r="M50" s="14">
        <f t="shared" si="29"/>
        <v>0.92365999999999993</v>
      </c>
      <c r="P50" s="14">
        <f t="shared" si="29"/>
        <v>0.93757999999999997</v>
      </c>
      <c r="Q50" s="14">
        <f t="shared" si="29"/>
        <v>0.81537999999999999</v>
      </c>
      <c r="R50" s="14">
        <f t="shared" si="29"/>
        <v>0.98141999999999996</v>
      </c>
      <c r="S50" s="14">
        <f t="shared" si="29"/>
        <v>0.93762000000000012</v>
      </c>
      <c r="T50" s="14">
        <f t="shared" si="29"/>
        <v>0.94540000000000002</v>
      </c>
    </row>
    <row r="51" spans="1:20" x14ac:dyDescent="0.2">
      <c r="A51" s="2">
        <v>30</v>
      </c>
      <c r="B51" s="9">
        <v>0.9425</v>
      </c>
      <c r="C51" s="9">
        <v>0.78720000000000001</v>
      </c>
      <c r="D51" s="9">
        <v>0.99819999999999998</v>
      </c>
      <c r="E51" s="9">
        <v>0.92889999999999995</v>
      </c>
      <c r="F51" s="9">
        <v>0.99350000000000005</v>
      </c>
      <c r="G51" s="4"/>
      <c r="H51" s="4">
        <v>30</v>
      </c>
      <c r="I51" s="4">
        <v>0.94179999999999997</v>
      </c>
      <c r="J51" s="4">
        <v>0.98719999999999997</v>
      </c>
      <c r="K51" s="4">
        <v>0.92549999999999999</v>
      </c>
      <c r="L51" s="4">
        <v>0.99509999999999998</v>
      </c>
      <c r="M51" s="4">
        <v>0.82620000000000005</v>
      </c>
      <c r="N51" s="4"/>
      <c r="O51" s="4">
        <v>30</v>
      </c>
      <c r="P51" s="4">
        <v>0.82809999999999995</v>
      </c>
      <c r="Q51" s="9">
        <v>0.98719999999999997</v>
      </c>
      <c r="R51" s="9">
        <v>0.77090000000000003</v>
      </c>
      <c r="S51" s="9">
        <v>0.99409999999999998</v>
      </c>
      <c r="T51" s="5">
        <v>0.60729999999999995</v>
      </c>
    </row>
    <row r="52" spans="1:20" x14ac:dyDescent="0.2">
      <c r="A52" s="2"/>
      <c r="B52" s="9">
        <v>0.95730000000000004</v>
      </c>
      <c r="C52" s="9">
        <v>0.84099999999999997</v>
      </c>
      <c r="D52" s="9">
        <v>0.99909999999999999</v>
      </c>
      <c r="E52" s="9">
        <v>0.94599999999999995</v>
      </c>
      <c r="F52" s="9">
        <v>0.997</v>
      </c>
      <c r="G52" s="4"/>
      <c r="H52" s="4"/>
      <c r="I52" s="9">
        <v>0.92959999999999998</v>
      </c>
      <c r="J52" s="9">
        <v>0.7974</v>
      </c>
      <c r="K52" s="9">
        <v>0.97699999999999998</v>
      </c>
      <c r="L52" s="9">
        <v>0.93079999999999996</v>
      </c>
      <c r="M52" s="9">
        <v>0.92559999999999998</v>
      </c>
      <c r="N52" s="4"/>
      <c r="O52" s="4"/>
      <c r="P52" s="9">
        <v>0.89839999999999998</v>
      </c>
      <c r="Q52" s="9">
        <v>0.61539999999999995</v>
      </c>
      <c r="R52" s="9">
        <v>1</v>
      </c>
      <c r="S52" s="9">
        <v>0.87870000000000004</v>
      </c>
      <c r="T52" s="5">
        <v>1</v>
      </c>
    </row>
    <row r="53" spans="1:20" x14ac:dyDescent="0.2">
      <c r="A53" s="2"/>
      <c r="B53" s="9">
        <v>0.96279999999999999</v>
      </c>
      <c r="C53" s="9">
        <v>0.86670000000000003</v>
      </c>
      <c r="D53" s="9">
        <v>0.99719999999999998</v>
      </c>
      <c r="E53" s="9">
        <v>0.95420000000000005</v>
      </c>
      <c r="F53" s="9">
        <v>0.99119999999999997</v>
      </c>
      <c r="G53" s="4"/>
      <c r="H53" s="4"/>
      <c r="I53" s="9">
        <v>0.92410000000000003</v>
      </c>
      <c r="J53" s="9">
        <v>0.98460000000000003</v>
      </c>
      <c r="K53" s="9">
        <v>0.90249999999999997</v>
      </c>
      <c r="L53" s="9">
        <v>0.99390000000000001</v>
      </c>
      <c r="M53" s="9">
        <v>0.78369999999999995</v>
      </c>
      <c r="N53" s="4"/>
      <c r="O53" s="4"/>
      <c r="P53" s="9">
        <v>0.89159999999999995</v>
      </c>
      <c r="Q53" s="9">
        <v>0.78210000000000002</v>
      </c>
      <c r="R53" s="9">
        <v>0.93100000000000005</v>
      </c>
      <c r="S53" s="9">
        <v>0.92249999999999999</v>
      </c>
      <c r="T53" s="5">
        <v>0.80269999999999997</v>
      </c>
    </row>
    <row r="54" spans="1:20" x14ac:dyDescent="0.2">
      <c r="A54" s="2"/>
      <c r="B54" s="9">
        <v>0.93910000000000005</v>
      </c>
      <c r="C54" s="9">
        <v>0.77949999999999997</v>
      </c>
      <c r="D54" s="9">
        <v>0.99629999999999996</v>
      </c>
      <c r="E54" s="9">
        <v>0.9264</v>
      </c>
      <c r="F54" s="9">
        <v>0.98699999999999999</v>
      </c>
      <c r="G54" s="4"/>
      <c r="H54" s="4"/>
      <c r="I54" s="9">
        <v>0.94920000000000004</v>
      </c>
      <c r="J54" s="9">
        <v>0.83079999999999998</v>
      </c>
      <c r="K54" s="9">
        <v>0.99170000000000003</v>
      </c>
      <c r="L54" s="9">
        <v>0.94230000000000003</v>
      </c>
      <c r="M54" s="9">
        <v>0.97299999999999998</v>
      </c>
      <c r="N54" s="4"/>
      <c r="O54" s="4"/>
      <c r="P54" s="9">
        <v>0.84899999999999998</v>
      </c>
      <c r="Q54" s="9">
        <v>0.99229999999999996</v>
      </c>
      <c r="R54" s="9">
        <v>0.79759999999999998</v>
      </c>
      <c r="S54" s="9">
        <v>0.99660000000000004</v>
      </c>
      <c r="T54" s="5">
        <v>0.63759999999999994</v>
      </c>
    </row>
    <row r="55" spans="1:20" x14ac:dyDescent="0.2">
      <c r="A55" s="2"/>
      <c r="B55" s="9">
        <v>0.94520000000000004</v>
      </c>
      <c r="C55" s="9">
        <v>0.96150000000000002</v>
      </c>
      <c r="D55" s="9">
        <v>0.93930000000000002</v>
      </c>
      <c r="E55" s="9">
        <v>0.98550000000000004</v>
      </c>
      <c r="F55" s="9">
        <v>0.85029999999999994</v>
      </c>
      <c r="G55" s="4"/>
      <c r="H55" s="4"/>
      <c r="I55" s="9">
        <v>0.93969999999999998</v>
      </c>
      <c r="J55" s="9">
        <v>0.93330000000000002</v>
      </c>
      <c r="K55" s="9">
        <v>0.94199999999999995</v>
      </c>
      <c r="L55" s="9">
        <v>0.97519999999999996</v>
      </c>
      <c r="M55" s="9">
        <v>0.85240000000000005</v>
      </c>
      <c r="N55" s="4"/>
      <c r="O55" s="4"/>
      <c r="P55" s="9">
        <v>0.9194</v>
      </c>
      <c r="Q55" s="9">
        <v>0.97689999999999999</v>
      </c>
      <c r="R55" s="9">
        <v>0.89880000000000004</v>
      </c>
      <c r="S55" s="9">
        <v>0.9909</v>
      </c>
      <c r="T55" s="5">
        <v>0.77600000000000002</v>
      </c>
    </row>
    <row r="56" spans="1:20" s="14" customFormat="1" x14ac:dyDescent="0.2">
      <c r="A56" s="13" t="s">
        <v>12</v>
      </c>
      <c r="B56" s="14">
        <f>AVERAGE(B51:B55)</f>
        <v>0.94938</v>
      </c>
      <c r="C56" s="14">
        <f t="shared" ref="C56:T56" si="30">AVERAGE(C51:C55)</f>
        <v>0.84718000000000016</v>
      </c>
      <c r="D56" s="14">
        <f t="shared" si="30"/>
        <v>0.98602000000000012</v>
      </c>
      <c r="E56" s="14">
        <f t="shared" si="30"/>
        <v>0.94819999999999993</v>
      </c>
      <c r="F56" s="14">
        <f t="shared" si="30"/>
        <v>0.96379999999999999</v>
      </c>
      <c r="I56" s="14">
        <f t="shared" si="30"/>
        <v>0.93688000000000005</v>
      </c>
      <c r="J56" s="14">
        <f t="shared" si="30"/>
        <v>0.90666000000000013</v>
      </c>
      <c r="K56" s="14">
        <f t="shared" si="30"/>
        <v>0.94773999999999992</v>
      </c>
      <c r="L56" s="14">
        <f t="shared" si="30"/>
        <v>0.96745999999999999</v>
      </c>
      <c r="M56" s="14">
        <f t="shared" si="30"/>
        <v>0.87217999999999996</v>
      </c>
      <c r="P56" s="14">
        <f t="shared" si="30"/>
        <v>0.87729999999999997</v>
      </c>
      <c r="Q56" s="14">
        <f t="shared" si="30"/>
        <v>0.87077999999999989</v>
      </c>
      <c r="R56" s="14">
        <f t="shared" si="30"/>
        <v>0.87966000000000011</v>
      </c>
      <c r="S56" s="14">
        <f t="shared" si="30"/>
        <v>0.95655999999999997</v>
      </c>
      <c r="T56" s="14">
        <f t="shared" si="30"/>
        <v>0.76471999999999996</v>
      </c>
    </row>
    <row r="57" spans="1:20" x14ac:dyDescent="0.2">
      <c r="A57" s="2">
        <v>50</v>
      </c>
      <c r="B57" s="9">
        <v>0.88759999999999994</v>
      </c>
      <c r="C57" s="9">
        <v>0.95640000000000003</v>
      </c>
      <c r="D57" s="9">
        <v>0.8629</v>
      </c>
      <c r="E57" s="9">
        <v>0.98219999999999996</v>
      </c>
      <c r="F57" s="9">
        <v>0.71460000000000001</v>
      </c>
      <c r="G57" s="4"/>
      <c r="H57" s="4">
        <v>50</v>
      </c>
      <c r="I57" s="9">
        <v>0.93910000000000005</v>
      </c>
      <c r="J57" s="9">
        <v>0.77949999999999997</v>
      </c>
      <c r="K57" s="9">
        <v>0.99629999999999996</v>
      </c>
      <c r="L57" s="9">
        <v>0.9264</v>
      </c>
      <c r="M57" s="9">
        <v>0.98699999999999999</v>
      </c>
      <c r="N57" s="4"/>
      <c r="O57" s="4">
        <v>50</v>
      </c>
      <c r="P57" s="1">
        <v>0.74670000000000003</v>
      </c>
      <c r="Q57" s="11">
        <v>0.41020000000000001</v>
      </c>
      <c r="R57" s="11">
        <v>1</v>
      </c>
      <c r="S57" s="11">
        <v>0.74399999999999999</v>
      </c>
      <c r="T57" s="5">
        <v>1</v>
      </c>
    </row>
    <row r="58" spans="1:20" x14ac:dyDescent="0.2">
      <c r="A58" s="2"/>
      <c r="B58" s="9">
        <v>0.89439999999999997</v>
      </c>
      <c r="C58" s="9">
        <v>0.97950000000000004</v>
      </c>
      <c r="D58" s="9">
        <v>0.86380000000000001</v>
      </c>
      <c r="E58" s="9">
        <v>0.99160000000000004</v>
      </c>
      <c r="F58" s="9">
        <v>0.72070000000000001</v>
      </c>
      <c r="G58" s="4"/>
      <c r="H58" s="4"/>
      <c r="I58" s="9">
        <v>0.9133</v>
      </c>
      <c r="J58" s="9">
        <v>0.96919999999999995</v>
      </c>
      <c r="K58" s="9">
        <v>0.89319999999999999</v>
      </c>
      <c r="L58" s="9">
        <v>0.98770000000000002</v>
      </c>
      <c r="M58" s="9">
        <v>0.76519999999999999</v>
      </c>
      <c r="N58" s="4"/>
      <c r="O58" s="4"/>
      <c r="P58" s="11">
        <v>0.75080000000000002</v>
      </c>
      <c r="Q58" s="11">
        <v>0.99490000000000001</v>
      </c>
      <c r="R58" s="11">
        <v>0.6633</v>
      </c>
      <c r="S58" s="11">
        <v>0.99719999999999998</v>
      </c>
      <c r="T58" s="5">
        <v>0.51459999999999995</v>
      </c>
    </row>
    <row r="59" spans="1:20" x14ac:dyDescent="0.2">
      <c r="A59" s="2"/>
      <c r="B59" s="9">
        <v>0.92820000000000003</v>
      </c>
      <c r="C59" s="9">
        <v>0.9667</v>
      </c>
      <c r="D59" s="9">
        <v>0.91439999999999999</v>
      </c>
      <c r="E59" s="9">
        <v>0.98709999999999998</v>
      </c>
      <c r="F59" s="9">
        <v>0.80210000000000004</v>
      </c>
      <c r="G59" s="4"/>
      <c r="H59" s="4"/>
      <c r="I59" s="9">
        <v>0.92010000000000003</v>
      </c>
      <c r="J59" s="9">
        <v>0.92820000000000003</v>
      </c>
      <c r="K59" s="9">
        <v>0.91720000000000002</v>
      </c>
      <c r="L59" s="9">
        <v>0.97270000000000001</v>
      </c>
      <c r="M59" s="9">
        <v>0.80089999999999995</v>
      </c>
      <c r="N59" s="4"/>
      <c r="O59" s="4"/>
      <c r="P59" s="11">
        <v>0.75360000000000005</v>
      </c>
      <c r="Q59" s="11">
        <v>0.66669999999999996</v>
      </c>
      <c r="R59" s="11">
        <v>1</v>
      </c>
      <c r="S59" s="11">
        <v>0.74909999999999999</v>
      </c>
      <c r="T59" s="5">
        <v>1</v>
      </c>
    </row>
    <row r="60" spans="1:20" x14ac:dyDescent="0.2">
      <c r="A60" s="2"/>
      <c r="B60" s="9">
        <v>0.86870000000000003</v>
      </c>
      <c r="C60" s="9">
        <v>0.96409999999999996</v>
      </c>
      <c r="D60" s="9">
        <v>0.83440000000000003</v>
      </c>
      <c r="E60" s="9">
        <v>0.98480000000000001</v>
      </c>
      <c r="F60" s="9">
        <v>0.67630000000000001</v>
      </c>
      <c r="G60" s="4"/>
      <c r="H60" s="4"/>
      <c r="I60" s="9">
        <v>0.92620000000000002</v>
      </c>
      <c r="J60" s="9">
        <v>0.95640000000000003</v>
      </c>
      <c r="K60" s="9">
        <v>0.9153</v>
      </c>
      <c r="L60" s="9">
        <v>0.98319999999999996</v>
      </c>
      <c r="M60" s="9">
        <v>0.80210000000000004</v>
      </c>
      <c r="N60" s="4"/>
      <c r="O60" s="4"/>
      <c r="P60" s="11">
        <v>0.8206</v>
      </c>
      <c r="Q60" s="11">
        <v>0.50509999999999999</v>
      </c>
      <c r="R60" s="11">
        <v>0.93379999999999996</v>
      </c>
      <c r="S60" s="11">
        <v>0.84019999999999995</v>
      </c>
      <c r="T60" s="5">
        <v>0.73229999999999995</v>
      </c>
    </row>
    <row r="61" spans="1:20" x14ac:dyDescent="0.2">
      <c r="A61" s="2"/>
      <c r="B61" s="4">
        <v>0.89229999999999998</v>
      </c>
      <c r="C61" s="4">
        <v>0.98719999999999997</v>
      </c>
      <c r="D61" s="4">
        <v>0.85829999999999995</v>
      </c>
      <c r="E61" s="4">
        <v>0.99470000000000003</v>
      </c>
      <c r="F61" s="4">
        <v>0.71430000000000005</v>
      </c>
      <c r="G61" s="4"/>
      <c r="H61" s="4"/>
      <c r="I61" s="4">
        <v>0.90790000000000004</v>
      </c>
      <c r="J61" s="4">
        <v>0.97440000000000004</v>
      </c>
      <c r="K61" s="4">
        <v>0.8841</v>
      </c>
      <c r="L61" s="4">
        <v>0.98970000000000002</v>
      </c>
      <c r="M61" s="4">
        <v>0.751</v>
      </c>
      <c r="N61" s="4"/>
      <c r="O61" s="4"/>
      <c r="P61" s="4">
        <v>0.77249999999999996</v>
      </c>
      <c r="Q61" s="4">
        <v>0.15640000000000001</v>
      </c>
      <c r="R61" s="4">
        <v>0.99350000000000005</v>
      </c>
      <c r="S61" s="4">
        <v>0.76649999999999996</v>
      </c>
      <c r="T61" s="5">
        <v>0.89710000000000001</v>
      </c>
    </row>
    <row r="62" spans="1:20" x14ac:dyDescent="0.2">
      <c r="A62" s="2"/>
      <c r="B62" s="4">
        <f>VAR(B57:B61)</f>
        <v>4.6336300000000027E-4</v>
      </c>
      <c r="C62" s="4">
        <f t="shared" ref="C62:T62" si="31">VAR(C57:C61)</f>
        <v>1.5342699999999982E-4</v>
      </c>
      <c r="D62" s="4">
        <f t="shared" si="31"/>
        <v>8.5299299999999948E-4</v>
      </c>
      <c r="E62" s="4">
        <f t="shared" si="31"/>
        <v>2.5627000000000268E-5</v>
      </c>
      <c r="F62" s="4">
        <f t="shared" si="31"/>
        <v>2.1388600000000007E-3</v>
      </c>
      <c r="G62" s="4"/>
      <c r="H62" s="4"/>
      <c r="I62" s="4">
        <f t="shared" si="31"/>
        <v>1.4646200000000017E-4</v>
      </c>
      <c r="J62" s="4">
        <f t="shared" si="31"/>
        <v>6.6251480000000017E-3</v>
      </c>
      <c r="K62" s="4">
        <f t="shared" si="31"/>
        <v>1.9628069999999987E-3</v>
      </c>
      <c r="L62" s="4">
        <f t="shared" si="31"/>
        <v>6.9126300000000023E-4</v>
      </c>
      <c r="M62" s="4">
        <f t="shared" si="31"/>
        <v>9.0826429999998348E-3</v>
      </c>
      <c r="N62" s="4"/>
      <c r="O62" s="4"/>
      <c r="P62" s="4">
        <f t="shared" si="31"/>
        <v>9.3509299999999893E-4</v>
      </c>
      <c r="Q62" s="4">
        <f t="shared" si="31"/>
        <v>9.6995032999999953E-2</v>
      </c>
      <c r="R62" s="4">
        <f t="shared" si="31"/>
        <v>2.106747699999989E-2</v>
      </c>
      <c r="S62" s="4">
        <f t="shared" si="31"/>
        <v>1.1367785000000019E-2</v>
      </c>
      <c r="T62" s="4">
        <f t="shared" si="31"/>
        <v>4.2829415000000037E-2</v>
      </c>
    </row>
    <row r="63" spans="1:20" s="14" customFormat="1" x14ac:dyDescent="0.2">
      <c r="A63" s="13" t="s">
        <v>12</v>
      </c>
      <c r="B63" s="14">
        <f>AVERAGE(B57:B61)</f>
        <v>0.89423999999999992</v>
      </c>
      <c r="C63" s="14">
        <f>AVERAGE(C57:C61)</f>
        <v>0.97077999999999987</v>
      </c>
      <c r="D63" s="14">
        <f>AVERAGE(D57:D61)</f>
        <v>0.86675999999999997</v>
      </c>
      <c r="E63" s="14">
        <f>AVERAGE(E57:E61)</f>
        <v>0.98808000000000007</v>
      </c>
      <c r="F63" s="14">
        <f>AVERAGE(F57:F61)</f>
        <v>0.72560000000000002</v>
      </c>
      <c r="I63" s="14">
        <f>AVERAGE(I57:I61)</f>
        <v>0.92132000000000003</v>
      </c>
      <c r="J63" s="14">
        <f>AVERAGE(J57:J61)</f>
        <v>0.92153999999999991</v>
      </c>
      <c r="K63" s="14">
        <f>AVERAGE(K57:K61)</f>
        <v>0.92122000000000015</v>
      </c>
      <c r="L63" s="14">
        <f>AVERAGE(L57:L61)</f>
        <v>0.97194000000000003</v>
      </c>
      <c r="M63" s="14">
        <f>AVERAGE(M57:M61)</f>
        <v>0.82124000000000008</v>
      </c>
      <c r="P63" s="14">
        <f>AVERAGE(P57:P61)</f>
        <v>0.76883999999999997</v>
      </c>
      <c r="Q63" s="14">
        <f>AVERAGE(Q57:Q61)</f>
        <v>0.54666000000000003</v>
      </c>
      <c r="R63" s="14">
        <f>AVERAGE(R57:R61)</f>
        <v>0.91812000000000005</v>
      </c>
      <c r="S63" s="14">
        <f>AVERAGE(S57:S61)</f>
        <v>0.81939999999999991</v>
      </c>
      <c r="T63" s="14">
        <f>AVERAGE(T57:T61)</f>
        <v>0.82879999999999998</v>
      </c>
    </row>
    <row r="64" spans="1:20" x14ac:dyDescent="0.2">
      <c r="I64" s="4"/>
      <c r="J64" s="4"/>
      <c r="K64" s="4"/>
      <c r="L64" s="4"/>
    </row>
    <row r="65" spans="1:20" x14ac:dyDescent="0.2">
      <c r="I65" s="4"/>
      <c r="J65" s="4"/>
      <c r="K65" s="4"/>
      <c r="L65" s="4"/>
    </row>
    <row r="66" spans="1:20" x14ac:dyDescent="0.2">
      <c r="A66" s="6" t="s">
        <v>11</v>
      </c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8"/>
    </row>
    <row r="67" spans="1:20" x14ac:dyDescent="0.2">
      <c r="A67" s="2" t="s">
        <v>6</v>
      </c>
      <c r="B67" s="4"/>
      <c r="C67" s="4"/>
      <c r="D67" s="4"/>
      <c r="E67" s="4"/>
      <c r="F67" s="4"/>
      <c r="G67" s="4"/>
      <c r="H67" s="4" t="s">
        <v>7</v>
      </c>
      <c r="I67" s="4"/>
      <c r="J67" s="4"/>
      <c r="K67" s="4"/>
      <c r="L67" s="4"/>
      <c r="M67" s="4"/>
      <c r="N67" s="4"/>
      <c r="O67" s="4" t="s">
        <v>8</v>
      </c>
      <c r="P67" s="4"/>
      <c r="Q67" s="4"/>
      <c r="R67" s="4"/>
      <c r="S67" s="4"/>
      <c r="T67" s="5"/>
    </row>
    <row r="68" spans="1:20" x14ac:dyDescent="0.2">
      <c r="A68" s="2" t="s">
        <v>0</v>
      </c>
      <c r="B68" s="4" t="s">
        <v>1</v>
      </c>
      <c r="C68" s="4" t="s">
        <v>2</v>
      </c>
      <c r="D68" s="4" t="s">
        <v>3</v>
      </c>
      <c r="E68" s="4" t="s">
        <v>4</v>
      </c>
      <c r="F68" s="4" t="s">
        <v>5</v>
      </c>
      <c r="G68" s="4"/>
      <c r="H68" s="4" t="s">
        <v>0</v>
      </c>
      <c r="I68" s="4" t="s">
        <v>1</v>
      </c>
      <c r="J68" s="4" t="s">
        <v>2</v>
      </c>
      <c r="K68" s="4" t="s">
        <v>3</v>
      </c>
      <c r="L68" s="4" t="s">
        <v>4</v>
      </c>
      <c r="M68" s="4" t="s">
        <v>5</v>
      </c>
      <c r="N68" s="4"/>
      <c r="O68" s="4" t="s">
        <v>0</v>
      </c>
      <c r="P68" s="4" t="s">
        <v>1</v>
      </c>
      <c r="Q68" s="4" t="s">
        <v>2</v>
      </c>
      <c r="R68" s="4" t="s">
        <v>3</v>
      </c>
      <c r="S68" s="4" t="s">
        <v>4</v>
      </c>
      <c r="T68" s="5" t="s">
        <v>5</v>
      </c>
    </row>
    <row r="69" spans="1:20" x14ac:dyDescent="0.2">
      <c r="A69" s="2">
        <v>10</v>
      </c>
      <c r="B69" s="4">
        <v>0.94240000000000002</v>
      </c>
      <c r="C69" s="4">
        <v>0.88719999999999999</v>
      </c>
      <c r="D69" s="9">
        <v>0.96230000000000004</v>
      </c>
      <c r="E69" s="9">
        <v>0.95960000000000001</v>
      </c>
      <c r="F69" s="9">
        <v>0.89410000000000001</v>
      </c>
      <c r="G69" s="4"/>
      <c r="H69" s="4">
        <v>10</v>
      </c>
      <c r="I69" s="3">
        <v>0.94510000000000005</v>
      </c>
      <c r="J69" s="4">
        <v>0.96150000000000002</v>
      </c>
      <c r="K69" s="9">
        <v>0.93930000000000002</v>
      </c>
      <c r="L69" s="9">
        <v>0.98550000000000004</v>
      </c>
      <c r="M69" s="9">
        <v>0.85029999999999994</v>
      </c>
      <c r="N69" s="4"/>
      <c r="O69" s="4">
        <v>10</v>
      </c>
      <c r="P69" s="9">
        <v>0.9194</v>
      </c>
      <c r="Q69" s="9">
        <v>0.97689999999999999</v>
      </c>
      <c r="R69" s="9">
        <v>0.89880000000000004</v>
      </c>
      <c r="S69" s="9">
        <v>0.9909</v>
      </c>
      <c r="T69" s="12">
        <v>0.77600000000000002</v>
      </c>
    </row>
    <row r="70" spans="1:20" x14ac:dyDescent="0.2">
      <c r="A70" s="2"/>
      <c r="B70" s="4">
        <v>0.93769999999999998</v>
      </c>
      <c r="C70" s="4">
        <v>0.91279999999999994</v>
      </c>
      <c r="D70" s="4">
        <v>0.9466</v>
      </c>
      <c r="E70" s="9">
        <v>0.96799999999999997</v>
      </c>
      <c r="F70" s="9">
        <v>0.8599</v>
      </c>
      <c r="G70" s="4"/>
      <c r="H70" s="4"/>
      <c r="I70" s="4">
        <v>0.92479999999999996</v>
      </c>
      <c r="J70" s="4">
        <v>0.8256</v>
      </c>
      <c r="K70" s="4">
        <v>0.96040000000000003</v>
      </c>
      <c r="L70" s="4">
        <v>0.93879999999999997</v>
      </c>
      <c r="M70" s="4">
        <v>0.88219999999999998</v>
      </c>
      <c r="N70" s="4"/>
      <c r="O70" s="4"/>
      <c r="P70" s="9">
        <v>0.90790000000000004</v>
      </c>
      <c r="Q70" s="9">
        <v>0.97440000000000004</v>
      </c>
      <c r="R70" s="9">
        <v>0.8841</v>
      </c>
      <c r="S70" s="9">
        <v>0.98970000000000002</v>
      </c>
      <c r="T70" s="12">
        <v>0.751</v>
      </c>
    </row>
    <row r="71" spans="1:20" x14ac:dyDescent="0.2">
      <c r="A71" s="2"/>
      <c r="B71" s="4">
        <v>0.94099999999999995</v>
      </c>
      <c r="C71" s="4">
        <v>0.91539999999999999</v>
      </c>
      <c r="D71" s="4">
        <v>0.95030000000000003</v>
      </c>
      <c r="E71" s="9">
        <v>0.96899999999999997</v>
      </c>
      <c r="F71" s="9">
        <v>0.86860000000000004</v>
      </c>
      <c r="G71" s="4"/>
      <c r="H71" s="4"/>
      <c r="I71" s="4">
        <v>0.95330000000000004</v>
      </c>
      <c r="J71" s="4">
        <v>0.93589999999999995</v>
      </c>
      <c r="K71" s="4">
        <v>0.95950000000000002</v>
      </c>
      <c r="L71" s="9">
        <v>0.97660000000000002</v>
      </c>
      <c r="M71" s="9">
        <v>0.89239999999999997</v>
      </c>
      <c r="N71" s="4"/>
      <c r="O71" s="4"/>
      <c r="P71" s="9">
        <v>0.92079999999999995</v>
      </c>
      <c r="Q71" s="9">
        <v>0.9</v>
      </c>
      <c r="R71" s="9">
        <v>0.92820000000000003</v>
      </c>
      <c r="S71" s="9">
        <v>0.9627</v>
      </c>
      <c r="T71" s="12">
        <v>0.81820000000000004</v>
      </c>
    </row>
    <row r="72" spans="1:20" x14ac:dyDescent="0.2">
      <c r="A72" s="2"/>
      <c r="B72" s="4">
        <v>0.96409999999999996</v>
      </c>
      <c r="C72" s="4">
        <v>0.96919999999999995</v>
      </c>
      <c r="D72" s="4">
        <v>0.96230000000000004</v>
      </c>
      <c r="E72" s="9">
        <v>0.98870000000000002</v>
      </c>
      <c r="F72" s="9">
        <v>0.90210000000000001</v>
      </c>
      <c r="G72" s="4"/>
      <c r="H72" s="4"/>
      <c r="I72" s="9">
        <v>0.94450000000000001</v>
      </c>
      <c r="J72" s="9">
        <v>0.84099999999999997</v>
      </c>
      <c r="K72" s="9">
        <v>0.91600000000000004</v>
      </c>
      <c r="L72" s="9">
        <v>0.94510000000000005</v>
      </c>
      <c r="M72" s="9">
        <v>0.9425</v>
      </c>
      <c r="N72" s="4"/>
      <c r="O72" s="4"/>
      <c r="P72" s="9">
        <v>0.93430000000000002</v>
      </c>
      <c r="Q72" s="9">
        <v>0.95640000000000003</v>
      </c>
      <c r="R72" s="9">
        <v>0.9264</v>
      </c>
      <c r="S72" s="9">
        <v>0.98340000000000005</v>
      </c>
      <c r="T72" s="12">
        <v>0.82340000000000002</v>
      </c>
    </row>
    <row r="73" spans="1:20" x14ac:dyDescent="0.2">
      <c r="A73" s="2"/>
      <c r="B73" s="9">
        <v>0.93359999999999999</v>
      </c>
      <c r="C73" s="9">
        <v>0.93330000000000002</v>
      </c>
      <c r="D73" s="9">
        <v>0.93379999999999996</v>
      </c>
      <c r="E73" s="9">
        <v>0.97499999999999998</v>
      </c>
      <c r="F73" s="9">
        <v>0.83489999999999998</v>
      </c>
      <c r="G73" s="4"/>
      <c r="H73" s="4"/>
      <c r="I73" s="9">
        <v>0.94510000000000005</v>
      </c>
      <c r="J73" s="9">
        <v>0.89490000000000003</v>
      </c>
      <c r="K73" s="9">
        <v>0.96319999999999995</v>
      </c>
      <c r="L73" s="9">
        <v>0.96230000000000004</v>
      </c>
      <c r="M73" s="9">
        <v>0.8972</v>
      </c>
      <c r="N73" s="4"/>
      <c r="O73" s="4"/>
      <c r="P73" s="9">
        <v>0.90659999999999996</v>
      </c>
      <c r="Q73" s="9">
        <v>0.91539999999999999</v>
      </c>
      <c r="R73" s="9">
        <v>0.90339999999999998</v>
      </c>
      <c r="S73" s="9">
        <v>0.96750000000000003</v>
      </c>
      <c r="T73" s="12">
        <v>0.77270000000000005</v>
      </c>
    </row>
    <row r="74" spans="1:20" x14ac:dyDescent="0.2">
      <c r="A74" s="2"/>
      <c r="B74" s="9">
        <f>VAR(B69:B73)</f>
        <v>1.4078299999999977E-4</v>
      </c>
      <c r="C74" s="9">
        <f t="shared" ref="C74:T74" si="32">VAR(C69:C73)</f>
        <v>9.2057199999999949E-4</v>
      </c>
      <c r="D74" s="9">
        <f t="shared" si="32"/>
        <v>1.427630000000008E-4</v>
      </c>
      <c r="E74" s="9">
        <f t="shared" si="32"/>
        <v>1.1665800000000021E-4</v>
      </c>
      <c r="F74" s="9">
        <f t="shared" si="32"/>
        <v>7.3219200000000065E-4</v>
      </c>
      <c r="G74" s="9"/>
      <c r="H74" s="9"/>
      <c r="I74" s="9">
        <f t="shared" si="32"/>
        <v>1.1185800000000074E-4</v>
      </c>
      <c r="J74" s="9">
        <f t="shared" si="32"/>
        <v>3.4438970000000005E-3</v>
      </c>
      <c r="K74" s="9">
        <f t="shared" si="32"/>
        <v>4.0405699999999917E-4</v>
      </c>
      <c r="L74" s="9">
        <f t="shared" si="32"/>
        <v>3.971930000000006E-4</v>
      </c>
      <c r="M74" s="9">
        <f t="shared" si="32"/>
        <v>1.1020370000000015E-3</v>
      </c>
      <c r="N74" s="9"/>
      <c r="O74" s="9"/>
      <c r="P74" s="9">
        <f t="shared" si="32"/>
        <v>1.2681500000000009E-4</v>
      </c>
      <c r="Q74" s="9">
        <f t="shared" si="32"/>
        <v>1.2280920000000003E-3</v>
      </c>
      <c r="R74" s="9">
        <f t="shared" si="32"/>
        <v>3.5586200000000019E-4</v>
      </c>
      <c r="S74" s="9">
        <f t="shared" si="32"/>
        <v>1.6831800000000012E-4</v>
      </c>
      <c r="T74" s="9">
        <f t="shared" si="32"/>
        <v>9.7798800000000038E-4</v>
      </c>
    </row>
    <row r="75" spans="1:20" s="14" customFormat="1" x14ac:dyDescent="0.2">
      <c r="A75" s="13" t="s">
        <v>12</v>
      </c>
      <c r="B75" s="14">
        <f>AVERAGE(B69:B73)</f>
        <v>0.94375999999999993</v>
      </c>
      <c r="C75" s="14">
        <f t="shared" ref="C75:T75" si="33">AVERAGE(C69:C73)</f>
        <v>0.92357999999999996</v>
      </c>
      <c r="D75" s="14">
        <f t="shared" si="33"/>
        <v>0.95106000000000002</v>
      </c>
      <c r="E75" s="14">
        <f t="shared" si="33"/>
        <v>0.97205999999999992</v>
      </c>
      <c r="F75" s="14">
        <f t="shared" si="33"/>
        <v>0.87192000000000003</v>
      </c>
      <c r="I75" s="14">
        <f t="shared" si="33"/>
        <v>0.94255999999999995</v>
      </c>
      <c r="J75" s="14">
        <f t="shared" si="33"/>
        <v>0.89178000000000002</v>
      </c>
      <c r="K75" s="14">
        <f t="shared" si="33"/>
        <v>0.94768000000000008</v>
      </c>
      <c r="L75" s="14">
        <f t="shared" si="33"/>
        <v>0.96165999999999996</v>
      </c>
      <c r="M75" s="14">
        <f t="shared" si="33"/>
        <v>0.89291999999999994</v>
      </c>
      <c r="P75" s="14">
        <f t="shared" si="33"/>
        <v>0.91779999999999995</v>
      </c>
      <c r="Q75" s="14">
        <f t="shared" si="33"/>
        <v>0.94462000000000013</v>
      </c>
      <c r="R75" s="14">
        <f t="shared" si="33"/>
        <v>0.9081800000000001</v>
      </c>
      <c r="S75" s="14">
        <f t="shared" si="33"/>
        <v>0.97883999999999993</v>
      </c>
      <c r="T75" s="14">
        <f t="shared" si="33"/>
        <v>0.78825999999999996</v>
      </c>
    </row>
    <row r="76" spans="1:20" x14ac:dyDescent="0.2">
      <c r="A76" s="2">
        <v>20</v>
      </c>
      <c r="B76" s="9">
        <v>0.9052</v>
      </c>
      <c r="C76" s="9">
        <v>0.90769999999999995</v>
      </c>
      <c r="D76" s="9">
        <v>0.90429999999999999</v>
      </c>
      <c r="E76" s="9">
        <v>0.96460000000000001</v>
      </c>
      <c r="F76" s="9">
        <v>0.77290000000000003</v>
      </c>
      <c r="G76" s="4"/>
      <c r="H76" s="4">
        <v>20</v>
      </c>
      <c r="I76" s="9">
        <v>0.9012</v>
      </c>
      <c r="J76" s="9">
        <v>0.64359999999999995</v>
      </c>
      <c r="K76" s="9">
        <v>0.99360000000000004</v>
      </c>
      <c r="L76" s="9">
        <v>0.88600000000000001</v>
      </c>
      <c r="M76" s="9">
        <v>0.97289999999999999</v>
      </c>
      <c r="N76" s="4"/>
      <c r="O76" s="4">
        <v>20</v>
      </c>
      <c r="P76" s="9">
        <v>0.85709999999999997</v>
      </c>
      <c r="Q76" s="9">
        <v>0.94359999999999999</v>
      </c>
      <c r="R76" s="9">
        <v>0.82609999999999995</v>
      </c>
      <c r="S76" s="9">
        <v>0.97609999999999997</v>
      </c>
      <c r="T76" s="5">
        <v>0.66069999999999995</v>
      </c>
    </row>
    <row r="77" spans="1:20" x14ac:dyDescent="0.2">
      <c r="A77" s="2"/>
      <c r="B77" s="9">
        <v>0.91600000000000004</v>
      </c>
      <c r="C77" s="9">
        <v>0.83079999999999998</v>
      </c>
      <c r="D77" s="9">
        <v>0.91659999999999997</v>
      </c>
      <c r="E77" s="9">
        <v>0.93969999999999998</v>
      </c>
      <c r="F77" s="9">
        <v>0.84809999999999997</v>
      </c>
      <c r="G77" s="4"/>
      <c r="H77" s="4"/>
      <c r="I77" s="9">
        <v>0.92889999999999995</v>
      </c>
      <c r="J77" s="9">
        <v>0.74870000000000003</v>
      </c>
      <c r="K77" s="9">
        <v>0.99360000000000004</v>
      </c>
      <c r="L77" s="9">
        <v>0.91679999999999995</v>
      </c>
      <c r="M77" s="9">
        <v>0.97660000000000002</v>
      </c>
      <c r="N77" s="4"/>
      <c r="O77" s="4"/>
      <c r="P77" s="9">
        <v>0.87</v>
      </c>
      <c r="Q77" s="9">
        <v>0.99490000000000001</v>
      </c>
      <c r="R77" s="9">
        <v>0.82520000000000004</v>
      </c>
      <c r="S77" s="9">
        <v>0.99780000000000002</v>
      </c>
      <c r="T77" s="5">
        <v>0.67130000000000001</v>
      </c>
    </row>
    <row r="78" spans="1:20" x14ac:dyDescent="0.2">
      <c r="A78" s="2"/>
      <c r="B78" s="9">
        <v>0.91269999999999996</v>
      </c>
      <c r="C78" s="9">
        <v>0.9385</v>
      </c>
      <c r="D78" s="9">
        <v>0.90339999999999998</v>
      </c>
      <c r="E78" s="9">
        <v>0.97609999999999997</v>
      </c>
      <c r="F78" s="9">
        <v>0.77710000000000001</v>
      </c>
      <c r="G78" s="4"/>
      <c r="H78" s="4"/>
      <c r="I78" s="9">
        <v>0.9032</v>
      </c>
      <c r="J78" s="9">
        <v>0.63590000000000002</v>
      </c>
      <c r="K78" s="9">
        <v>0.99909999999999999</v>
      </c>
      <c r="L78" s="9">
        <v>0.88439999999999996</v>
      </c>
      <c r="M78" s="9">
        <v>0.996</v>
      </c>
      <c r="N78" s="4"/>
      <c r="O78" s="4"/>
      <c r="P78" s="9">
        <v>0.88149999999999995</v>
      </c>
      <c r="Q78" s="9">
        <v>1</v>
      </c>
      <c r="R78" s="9">
        <v>0.83899999999999997</v>
      </c>
      <c r="S78" s="9">
        <v>1</v>
      </c>
      <c r="T78" s="5">
        <v>0.69020000000000004</v>
      </c>
    </row>
    <row r="79" spans="1:20" x14ac:dyDescent="0.2">
      <c r="A79" s="2"/>
      <c r="B79" s="9">
        <v>0.92149999999999999</v>
      </c>
      <c r="C79" s="9">
        <v>0.94620000000000004</v>
      </c>
      <c r="D79" s="9">
        <v>0.91300000000000003</v>
      </c>
      <c r="E79" s="9">
        <v>0.97929999999999995</v>
      </c>
      <c r="F79" s="9">
        <v>0.79530000000000001</v>
      </c>
      <c r="G79" s="4"/>
      <c r="H79" s="4"/>
      <c r="I79" s="9">
        <v>0.91200000000000003</v>
      </c>
      <c r="J79" s="9">
        <v>0.82820000000000005</v>
      </c>
      <c r="K79" s="9">
        <v>0.94199999999999995</v>
      </c>
      <c r="L79" s="9">
        <v>0.93859999999999999</v>
      </c>
      <c r="M79" s="9">
        <v>0.83679999999999999</v>
      </c>
      <c r="N79" s="4"/>
      <c r="O79" s="4"/>
      <c r="P79" s="9">
        <v>0.87809999999999999</v>
      </c>
      <c r="Q79" s="9">
        <v>0.99739999999999995</v>
      </c>
      <c r="R79" s="9">
        <v>0.83530000000000004</v>
      </c>
      <c r="S79" s="9">
        <v>0.99890000000000001</v>
      </c>
      <c r="T79" s="5">
        <v>0.68489999999999995</v>
      </c>
    </row>
    <row r="80" spans="1:20" x14ac:dyDescent="0.2">
      <c r="A80" s="2"/>
      <c r="B80" s="9">
        <v>0.9113</v>
      </c>
      <c r="C80" s="9">
        <v>0.97689999999999999</v>
      </c>
      <c r="D80" s="9">
        <v>0.88780000000000003</v>
      </c>
      <c r="E80" s="9">
        <v>0.99080000000000001</v>
      </c>
      <c r="F80" s="9">
        <v>0.75749999999999995</v>
      </c>
      <c r="G80" s="4"/>
      <c r="H80" s="4"/>
      <c r="I80" s="9">
        <v>0.93230000000000002</v>
      </c>
      <c r="J80" s="9">
        <v>0.75129999999999997</v>
      </c>
      <c r="K80" s="9">
        <v>0.99719999999999998</v>
      </c>
      <c r="L80" s="9">
        <v>0.91790000000000005</v>
      </c>
      <c r="M80" s="9">
        <v>0.9899</v>
      </c>
      <c r="N80" s="4"/>
      <c r="O80" s="4"/>
      <c r="P80" s="9">
        <v>0.9012</v>
      </c>
      <c r="Q80" s="9">
        <v>0.97440000000000004</v>
      </c>
      <c r="R80" s="9">
        <v>0.87490000000000001</v>
      </c>
      <c r="S80" s="9">
        <v>0.98960000000000004</v>
      </c>
      <c r="T80" s="5">
        <v>0.73640000000000005</v>
      </c>
    </row>
    <row r="81" spans="1:20" s="14" customFormat="1" x14ac:dyDescent="0.2">
      <c r="A81" s="13" t="s">
        <v>12</v>
      </c>
      <c r="B81" s="14">
        <f>AVERAGE(B76:B80)</f>
        <v>0.91334000000000004</v>
      </c>
      <c r="C81" s="14">
        <f t="shared" ref="C81:T81" si="34">AVERAGE(C76:C80)</f>
        <v>0.92002000000000006</v>
      </c>
      <c r="D81" s="14">
        <f t="shared" si="34"/>
        <v>0.90502000000000005</v>
      </c>
      <c r="E81" s="14">
        <f t="shared" si="34"/>
        <v>0.97009999999999985</v>
      </c>
      <c r="F81" s="14">
        <f t="shared" si="34"/>
        <v>0.79017999999999999</v>
      </c>
      <c r="I81" s="14">
        <f t="shared" si="34"/>
        <v>0.91551999999999989</v>
      </c>
      <c r="J81" s="14">
        <f t="shared" si="34"/>
        <v>0.72153999999999996</v>
      </c>
      <c r="K81" s="14">
        <f t="shared" si="34"/>
        <v>0.98510000000000009</v>
      </c>
      <c r="L81" s="14">
        <f t="shared" si="34"/>
        <v>0.9087400000000001</v>
      </c>
      <c r="M81" s="14">
        <f t="shared" si="34"/>
        <v>0.95443999999999996</v>
      </c>
      <c r="P81" s="14">
        <f t="shared" si="34"/>
        <v>0.87758000000000003</v>
      </c>
      <c r="Q81" s="14">
        <f t="shared" si="34"/>
        <v>0.98205999999999993</v>
      </c>
      <c r="R81" s="14">
        <f t="shared" si="34"/>
        <v>0.84009999999999996</v>
      </c>
      <c r="S81" s="14">
        <f t="shared" si="34"/>
        <v>0.99247999999999992</v>
      </c>
      <c r="T81" s="14">
        <f t="shared" si="34"/>
        <v>0.68869999999999998</v>
      </c>
    </row>
    <row r="82" spans="1:20" x14ac:dyDescent="0.2">
      <c r="A82" s="2">
        <v>30</v>
      </c>
      <c r="B82" s="9">
        <v>0.86529999999999996</v>
      </c>
      <c r="C82" s="9">
        <v>0.97950000000000004</v>
      </c>
      <c r="D82" s="9">
        <v>0.82430000000000003</v>
      </c>
      <c r="E82" s="9">
        <v>0.99119999999999997</v>
      </c>
      <c r="F82" s="9">
        <v>0.66669999999999996</v>
      </c>
      <c r="G82" s="4"/>
      <c r="H82" s="4">
        <v>30</v>
      </c>
      <c r="I82" s="9">
        <v>0.93159999999999998</v>
      </c>
      <c r="J82" s="9">
        <v>0.84619999999999995</v>
      </c>
      <c r="K82" s="9">
        <v>0.96230000000000004</v>
      </c>
      <c r="L82" s="9">
        <v>0.94579999999999997</v>
      </c>
      <c r="M82" s="9">
        <v>0.88949999999999996</v>
      </c>
      <c r="N82" s="4"/>
      <c r="O82" s="4">
        <v>30</v>
      </c>
      <c r="P82" s="9">
        <v>0.90049999999999997</v>
      </c>
      <c r="Q82" s="9">
        <v>0.63329999999999997</v>
      </c>
      <c r="R82" s="9">
        <v>0.99629999999999996</v>
      </c>
      <c r="S82" s="9">
        <v>0.88339999999999996</v>
      </c>
      <c r="T82" s="5">
        <v>0.98409999999999997</v>
      </c>
    </row>
    <row r="83" spans="1:20" x14ac:dyDescent="0.2">
      <c r="A83" s="2"/>
      <c r="B83" s="9">
        <v>0.84289999999999998</v>
      </c>
      <c r="C83" s="9">
        <v>0.97689999999999999</v>
      </c>
      <c r="D83" s="9">
        <v>0.79479999999999995</v>
      </c>
      <c r="E83" s="9">
        <v>0.98970000000000002</v>
      </c>
      <c r="F83" s="9">
        <v>0.63080000000000003</v>
      </c>
      <c r="G83" s="4"/>
      <c r="H83" s="4"/>
      <c r="I83" s="9">
        <v>0.9133</v>
      </c>
      <c r="J83" s="9">
        <v>0.97950000000000004</v>
      </c>
      <c r="K83" s="9">
        <v>0.88959999999999995</v>
      </c>
      <c r="L83" s="9">
        <v>0.99180000000000001</v>
      </c>
      <c r="M83" s="9">
        <v>0.76090000000000002</v>
      </c>
      <c r="N83" s="4"/>
      <c r="O83" s="4"/>
      <c r="P83" s="9">
        <v>0.84770000000000001</v>
      </c>
      <c r="Q83" s="9">
        <v>0.99739999999999995</v>
      </c>
      <c r="R83" s="9">
        <v>0.79390000000000005</v>
      </c>
      <c r="S83" s="9">
        <v>0.99880000000000002</v>
      </c>
      <c r="T83" s="5">
        <v>0.63460000000000005</v>
      </c>
    </row>
    <row r="84" spans="1:20" x14ac:dyDescent="0.2">
      <c r="A84" s="2"/>
      <c r="B84" s="9">
        <v>0.79690000000000005</v>
      </c>
      <c r="C84" s="9">
        <v>0.99739999999999995</v>
      </c>
      <c r="D84" s="9">
        <v>0.72489999999999999</v>
      </c>
      <c r="E84" s="9">
        <v>0.99870000000000003</v>
      </c>
      <c r="F84" s="9">
        <v>0.56540000000000001</v>
      </c>
      <c r="G84" s="4"/>
      <c r="H84" s="4"/>
      <c r="I84" s="9">
        <v>0.90590000000000004</v>
      </c>
      <c r="J84" s="9">
        <v>0.97440000000000004</v>
      </c>
      <c r="K84" s="9">
        <v>0.88129999999999997</v>
      </c>
      <c r="L84" s="9">
        <v>0.98970000000000002</v>
      </c>
      <c r="M84" s="9">
        <v>0.74660000000000004</v>
      </c>
      <c r="N84" s="4"/>
      <c r="O84" s="4"/>
      <c r="P84" s="9">
        <v>0.85040000000000004</v>
      </c>
      <c r="Q84" s="9">
        <v>0.99739999999999995</v>
      </c>
      <c r="R84" s="9">
        <v>0.79759999999999998</v>
      </c>
      <c r="S84" s="9">
        <v>0.99880000000000002</v>
      </c>
      <c r="T84" s="5">
        <v>0.63880000000000003</v>
      </c>
    </row>
    <row r="85" spans="1:20" x14ac:dyDescent="0.2">
      <c r="A85" s="2"/>
      <c r="B85" s="9">
        <v>0.86319999999999997</v>
      </c>
      <c r="C85" s="9">
        <v>0.50260000000000005</v>
      </c>
      <c r="D85" s="9">
        <v>0.99260000000000004</v>
      </c>
      <c r="E85" s="9">
        <v>0.84760000000000002</v>
      </c>
      <c r="F85" s="9">
        <v>0.96079999999999999</v>
      </c>
      <c r="G85" s="4"/>
      <c r="H85" s="4"/>
      <c r="I85" s="9">
        <v>0.91200000000000003</v>
      </c>
      <c r="J85" s="9">
        <v>0.82820000000000005</v>
      </c>
      <c r="K85" s="9">
        <v>0.94199999999999995</v>
      </c>
      <c r="L85" s="9">
        <v>0.93859999999999999</v>
      </c>
      <c r="M85" s="9">
        <v>0.83679999999999999</v>
      </c>
      <c r="N85" s="4"/>
      <c r="O85" s="4"/>
      <c r="P85" s="9">
        <v>0.82389999999999997</v>
      </c>
      <c r="Q85" s="9">
        <v>0.99739999999999995</v>
      </c>
      <c r="R85" s="9">
        <v>0.76170000000000004</v>
      </c>
      <c r="S85" s="9">
        <v>0.99880000000000002</v>
      </c>
      <c r="T85" s="5">
        <v>0.60029999999999994</v>
      </c>
    </row>
    <row r="86" spans="1:20" x14ac:dyDescent="0.2">
      <c r="A86" s="2"/>
      <c r="B86" s="9">
        <v>0.83879999999999999</v>
      </c>
      <c r="C86" s="9">
        <v>0.43070000000000003</v>
      </c>
      <c r="D86" s="9">
        <v>0.98529999999999995</v>
      </c>
      <c r="E86" s="9">
        <v>0.82830000000000004</v>
      </c>
      <c r="F86" s="9">
        <v>0.91300000000000003</v>
      </c>
      <c r="G86" s="4"/>
      <c r="H86" s="4"/>
      <c r="I86" s="9">
        <v>0.92479999999999996</v>
      </c>
      <c r="J86" s="9">
        <v>0.90769999999999995</v>
      </c>
      <c r="K86" s="9">
        <v>0.93100000000000005</v>
      </c>
      <c r="L86" s="9">
        <v>0.96560000000000001</v>
      </c>
      <c r="M86" s="9">
        <v>0.82520000000000004</v>
      </c>
      <c r="N86" s="4"/>
      <c r="O86" s="4"/>
      <c r="P86" s="9">
        <v>0.8246</v>
      </c>
      <c r="Q86" s="9">
        <v>0.98719999999999997</v>
      </c>
      <c r="R86" s="9">
        <v>0.76629999999999998</v>
      </c>
      <c r="S86" s="9">
        <v>0.99399999999999999</v>
      </c>
      <c r="T86" s="5">
        <v>0.60250000000000004</v>
      </c>
    </row>
    <row r="87" spans="1:20" s="14" customFormat="1" x14ac:dyDescent="0.2">
      <c r="A87" s="13" t="s">
        <v>12</v>
      </c>
      <c r="B87" s="14">
        <f>AVERAGE(B82:B86)</f>
        <v>0.84142000000000006</v>
      </c>
      <c r="C87" s="14">
        <f t="shared" ref="C87:T87" si="35">AVERAGE(C82:C86)</f>
        <v>0.77742</v>
      </c>
      <c r="D87" s="14">
        <f t="shared" si="35"/>
        <v>0.86437999999999993</v>
      </c>
      <c r="E87" s="14">
        <f t="shared" si="35"/>
        <v>0.93110000000000004</v>
      </c>
      <c r="F87" s="14">
        <f t="shared" si="35"/>
        <v>0.74734</v>
      </c>
      <c r="I87" s="14">
        <f t="shared" si="35"/>
        <v>0.91752</v>
      </c>
      <c r="J87" s="14">
        <f t="shared" si="35"/>
        <v>0.90720000000000012</v>
      </c>
      <c r="K87" s="14">
        <f t="shared" si="35"/>
        <v>0.92124000000000006</v>
      </c>
      <c r="L87" s="14">
        <f t="shared" si="35"/>
        <v>0.96630000000000005</v>
      </c>
      <c r="M87" s="14">
        <f t="shared" si="35"/>
        <v>0.81179999999999986</v>
      </c>
      <c r="P87" s="14">
        <f t="shared" si="35"/>
        <v>0.84942000000000006</v>
      </c>
      <c r="Q87" s="14">
        <f t="shared" si="35"/>
        <v>0.92253999999999992</v>
      </c>
      <c r="R87" s="14">
        <f t="shared" si="35"/>
        <v>0.82316</v>
      </c>
      <c r="S87" s="14">
        <f t="shared" si="35"/>
        <v>0.97476000000000007</v>
      </c>
      <c r="T87" s="14">
        <f t="shared" si="35"/>
        <v>0.69206000000000001</v>
      </c>
    </row>
    <row r="88" spans="1:20" x14ac:dyDescent="0.2">
      <c r="A88" s="2">
        <v>50</v>
      </c>
      <c r="B88" s="9">
        <v>0.80700000000000005</v>
      </c>
      <c r="C88" s="9">
        <v>0.81030000000000002</v>
      </c>
      <c r="D88" s="9">
        <v>0.80589999999999995</v>
      </c>
      <c r="E88" s="9">
        <v>0.92210000000000003</v>
      </c>
      <c r="F88" s="9">
        <v>0.59960000000000002</v>
      </c>
      <c r="G88" s="4"/>
      <c r="H88" s="4">
        <v>50</v>
      </c>
      <c r="I88" s="9">
        <v>0.82740000000000002</v>
      </c>
      <c r="J88" s="9">
        <v>0.97950000000000004</v>
      </c>
      <c r="K88" s="9">
        <v>0.84079999999999999</v>
      </c>
      <c r="L88" s="9">
        <v>0.99129999999999996</v>
      </c>
      <c r="M88" s="9">
        <v>0.68830000000000002</v>
      </c>
      <c r="N88" s="4"/>
      <c r="O88" s="4">
        <v>50</v>
      </c>
      <c r="P88" s="4">
        <v>0.61809999999999998</v>
      </c>
      <c r="Q88" s="4">
        <v>0.99739999999999995</v>
      </c>
      <c r="R88" s="9">
        <v>0.48209999999999997</v>
      </c>
      <c r="S88" s="9">
        <v>0.99809999999999999</v>
      </c>
      <c r="T88" s="5">
        <v>0.40860000000000002</v>
      </c>
    </row>
    <row r="89" spans="1:20" x14ac:dyDescent="0.2">
      <c r="A89" s="2"/>
      <c r="B89" s="9">
        <v>0.84160000000000001</v>
      </c>
      <c r="C89" s="9">
        <v>0.82050000000000001</v>
      </c>
      <c r="D89" s="9">
        <v>0.84909999999999997</v>
      </c>
      <c r="E89" s="9">
        <v>0.92949999999999999</v>
      </c>
      <c r="F89" s="9">
        <v>0.66120000000000001</v>
      </c>
      <c r="G89" s="4"/>
      <c r="H89" s="4"/>
      <c r="I89" s="9">
        <v>0.75629999999999997</v>
      </c>
      <c r="J89" s="9">
        <v>0.99229999999999996</v>
      </c>
      <c r="K89" s="9">
        <v>0.67159999999999997</v>
      </c>
      <c r="L89" s="9">
        <v>0.99590000000000001</v>
      </c>
      <c r="M89" s="9">
        <v>0.5202</v>
      </c>
      <c r="N89" s="4"/>
      <c r="O89" s="4"/>
      <c r="P89" s="4">
        <v>0.63849999999999996</v>
      </c>
      <c r="Q89" s="4">
        <v>0.99229999999999996</v>
      </c>
      <c r="R89" s="4">
        <v>0.51149999999999995</v>
      </c>
      <c r="S89" s="9">
        <v>0.99460000000000004</v>
      </c>
      <c r="T89" s="5">
        <v>0.42159999999999997</v>
      </c>
    </row>
    <row r="90" spans="1:20" x14ac:dyDescent="0.2">
      <c r="A90" s="2"/>
      <c r="B90" s="9">
        <v>0.79279999999999995</v>
      </c>
      <c r="C90" s="9">
        <v>0.89229999999999998</v>
      </c>
      <c r="D90" s="9">
        <v>0.7571</v>
      </c>
      <c r="E90" s="9">
        <v>0.95140000000000002</v>
      </c>
      <c r="F90" s="9">
        <v>0.56859999999999999</v>
      </c>
      <c r="G90" s="4"/>
      <c r="H90" s="4"/>
      <c r="I90" s="9">
        <v>0.7752</v>
      </c>
      <c r="J90" s="9">
        <v>0.99739999999999995</v>
      </c>
      <c r="K90" s="9">
        <v>0.69550000000000001</v>
      </c>
      <c r="L90" s="9">
        <v>0.99870000000000003</v>
      </c>
      <c r="M90" s="9">
        <v>0.5403</v>
      </c>
      <c r="N90" s="4"/>
      <c r="O90" s="4"/>
      <c r="P90" s="4">
        <v>0.54100000000000004</v>
      </c>
      <c r="Q90" s="4">
        <v>0.99229999999999996</v>
      </c>
      <c r="R90" s="4">
        <v>0.379</v>
      </c>
      <c r="S90" s="9">
        <v>0.99280000000000002</v>
      </c>
      <c r="T90" s="5">
        <v>0.3644</v>
      </c>
    </row>
    <row r="91" spans="1:20" x14ac:dyDescent="0.2">
      <c r="A91" s="2"/>
      <c r="B91" s="9">
        <v>0.81179999999999997</v>
      </c>
      <c r="C91" s="9">
        <v>0.74619999999999997</v>
      </c>
      <c r="D91" s="9">
        <v>0.83530000000000004</v>
      </c>
      <c r="E91" s="9">
        <v>0.90169999999999995</v>
      </c>
      <c r="F91" s="9">
        <v>0.61909999999999998</v>
      </c>
      <c r="G91" s="4"/>
      <c r="H91" s="4"/>
      <c r="I91" s="9">
        <v>0.77310000000000001</v>
      </c>
      <c r="J91" s="9">
        <v>0.9718</v>
      </c>
      <c r="K91" s="9">
        <v>0.70189999999999997</v>
      </c>
      <c r="L91" s="9">
        <v>0.98580000000000001</v>
      </c>
      <c r="M91" s="9">
        <v>0.53910000000000002</v>
      </c>
      <c r="N91" s="4"/>
      <c r="O91" s="4"/>
      <c r="P91" s="9">
        <v>0.64729999999999999</v>
      </c>
      <c r="Q91" s="9">
        <v>0.93330000000000002</v>
      </c>
      <c r="R91" s="9">
        <v>0.54459999999999997</v>
      </c>
      <c r="S91" s="9">
        <v>0.95789999999999997</v>
      </c>
      <c r="T91" s="5">
        <v>0.42370000000000002</v>
      </c>
    </row>
    <row r="92" spans="1:20" x14ac:dyDescent="0.2">
      <c r="A92" s="2"/>
      <c r="B92" s="4">
        <v>0.81179999999999997</v>
      </c>
      <c r="C92" s="4">
        <v>0.51280000000000003</v>
      </c>
      <c r="D92" s="4">
        <v>0.91900000000000004</v>
      </c>
      <c r="E92" s="4">
        <v>0.84019999999999995</v>
      </c>
      <c r="F92" s="4">
        <v>0.69440000000000002</v>
      </c>
      <c r="G92" s="4"/>
      <c r="H92" s="4"/>
      <c r="I92" s="4">
        <v>0.7278</v>
      </c>
      <c r="J92" s="4">
        <v>0.99229999999999996</v>
      </c>
      <c r="K92" s="4">
        <v>0.63290000000000002</v>
      </c>
      <c r="L92" s="4">
        <v>0.99570000000000003</v>
      </c>
      <c r="M92" s="4">
        <v>0.4924</v>
      </c>
      <c r="N92" s="4"/>
      <c r="O92" s="4"/>
      <c r="P92" s="4">
        <v>0.62350000000000005</v>
      </c>
      <c r="Q92" s="4">
        <v>0.98719999999999997</v>
      </c>
      <c r="R92" s="4">
        <v>0.49309999999999998</v>
      </c>
      <c r="S92" s="4">
        <v>0.99080000000000001</v>
      </c>
      <c r="T92" s="5">
        <v>0.4113</v>
      </c>
    </row>
    <row r="93" spans="1:20" x14ac:dyDescent="0.2">
      <c r="A93" s="2"/>
      <c r="B93" s="4">
        <f>VAR(B88:B92)</f>
        <v>3.1622000000000057E-4</v>
      </c>
      <c r="C93" s="4">
        <f t="shared" ref="C93:T93" si="36">VAR(C88:C92)</f>
        <v>2.1231957000000135E-2</v>
      </c>
      <c r="D93" s="4">
        <f t="shared" si="36"/>
        <v>3.5388320000000022E-3</v>
      </c>
      <c r="E93" s="4">
        <f t="shared" si="36"/>
        <v>1.7940870000000028E-3</v>
      </c>
      <c r="F93" s="4">
        <f t="shared" si="36"/>
        <v>2.4809120000000005E-3</v>
      </c>
      <c r="G93" s="4"/>
      <c r="H93" s="4"/>
      <c r="I93" s="4">
        <f t="shared" si="36"/>
        <v>1.3201830000000008E-3</v>
      </c>
      <c r="J93" s="4">
        <f t="shared" si="36"/>
        <v>1.1276299999999941E-4</v>
      </c>
      <c r="K93" s="4">
        <f t="shared" si="36"/>
        <v>6.1982029999999976E-3</v>
      </c>
      <c r="L93" s="4">
        <f t="shared" si="36"/>
        <v>2.5442000000000134E-5</v>
      </c>
      <c r="M93" s="4">
        <f t="shared" si="36"/>
        <v>5.8404930000000577E-3</v>
      </c>
      <c r="N93" s="4"/>
      <c r="O93" s="4"/>
      <c r="P93" s="4">
        <f t="shared" si="36"/>
        <v>1.786171999999998E-3</v>
      </c>
      <c r="Q93" s="4">
        <f t="shared" si="36"/>
        <v>7.0920499999999856E-4</v>
      </c>
      <c r="R93" s="4">
        <f t="shared" si="36"/>
        <v>3.8803030000000294E-3</v>
      </c>
      <c r="S93" s="4">
        <f t="shared" si="36"/>
        <v>2.6893300000000055E-4</v>
      </c>
      <c r="T93" s="4">
        <f t="shared" si="36"/>
        <v>5.8050699999999985E-4</v>
      </c>
    </row>
    <row r="94" spans="1:20" s="14" customFormat="1" x14ac:dyDescent="0.2">
      <c r="A94" s="13" t="s">
        <v>12</v>
      </c>
      <c r="B94" s="14">
        <f>AVERAGE(B88:B92)</f>
        <v>0.81299999999999994</v>
      </c>
      <c r="C94" s="14">
        <f t="shared" ref="C94:T94" si="37">AVERAGE(C88:C92)</f>
        <v>0.75641999999999998</v>
      </c>
      <c r="D94" s="14">
        <f t="shared" si="37"/>
        <v>0.83327999999999991</v>
      </c>
      <c r="E94" s="14">
        <f t="shared" si="37"/>
        <v>0.90898000000000001</v>
      </c>
      <c r="F94" s="14">
        <f t="shared" si="37"/>
        <v>0.62858000000000003</v>
      </c>
      <c r="I94" s="14">
        <f t="shared" si="37"/>
        <v>0.77195999999999998</v>
      </c>
      <c r="J94" s="14">
        <f t="shared" si="37"/>
        <v>0.98665999999999998</v>
      </c>
      <c r="K94" s="14">
        <f t="shared" si="37"/>
        <v>0.70853999999999995</v>
      </c>
      <c r="L94" s="14">
        <f t="shared" si="37"/>
        <v>0.99348000000000014</v>
      </c>
      <c r="M94" s="14">
        <f t="shared" si="37"/>
        <v>0.55606</v>
      </c>
      <c r="P94" s="14">
        <f t="shared" si="37"/>
        <v>0.61368</v>
      </c>
      <c r="Q94" s="14">
        <f t="shared" si="37"/>
        <v>0.98049999999999993</v>
      </c>
      <c r="R94" s="14">
        <f t="shared" si="37"/>
        <v>0.48205999999999999</v>
      </c>
      <c r="S94" s="14">
        <f t="shared" si="37"/>
        <v>0.98683999999999994</v>
      </c>
      <c r="T94" s="14">
        <f t="shared" si="37"/>
        <v>0.40592000000000006</v>
      </c>
    </row>
    <row r="97" spans="1:20" x14ac:dyDescent="0.2">
      <c r="A97" s="6" t="s">
        <v>14</v>
      </c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8"/>
    </row>
    <row r="98" spans="1:20" x14ac:dyDescent="0.2">
      <c r="A98" s="2" t="s">
        <v>6</v>
      </c>
      <c r="B98" s="4"/>
      <c r="C98" s="4"/>
      <c r="D98" s="4"/>
      <c r="E98" s="4"/>
      <c r="F98" s="4"/>
      <c r="G98" s="4"/>
      <c r="H98" s="4" t="s">
        <v>7</v>
      </c>
      <c r="I98" s="4"/>
      <c r="J98" s="4"/>
      <c r="K98" s="4"/>
      <c r="L98" s="4"/>
      <c r="M98" s="4"/>
      <c r="N98" s="4"/>
      <c r="O98" s="4" t="s">
        <v>8</v>
      </c>
      <c r="P98" s="4"/>
      <c r="Q98" s="4"/>
      <c r="R98" s="4"/>
      <c r="S98" s="4"/>
      <c r="T98" s="5"/>
    </row>
    <row r="99" spans="1:20" x14ac:dyDescent="0.2">
      <c r="A99" s="2" t="s">
        <v>0</v>
      </c>
      <c r="B99" s="4" t="s">
        <v>1</v>
      </c>
      <c r="C99" s="4" t="s">
        <v>2</v>
      </c>
      <c r="D99" s="4" t="s">
        <v>3</v>
      </c>
      <c r="E99" s="4" t="s">
        <v>4</v>
      </c>
      <c r="F99" s="4" t="s">
        <v>5</v>
      </c>
      <c r="G99" s="4"/>
      <c r="H99" s="4" t="s">
        <v>0</v>
      </c>
      <c r="I99" s="4" t="s">
        <v>1</v>
      </c>
      <c r="J99" s="4" t="s">
        <v>2</v>
      </c>
      <c r="K99" s="4" t="s">
        <v>3</v>
      </c>
      <c r="L99" s="4" t="s">
        <v>4</v>
      </c>
      <c r="M99" s="4" t="s">
        <v>5</v>
      </c>
      <c r="N99" s="4"/>
      <c r="O99" s="4" t="s">
        <v>0</v>
      </c>
      <c r="P99" s="4" t="s">
        <v>1</v>
      </c>
      <c r="Q99" s="4" t="s">
        <v>2</v>
      </c>
      <c r="R99" s="4" t="s">
        <v>3</v>
      </c>
      <c r="S99" s="4" t="s">
        <v>4</v>
      </c>
      <c r="T99" s="5" t="s">
        <v>5</v>
      </c>
    </row>
    <row r="100" spans="1:20" x14ac:dyDescent="0.2">
      <c r="A100" s="2">
        <v>10</v>
      </c>
      <c r="B100" s="4">
        <v>0.95900111815132305</v>
      </c>
      <c r="C100" s="4">
        <v>0.99625267665952799</v>
      </c>
      <c r="D100" s="9">
        <v>0.87361963190184</v>
      </c>
      <c r="E100" s="9">
        <v>0.94755600814663898</v>
      </c>
      <c r="F100" s="9">
        <v>0.99026425591098699</v>
      </c>
      <c r="G100" s="4"/>
      <c r="H100" s="4">
        <v>10</v>
      </c>
      <c r="I100" s="3">
        <v>0.967946328736489</v>
      </c>
      <c r="J100" s="4">
        <v>0.96895074946466797</v>
      </c>
      <c r="K100" s="9">
        <v>0.96564417177914097</v>
      </c>
      <c r="L100" s="9">
        <v>0.98476605005440698</v>
      </c>
      <c r="M100" s="9">
        <v>0.93136094674556202</v>
      </c>
      <c r="N100" s="4"/>
      <c r="O100" s="4">
        <v>10</v>
      </c>
      <c r="P100" s="9">
        <v>0.95490122996645499</v>
      </c>
      <c r="Q100" s="9">
        <v>0.97002141327623104</v>
      </c>
      <c r="R100" s="9">
        <v>0.92024539877300604</v>
      </c>
      <c r="S100" s="9">
        <v>0.96537027171017498</v>
      </c>
      <c r="T100" s="12">
        <v>0.93052109181141396</v>
      </c>
    </row>
    <row r="101" spans="1:20" x14ac:dyDescent="0.2">
      <c r="A101" s="2"/>
      <c r="B101" s="4">
        <v>0.95527394707417002</v>
      </c>
      <c r="C101" s="4">
        <v>0.99357601713062005</v>
      </c>
      <c r="D101" s="4">
        <v>0.86748466257668699</v>
      </c>
      <c r="E101" s="9">
        <v>0.94501018329938902</v>
      </c>
      <c r="F101" s="9">
        <v>0.98331015299026403</v>
      </c>
      <c r="G101" s="4"/>
      <c r="H101" s="4"/>
      <c r="I101" s="4">
        <v>0.96384644055162105</v>
      </c>
      <c r="J101" s="4">
        <v>0.96252676659528902</v>
      </c>
      <c r="K101" s="4">
        <v>0.96687116564417097</v>
      </c>
      <c r="L101" s="4">
        <v>0.98520547945205394</v>
      </c>
      <c r="M101" s="4">
        <v>0.91841491841491796</v>
      </c>
      <c r="N101" s="4"/>
      <c r="O101" s="4"/>
      <c r="P101" s="9">
        <v>0.94893775624301102</v>
      </c>
      <c r="Q101" s="9">
        <v>0.96895074946466797</v>
      </c>
      <c r="R101" s="9">
        <v>0.90306748466257603</v>
      </c>
      <c r="S101" s="9">
        <v>0.95817893065113802</v>
      </c>
      <c r="T101" s="12">
        <v>0.926952141057934</v>
      </c>
    </row>
    <row r="102" spans="1:20" x14ac:dyDescent="0.2">
      <c r="A102" s="2"/>
      <c r="B102" s="4">
        <v>0.95191949310473301</v>
      </c>
      <c r="C102" s="4">
        <v>0.99518201284796504</v>
      </c>
      <c r="D102" s="4">
        <v>0.85276073619631898</v>
      </c>
      <c r="E102" s="9">
        <v>0.93936331480545698</v>
      </c>
      <c r="F102" s="9">
        <v>0.98721590909090895</v>
      </c>
      <c r="G102" s="4"/>
      <c r="H102" s="4"/>
      <c r="I102" s="4">
        <v>0.95601938128960096</v>
      </c>
      <c r="J102" s="4">
        <v>0.95396145610278305</v>
      </c>
      <c r="K102" s="9">
        <v>0.96073619631901797</v>
      </c>
      <c r="L102" s="9">
        <v>0.982359426681367</v>
      </c>
      <c r="M102" s="4">
        <v>0.90103567318757105</v>
      </c>
      <c r="O102" s="4"/>
      <c r="P102" s="9">
        <v>0.94446515095042805</v>
      </c>
      <c r="Q102" s="9">
        <v>0.95985010706638096</v>
      </c>
      <c r="R102" s="9">
        <v>0.90920245398773003</v>
      </c>
      <c r="S102" s="9">
        <v>0.96036422067487903</v>
      </c>
      <c r="T102" s="12">
        <v>0.90808823529411697</v>
      </c>
    </row>
    <row r="103" spans="1:20" x14ac:dyDescent="0.2">
      <c r="A103" s="2"/>
      <c r="B103" s="4">
        <v>0.96086470368989896</v>
      </c>
      <c r="C103" s="4">
        <v>0.99892933618843605</v>
      </c>
      <c r="D103" s="4">
        <v>0.87361963190184</v>
      </c>
      <c r="E103" s="9">
        <v>0.94768918232605304</v>
      </c>
      <c r="F103" s="9">
        <v>0.99719887955181996</v>
      </c>
      <c r="G103" s="4"/>
      <c r="H103" s="4"/>
      <c r="I103" s="9">
        <v>0.94931047335072605</v>
      </c>
      <c r="J103" s="9">
        <v>0.94486081370449604</v>
      </c>
      <c r="K103" s="9">
        <v>0.95950920245398696</v>
      </c>
      <c r="L103" s="9">
        <v>0.981646273637374</v>
      </c>
      <c r="M103" s="4">
        <v>0.88361581920903898</v>
      </c>
      <c r="O103" s="4"/>
      <c r="P103" s="9">
        <v>0.94968319045844196</v>
      </c>
      <c r="Q103" s="9">
        <v>0.96413276231263301</v>
      </c>
      <c r="R103" s="9">
        <v>0.91656441717791404</v>
      </c>
      <c r="S103" s="9">
        <v>0.96361690743713202</v>
      </c>
      <c r="T103" s="12">
        <v>0.91769041769041704</v>
      </c>
    </row>
    <row r="104" spans="1:20" x14ac:dyDescent="0.2">
      <c r="A104" s="2"/>
      <c r="B104" s="9">
        <v>0.953410361535594</v>
      </c>
      <c r="C104" s="9">
        <v>0.99197002141327595</v>
      </c>
      <c r="D104" s="9">
        <v>0.86503067484662499</v>
      </c>
      <c r="E104" s="9">
        <v>0.94396332144676498</v>
      </c>
      <c r="F104" s="9">
        <v>0.97916666666666596</v>
      </c>
      <c r="G104" s="4"/>
      <c r="H104" s="4"/>
      <c r="I104" s="9">
        <v>0.96272828922847498</v>
      </c>
      <c r="J104" s="9">
        <v>0.96466809421841504</v>
      </c>
      <c r="K104" s="9">
        <v>0.95828220858895696</v>
      </c>
      <c r="L104" s="9">
        <v>0.98148148148148096</v>
      </c>
      <c r="M104" s="4">
        <v>0.92207792207792205</v>
      </c>
      <c r="O104" s="4"/>
      <c r="P104" s="9">
        <v>0.94632873648900395</v>
      </c>
      <c r="Q104" s="9">
        <v>0.95931477516059904</v>
      </c>
      <c r="R104" s="9">
        <v>0.91656441717791404</v>
      </c>
      <c r="S104" s="9">
        <v>0.96344086021505304</v>
      </c>
      <c r="T104" s="12">
        <v>0.90765492102065604</v>
      </c>
    </row>
    <row r="105" spans="1:20" x14ac:dyDescent="0.2">
      <c r="A105" s="2"/>
      <c r="B105" s="9">
        <f>VAR(B100:B104)</f>
        <v>1.4127964910414709E-5</v>
      </c>
      <c r="C105" s="9">
        <f t="shared" ref="C105:F105" si="38">VAR(C100:C104)</f>
        <v>7.0212161090189563E-6</v>
      </c>
      <c r="D105" s="9">
        <f t="shared" si="38"/>
        <v>7.3318529112873177E-5</v>
      </c>
      <c r="E105" s="9">
        <f t="shared" si="38"/>
        <v>1.1552441554727446E-5</v>
      </c>
      <c r="F105" s="9">
        <f t="shared" si="38"/>
        <v>4.7191414866978203E-5</v>
      </c>
      <c r="G105" s="9"/>
      <c r="H105" s="9"/>
      <c r="I105" s="9">
        <f t="shared" ref="I105" si="39">VAR(I100:I104)</f>
        <v>5.3872416836369737E-5</v>
      </c>
      <c r="J105" s="9">
        <f t="shared" ref="J105" si="40">VAR(J100:J104)</f>
        <v>9.2221524240109029E-5</v>
      </c>
      <c r="K105" s="9">
        <f t="shared" ref="K105" si="41">VAR(K100:K104)</f>
        <v>1.4603485264781685E-5</v>
      </c>
      <c r="L105" s="9">
        <f t="shared" ref="L105" si="42">VAR(L100:L104)</f>
        <v>3.1224492320064313E-6</v>
      </c>
      <c r="M105" s="9">
        <f t="shared" ref="M105" si="43">VAR(M100:M104)</f>
        <v>3.6024937952525696E-4</v>
      </c>
      <c r="N105" s="9"/>
      <c r="O105" s="9"/>
      <c r="P105" s="9">
        <f t="shared" ref="P105" si="44">VAR(P100:P104)</f>
        <v>1.5725522397826365E-5</v>
      </c>
      <c r="Q105" s="9">
        <f t="shared" ref="Q105" si="45">VAR(Q100:Q104)</f>
        <v>2.4731875518711279E-5</v>
      </c>
      <c r="R105" s="9">
        <f t="shared" ref="R105" si="46">VAR(R100:R104)</f>
        <v>4.7724792050889169E-5</v>
      </c>
      <c r="S105" s="9">
        <f t="shared" ref="S105" si="47">VAR(S100:S104)</f>
        <v>8.2842254796622434E-6</v>
      </c>
      <c r="T105" s="9">
        <f t="shared" ref="T105" si="48">VAR(T100:T104)</f>
        <v>1.1052842245238074E-4</v>
      </c>
    </row>
    <row r="106" spans="1:20" x14ac:dyDescent="0.2">
      <c r="A106" s="13" t="s">
        <v>12</v>
      </c>
      <c r="B106" s="14">
        <f>AVERAGE(B100:B104)</f>
        <v>0.95609392471114385</v>
      </c>
      <c r="C106" s="14">
        <f t="shared" ref="C106:T106" si="49">AVERAGE(C100:C104)</f>
        <v>0.99518201284796515</v>
      </c>
      <c r="D106" s="14">
        <f t="shared" si="49"/>
        <v>0.8665030674846621</v>
      </c>
      <c r="E106" s="14">
        <f t="shared" si="49"/>
        <v>0.94471640200486051</v>
      </c>
      <c r="F106" s="14">
        <f t="shared" si="49"/>
        <v>0.98743117284212922</v>
      </c>
      <c r="G106" s="14"/>
      <c r="H106" s="14"/>
      <c r="I106" s="14">
        <f t="shared" si="49"/>
        <v>0.95997018263138245</v>
      </c>
      <c r="J106" s="14">
        <f t="shared" si="49"/>
        <v>0.9589935760171302</v>
      </c>
      <c r="K106" s="14">
        <f t="shared" si="49"/>
        <v>0.96220858895705474</v>
      </c>
      <c r="L106" s="14">
        <f t="shared" si="49"/>
        <v>0.98309174226133655</v>
      </c>
      <c r="M106" s="14">
        <f t="shared" si="49"/>
        <v>0.9113010559270025</v>
      </c>
      <c r="N106" s="14"/>
      <c r="O106" s="14"/>
      <c r="P106" s="14">
        <f t="shared" si="49"/>
        <v>0.94886321282146802</v>
      </c>
      <c r="Q106" s="14">
        <f t="shared" si="49"/>
        <v>0.9644539614561024</v>
      </c>
      <c r="R106" s="14">
        <f t="shared" si="49"/>
        <v>0.91312883435582803</v>
      </c>
      <c r="S106" s="14">
        <f t="shared" si="49"/>
        <v>0.96219423813767546</v>
      </c>
      <c r="T106" s="14">
        <f t="shared" si="49"/>
        <v>0.91818136137490769</v>
      </c>
    </row>
    <row r="107" spans="1:20" x14ac:dyDescent="0.2">
      <c r="A107" s="2">
        <v>20</v>
      </c>
      <c r="B107" s="9">
        <v>0.91539321654863903</v>
      </c>
      <c r="C107" s="9">
        <v>0.92505353319057804</v>
      </c>
      <c r="D107" s="9">
        <v>0.89325153374233102</v>
      </c>
      <c r="E107" s="9">
        <v>0.95206611570247901</v>
      </c>
      <c r="F107" s="9">
        <v>0.83870967741935398</v>
      </c>
      <c r="G107" s="4"/>
      <c r="H107" s="4">
        <v>20</v>
      </c>
      <c r="I107" s="9">
        <v>0.94819232202758097</v>
      </c>
      <c r="J107" s="9">
        <v>0.94004282655246196</v>
      </c>
      <c r="K107" s="9">
        <v>0.96687116564417097</v>
      </c>
      <c r="L107" s="9">
        <v>0.98485698261357202</v>
      </c>
      <c r="M107" s="4">
        <v>0.87555555555555498</v>
      </c>
      <c r="O107" s="4">
        <v>20</v>
      </c>
      <c r="P107" s="9">
        <v>0.92098397316436797</v>
      </c>
      <c r="Q107" s="9">
        <v>0.92880085653104905</v>
      </c>
      <c r="R107" s="9">
        <v>0.90306748466257603</v>
      </c>
      <c r="S107" s="9">
        <v>0.95644983461962496</v>
      </c>
      <c r="T107" s="5">
        <v>0.84695051783659303</v>
      </c>
    </row>
    <row r="108" spans="1:20" x14ac:dyDescent="0.2">
      <c r="A108" s="2"/>
      <c r="B108" s="9">
        <v>0.92172940737979803</v>
      </c>
      <c r="C108" s="9">
        <v>0.93576017130620903</v>
      </c>
      <c r="D108" s="9">
        <v>0.88957055214723901</v>
      </c>
      <c r="E108" s="9">
        <v>0.95103373231773602</v>
      </c>
      <c r="F108" s="9">
        <v>0.85798816568047298</v>
      </c>
      <c r="G108" s="4"/>
      <c r="H108" s="4"/>
      <c r="I108" s="9">
        <v>0.95117405888930295</v>
      </c>
      <c r="J108" s="9">
        <v>0.94379014989293297</v>
      </c>
      <c r="K108" s="9">
        <v>0.96809815950920197</v>
      </c>
      <c r="L108" s="9">
        <v>0.98546674119619904</v>
      </c>
      <c r="M108" s="4">
        <v>0.88255033557046902</v>
      </c>
      <c r="O108" s="4"/>
      <c r="P108" s="9">
        <v>0.926202012672381</v>
      </c>
      <c r="Q108" s="9">
        <v>0.94700214132762295</v>
      </c>
      <c r="R108" s="9">
        <v>0.878527607361963</v>
      </c>
      <c r="S108" s="9">
        <v>0.94700214132762295</v>
      </c>
      <c r="T108" s="5">
        <v>0.878527607361963</v>
      </c>
    </row>
    <row r="109" spans="1:20" x14ac:dyDescent="0.2">
      <c r="A109" s="2"/>
      <c r="B109" s="9">
        <v>0.91390234811777804</v>
      </c>
      <c r="C109" s="9">
        <v>0.91595289079229103</v>
      </c>
      <c r="D109" s="9">
        <v>0.90920245398773003</v>
      </c>
      <c r="E109" s="9">
        <v>0.95854341736694604</v>
      </c>
      <c r="F109" s="9">
        <v>0.82516703786191503</v>
      </c>
      <c r="G109" s="4"/>
      <c r="H109" s="4"/>
      <c r="I109" s="9">
        <v>0.93812896011926905</v>
      </c>
      <c r="J109" s="9">
        <v>0.92612419700214099</v>
      </c>
      <c r="K109" s="9">
        <v>0.96564417177914097</v>
      </c>
      <c r="L109" s="9">
        <v>0.98407281001137603</v>
      </c>
      <c r="M109" s="4">
        <v>0.85081081081081</v>
      </c>
      <c r="O109" s="4"/>
      <c r="P109" s="9">
        <v>0.92172940737979803</v>
      </c>
      <c r="Q109" s="9">
        <v>0.93576017130620903</v>
      </c>
      <c r="R109" s="9">
        <v>0.88957055214723901</v>
      </c>
      <c r="S109" s="9">
        <v>0.95103373231773602</v>
      </c>
      <c r="T109" s="5">
        <v>0.85798816568047298</v>
      </c>
    </row>
    <row r="110" spans="1:20" x14ac:dyDescent="0.2">
      <c r="A110" s="2"/>
      <c r="B110" s="9">
        <v>0.92359299291837404</v>
      </c>
      <c r="C110" s="9">
        <v>0.94218415417558798</v>
      </c>
      <c r="D110" s="9">
        <v>0.88098159509202401</v>
      </c>
      <c r="E110" s="9">
        <v>0.94776521270866898</v>
      </c>
      <c r="F110" s="9">
        <v>0.86924939467312301</v>
      </c>
      <c r="G110" s="4"/>
      <c r="H110" s="4"/>
      <c r="I110" s="9">
        <v>0.95266492732016395</v>
      </c>
      <c r="J110" s="9">
        <v>0.94646680942184103</v>
      </c>
      <c r="K110" s="9">
        <v>0.96687116564417097</v>
      </c>
      <c r="L110" s="9">
        <v>0.98495821727019495</v>
      </c>
      <c r="M110" s="4">
        <v>0.88738738738738698</v>
      </c>
      <c r="O110" s="4"/>
      <c r="P110" s="9">
        <v>0.90607528885575805</v>
      </c>
      <c r="Q110" s="9">
        <v>0.90042826552462496</v>
      </c>
      <c r="R110" s="9">
        <v>0.91901840490797504</v>
      </c>
      <c r="S110" s="9">
        <v>0.96224256292906096</v>
      </c>
      <c r="T110" s="5">
        <v>0.80106951871657694</v>
      </c>
    </row>
    <row r="111" spans="1:20" x14ac:dyDescent="0.2">
      <c r="A111" s="2"/>
      <c r="B111" s="9">
        <v>0.91539321654863903</v>
      </c>
      <c r="C111" s="9">
        <v>0.92505353319057804</v>
      </c>
      <c r="D111" s="9">
        <v>0.89325153374233102</v>
      </c>
      <c r="E111" s="9">
        <v>0.95206611570247901</v>
      </c>
      <c r="F111" s="9">
        <v>0.83870967741935398</v>
      </c>
      <c r="G111" s="4"/>
      <c r="H111" s="4"/>
      <c r="I111" s="9">
        <v>0.96235557212075995</v>
      </c>
      <c r="J111" s="9">
        <v>0.95770877944325405</v>
      </c>
      <c r="K111" s="9">
        <v>0.97300613496932498</v>
      </c>
      <c r="L111" s="9">
        <v>0.98785201546107104</v>
      </c>
      <c r="M111" s="4">
        <v>0.90940366972477005</v>
      </c>
      <c r="O111" s="4"/>
      <c r="P111" s="9">
        <v>0.89526649273201597</v>
      </c>
      <c r="Q111" s="9">
        <v>0.88276231263383298</v>
      </c>
      <c r="R111" s="9">
        <v>0.92392638036809804</v>
      </c>
      <c r="S111" s="9">
        <v>0.96376388077147801</v>
      </c>
      <c r="T111" s="5">
        <v>0.77469135802469102</v>
      </c>
    </row>
    <row r="112" spans="1:20" x14ac:dyDescent="0.2">
      <c r="A112" s="13" t="s">
        <v>12</v>
      </c>
      <c r="B112" s="14">
        <f>AVERAGE(B107:B111)</f>
        <v>0.91800223630264566</v>
      </c>
      <c r="C112" s="14">
        <f t="shared" ref="C112:F112" si="50">AVERAGE(C107:C111)</f>
        <v>0.92880085653104882</v>
      </c>
      <c r="D112" s="14">
        <f t="shared" si="50"/>
        <v>0.89325153374233113</v>
      </c>
      <c r="E112" s="14">
        <f t="shared" si="50"/>
        <v>0.95229491875966177</v>
      </c>
      <c r="F112" s="14">
        <f t="shared" si="50"/>
        <v>0.84596479061084384</v>
      </c>
      <c r="G112" s="14"/>
      <c r="H112" s="14"/>
      <c r="I112" s="14">
        <f t="shared" ref="I112" si="51">AVERAGE(I107:I111)</f>
        <v>0.95050316809541546</v>
      </c>
      <c r="J112" s="14">
        <f t="shared" ref="J112" si="52">AVERAGE(J107:J111)</f>
        <v>0.94282655246252622</v>
      </c>
      <c r="K112" s="14">
        <f t="shared" ref="K112" si="53">AVERAGE(K107:K111)</f>
        <v>0.96809815950920197</v>
      </c>
      <c r="L112" s="14">
        <f t="shared" ref="L112" si="54">AVERAGE(L107:L111)</f>
        <v>0.98544135331048266</v>
      </c>
      <c r="M112" s="14">
        <f t="shared" ref="M112" si="55">AVERAGE(M107:M111)</f>
        <v>0.88114155180979825</v>
      </c>
      <c r="N112" s="14"/>
      <c r="O112" s="14"/>
      <c r="P112" s="14">
        <f t="shared" ref="P112" si="56">AVERAGE(P107:P111)</f>
        <v>0.91405143496086416</v>
      </c>
      <c r="Q112" s="14">
        <f t="shared" ref="Q112" si="57">AVERAGE(Q107:Q111)</f>
        <v>0.91895074946466782</v>
      </c>
      <c r="R112" s="14">
        <f t="shared" ref="R112" si="58">AVERAGE(R107:R111)</f>
        <v>0.90282208588957025</v>
      </c>
      <c r="S112" s="14">
        <f t="shared" ref="S112" si="59">AVERAGE(S107:S111)</f>
        <v>0.95609843039310449</v>
      </c>
      <c r="T112" s="14">
        <f t="shared" ref="T112" si="60">AVERAGE(T107:T111)</f>
        <v>0.83184543352405937</v>
      </c>
    </row>
    <row r="113" spans="1:20" x14ac:dyDescent="0.2">
      <c r="A113" s="2">
        <v>30</v>
      </c>
      <c r="B113" s="9">
        <v>0.911666045471487</v>
      </c>
      <c r="C113" s="9">
        <v>0.91220556745182002</v>
      </c>
      <c r="D113" s="9">
        <v>0.91042944785276003</v>
      </c>
      <c r="E113" s="9">
        <v>0.95891952729318997</v>
      </c>
      <c r="F113" s="9">
        <v>0.81898454746136795</v>
      </c>
      <c r="G113" s="4"/>
      <c r="H113" s="4">
        <v>30</v>
      </c>
      <c r="I113" s="9">
        <v>0.92471114424152001</v>
      </c>
      <c r="J113" s="9">
        <v>0.93736616702355402</v>
      </c>
      <c r="K113" s="9">
        <v>0.89570552147239202</v>
      </c>
      <c r="L113" s="9">
        <v>0.95370370370370305</v>
      </c>
      <c r="M113" s="9">
        <v>0.86186540731995198</v>
      </c>
      <c r="O113" s="4">
        <v>30</v>
      </c>
      <c r="P113" s="9">
        <v>0.91613865076406997</v>
      </c>
      <c r="Q113" s="9">
        <v>0.92505353319057804</v>
      </c>
      <c r="R113" s="9">
        <v>0.89570552147239202</v>
      </c>
      <c r="S113" s="9">
        <v>0.95311638168780999</v>
      </c>
      <c r="T113" s="5">
        <v>0.83908045977011403</v>
      </c>
    </row>
    <row r="114" spans="1:20" x14ac:dyDescent="0.2">
      <c r="A114" s="2"/>
      <c r="B114" s="9">
        <v>0.91539321654863903</v>
      </c>
      <c r="C114" s="9">
        <v>0.92505353319057804</v>
      </c>
      <c r="D114" s="9">
        <v>0.89325153374233102</v>
      </c>
      <c r="E114" s="9">
        <v>0.95206611570247901</v>
      </c>
      <c r="F114" s="9">
        <v>0.83870967741935398</v>
      </c>
      <c r="G114" s="4"/>
      <c r="H114" s="4"/>
      <c r="I114" s="9">
        <v>0.911666045471487</v>
      </c>
      <c r="J114" s="9">
        <v>0.91220556745182002</v>
      </c>
      <c r="K114" s="9">
        <v>0.91042944785276003</v>
      </c>
      <c r="L114" s="9">
        <v>0.95891952729318997</v>
      </c>
      <c r="M114" s="9">
        <v>0.81898454746136795</v>
      </c>
      <c r="O114" s="4"/>
      <c r="P114" s="9">
        <v>0.86731270965337304</v>
      </c>
      <c r="Q114" s="9">
        <v>0.83458244111349</v>
      </c>
      <c r="R114" s="9">
        <v>0.94233128834355795</v>
      </c>
      <c r="S114" s="9">
        <v>0.970734744707347</v>
      </c>
      <c r="T114" s="5">
        <v>0.71309192200557103</v>
      </c>
    </row>
    <row r="115" spans="1:20" x14ac:dyDescent="0.2">
      <c r="A115" s="2"/>
      <c r="B115" s="9">
        <v>0.91613865076406997</v>
      </c>
      <c r="C115" s="9">
        <v>0.92505353319057804</v>
      </c>
      <c r="D115" s="9">
        <v>0.89570552147239202</v>
      </c>
      <c r="E115" s="9">
        <v>0.95311638168780999</v>
      </c>
      <c r="F115" s="9">
        <v>0.83908045977011403</v>
      </c>
      <c r="G115" s="4"/>
      <c r="H115" s="4"/>
      <c r="I115" s="9">
        <v>0.926202012672381</v>
      </c>
      <c r="J115" s="9">
        <v>0.94539614561027796</v>
      </c>
      <c r="K115" s="9">
        <v>0.88220858895705501</v>
      </c>
      <c r="L115" s="9">
        <v>0.94844253490870001</v>
      </c>
      <c r="M115" s="9">
        <v>0.87576126674786803</v>
      </c>
      <c r="O115" s="4"/>
      <c r="P115" s="9">
        <v>0.90011181513231397</v>
      </c>
      <c r="Q115" s="9">
        <v>0.89346895074946397</v>
      </c>
      <c r="R115" s="9">
        <v>0.91533742331288304</v>
      </c>
      <c r="S115" s="9">
        <v>0.96029919447640899</v>
      </c>
      <c r="T115" s="5">
        <v>0.78941798941798902</v>
      </c>
    </row>
    <row r="116" spans="1:20" x14ac:dyDescent="0.2">
      <c r="A116" s="2"/>
      <c r="B116" s="9">
        <v>0.90942974282519495</v>
      </c>
      <c r="C116" s="9">
        <v>0.90685224839400402</v>
      </c>
      <c r="D116" s="9">
        <v>0.91533742331288304</v>
      </c>
      <c r="E116" s="9">
        <v>0.96086216676120195</v>
      </c>
      <c r="F116" s="9">
        <v>0.81086956521739095</v>
      </c>
      <c r="G116" s="4"/>
      <c r="H116" s="4"/>
      <c r="I116" s="9">
        <v>0.91613865076406997</v>
      </c>
      <c r="J116" s="9">
        <v>0.92505353319057804</v>
      </c>
      <c r="K116" s="9">
        <v>0.89570552147239202</v>
      </c>
      <c r="L116" s="9">
        <v>0.95311638168780999</v>
      </c>
      <c r="M116" s="9">
        <v>0.83908045977011403</v>
      </c>
      <c r="O116" s="4"/>
      <c r="P116" s="9">
        <v>0.92433842713380499</v>
      </c>
      <c r="Q116" s="9">
        <v>0.94218415417558798</v>
      </c>
      <c r="R116" s="9">
        <v>0.88343558282208501</v>
      </c>
      <c r="S116" s="9">
        <v>0.94878706199460905</v>
      </c>
      <c r="T116" s="5">
        <v>0.86956521739130399</v>
      </c>
    </row>
    <row r="117" spans="1:20" x14ac:dyDescent="0.2">
      <c r="A117" s="2"/>
      <c r="B117" s="9">
        <v>0.911666045471487</v>
      </c>
      <c r="C117" s="9">
        <v>0.91220556745182002</v>
      </c>
      <c r="D117" s="9">
        <v>0.91042944785276003</v>
      </c>
      <c r="E117" s="9">
        <v>0.95891952729318997</v>
      </c>
      <c r="F117" s="9">
        <v>0.81898454746136795</v>
      </c>
      <c r="G117" s="4"/>
      <c r="H117" s="4"/>
      <c r="I117" s="4">
        <v>0.92172940737979803</v>
      </c>
      <c r="J117" s="4">
        <v>0.92826552462526701</v>
      </c>
      <c r="K117" s="4">
        <v>0.90674846625766803</v>
      </c>
      <c r="L117" s="4">
        <v>0.95801104972375695</v>
      </c>
      <c r="M117" s="4">
        <v>0.84650630011454697</v>
      </c>
      <c r="O117" s="4"/>
      <c r="P117" s="9">
        <v>0.91613865076406997</v>
      </c>
      <c r="Q117" s="9">
        <v>0.92612419700214099</v>
      </c>
      <c r="R117" s="9">
        <v>0.89325153374233102</v>
      </c>
      <c r="S117" s="9">
        <v>0.95211887727022504</v>
      </c>
      <c r="T117" s="5">
        <v>0.84064665127020699</v>
      </c>
    </row>
    <row r="118" spans="1:20" x14ac:dyDescent="0.2">
      <c r="A118" s="13" t="s">
        <v>12</v>
      </c>
      <c r="B118" s="14">
        <f>AVERAGE(B113:B117)</f>
        <v>0.91285874021617563</v>
      </c>
      <c r="C118" s="14">
        <f t="shared" ref="C118:T118" si="61">AVERAGE(C113:C117)</f>
        <v>0.91627408993575998</v>
      </c>
      <c r="D118" s="14">
        <f t="shared" si="61"/>
        <v>0.90503067484662514</v>
      </c>
      <c r="E118" s="14">
        <f t="shared" si="61"/>
        <v>0.95677674374757404</v>
      </c>
      <c r="F118" s="14">
        <f t="shared" si="61"/>
        <v>0.82532575946591891</v>
      </c>
      <c r="G118" s="14"/>
      <c r="H118" s="14"/>
      <c r="I118" s="14">
        <f>AVERAGE(I113:I117)</f>
        <v>0.92008945210585114</v>
      </c>
      <c r="J118" s="14">
        <f>AVERAGE(J113:J117)</f>
        <v>0.92965738758029948</v>
      </c>
      <c r="K118" s="14">
        <f>AVERAGE(K113:K117)</f>
        <v>0.89815950920245347</v>
      </c>
      <c r="L118" s="14">
        <f>AVERAGE(L113:L117)</f>
        <v>0.95443863946343188</v>
      </c>
      <c r="M118" s="14">
        <f>AVERAGE(M113:M117)</f>
        <v>0.84843959628276977</v>
      </c>
      <c r="N118" s="14"/>
      <c r="O118" s="14"/>
      <c r="P118" s="14">
        <f t="shared" si="61"/>
        <v>0.90480805068952641</v>
      </c>
      <c r="Q118" s="14">
        <f t="shared" si="61"/>
        <v>0.90428265524625218</v>
      </c>
      <c r="R118" s="14">
        <f t="shared" si="61"/>
        <v>0.90601226993864969</v>
      </c>
      <c r="S118" s="14">
        <f t="shared" si="61"/>
        <v>0.95701125202727988</v>
      </c>
      <c r="T118" s="14">
        <f t="shared" si="61"/>
        <v>0.81036044797103701</v>
      </c>
    </row>
    <row r="119" spans="1:20" x14ac:dyDescent="0.2">
      <c r="A119" s="2">
        <v>50</v>
      </c>
      <c r="B119" s="9">
        <v>0.86805814386880298</v>
      </c>
      <c r="C119" s="9">
        <v>0.83458244111349</v>
      </c>
      <c r="D119" s="9">
        <v>0.94478527607361895</v>
      </c>
      <c r="E119" s="9">
        <v>0.97194513715710695</v>
      </c>
      <c r="F119" s="4">
        <v>0.71362372567191801</v>
      </c>
      <c r="G119" s="4"/>
      <c r="H119" s="4">
        <v>50</v>
      </c>
      <c r="I119" s="9">
        <v>0.849049571375326</v>
      </c>
      <c r="J119" s="9">
        <v>0.79175588865096302</v>
      </c>
      <c r="K119" s="9">
        <v>0.98036809815950898</v>
      </c>
      <c r="L119" s="9">
        <v>0.98929765886287602</v>
      </c>
      <c r="M119" s="4">
        <v>0.67255892255892202</v>
      </c>
      <c r="O119" s="4">
        <v>50</v>
      </c>
      <c r="P119" s="4">
        <v>0.69250838613492305</v>
      </c>
      <c r="Q119" s="4">
        <v>0.69379014989293297</v>
      </c>
      <c r="R119" s="9">
        <v>0.68957055214723895</v>
      </c>
      <c r="S119" s="9">
        <v>0.83666881859263997</v>
      </c>
      <c r="T119" s="5">
        <v>0.49559082892416201</v>
      </c>
    </row>
    <row r="120" spans="1:20" x14ac:dyDescent="0.2">
      <c r="A120" s="2"/>
      <c r="B120" s="9">
        <v>0.87364890048453203</v>
      </c>
      <c r="C120" s="9">
        <v>0.84582441113490303</v>
      </c>
      <c r="D120" s="9">
        <v>0.93742331288343494</v>
      </c>
      <c r="E120" s="9">
        <v>0.96873083997547504</v>
      </c>
      <c r="F120" s="4">
        <v>0.72623574144486602</v>
      </c>
      <c r="G120" s="4"/>
      <c r="H120" s="4"/>
      <c r="I120" s="9">
        <v>0.85464032799105405</v>
      </c>
      <c r="J120" s="9">
        <v>0.800321199143469</v>
      </c>
      <c r="K120" s="9">
        <v>0.97914110429447798</v>
      </c>
      <c r="L120" s="9">
        <v>0.98875661375661295</v>
      </c>
      <c r="M120" s="4">
        <v>0.68146883005977799</v>
      </c>
      <c r="O120" s="4"/>
      <c r="P120" s="4">
        <v>0.71338054416697705</v>
      </c>
      <c r="Q120" s="4">
        <v>0.75588865096359703</v>
      </c>
      <c r="R120" s="4">
        <v>0.61595092024539799</v>
      </c>
      <c r="S120" s="9">
        <v>0.81855072463768097</v>
      </c>
      <c r="T120" s="5">
        <v>0.52400835073068897</v>
      </c>
    </row>
    <row r="121" spans="1:20" x14ac:dyDescent="0.2">
      <c r="A121" s="2"/>
      <c r="B121" s="9">
        <v>0.87178531494595601</v>
      </c>
      <c r="C121" s="9">
        <v>0.84207708779443202</v>
      </c>
      <c r="D121" s="9">
        <v>0.93987730061349695</v>
      </c>
      <c r="E121" s="9">
        <v>0.96979038224414305</v>
      </c>
      <c r="F121" s="4">
        <v>0.72196041470311001</v>
      </c>
      <c r="G121" s="4"/>
      <c r="H121" s="4"/>
      <c r="I121" s="9">
        <v>0.80283265001863502</v>
      </c>
      <c r="J121" s="9">
        <v>0.72162740899357602</v>
      </c>
      <c r="K121" s="9">
        <v>0.98895705521472299</v>
      </c>
      <c r="L121" s="9">
        <v>0.99336772291820197</v>
      </c>
      <c r="M121" s="4">
        <v>0.60784313725490102</v>
      </c>
      <c r="O121" s="4"/>
      <c r="P121" s="4">
        <v>0.74841595229221003</v>
      </c>
      <c r="Q121" s="4">
        <v>0.78533190578158396</v>
      </c>
      <c r="R121" s="4">
        <v>0.66380368098159503</v>
      </c>
      <c r="S121" s="9">
        <v>0.84261918437679495</v>
      </c>
      <c r="T121" s="5">
        <v>0.57430997876857703</v>
      </c>
    </row>
    <row r="122" spans="1:20" x14ac:dyDescent="0.2">
      <c r="A122" s="2"/>
      <c r="B122" s="9">
        <v>0.87290346626910098</v>
      </c>
      <c r="C122" s="9">
        <v>0.84368308351177701</v>
      </c>
      <c r="D122" s="9">
        <v>0.93987730061349695</v>
      </c>
      <c r="E122" s="9">
        <v>0.96984615384615303</v>
      </c>
      <c r="F122" s="4">
        <v>0.724007561436673</v>
      </c>
      <c r="G122" s="4"/>
      <c r="H122" s="4"/>
      <c r="I122" s="9">
        <v>0.85091315691390201</v>
      </c>
      <c r="J122" s="9">
        <v>0.794967880085653</v>
      </c>
      <c r="K122" s="9">
        <v>0.97914110429447798</v>
      </c>
      <c r="L122" s="9">
        <v>0.98868175765645805</v>
      </c>
      <c r="M122" s="4">
        <v>0.67569856054191302</v>
      </c>
      <c r="O122" s="4"/>
      <c r="P122" s="9">
        <v>0.75288855758479301</v>
      </c>
      <c r="Q122" s="9">
        <v>0.79014989293361804</v>
      </c>
      <c r="R122" s="9">
        <v>0.66748466257668704</v>
      </c>
      <c r="S122" s="9">
        <v>0.84487693188322799</v>
      </c>
      <c r="T122" s="5">
        <v>0.58119658119658102</v>
      </c>
    </row>
    <row r="123" spans="1:20" x14ac:dyDescent="0.2">
      <c r="A123" s="2"/>
      <c r="B123" s="9">
        <v>0.86731270965337304</v>
      </c>
      <c r="C123" s="9">
        <v>0.83458244111349</v>
      </c>
      <c r="D123" s="9">
        <v>0.94233128834355795</v>
      </c>
      <c r="E123" s="9">
        <v>0.970734744707347</v>
      </c>
      <c r="F123" s="4">
        <v>0.71309192200557103</v>
      </c>
      <c r="G123" s="4"/>
      <c r="H123" s="4"/>
      <c r="I123" s="4">
        <v>0.79798732761833702</v>
      </c>
      <c r="J123" s="4">
        <v>0.72216274089935695</v>
      </c>
      <c r="K123" s="4">
        <v>0.97177914110429398</v>
      </c>
      <c r="L123" s="4">
        <v>0.98323615160349798</v>
      </c>
      <c r="M123" s="4">
        <v>0.60411899313501105</v>
      </c>
      <c r="O123" s="4"/>
      <c r="P123" s="4">
        <v>0.680581438688035</v>
      </c>
      <c r="Q123" s="4">
        <v>0.705032119914346</v>
      </c>
      <c r="R123" s="4">
        <v>0.624539877300613</v>
      </c>
      <c r="S123" s="4">
        <v>0.81146025878003603</v>
      </c>
      <c r="T123" s="5">
        <v>0.48018867924528302</v>
      </c>
    </row>
    <row r="124" spans="1:20" x14ac:dyDescent="0.2">
      <c r="A124" s="2"/>
      <c r="B124" s="4">
        <f>VAR(I113:I117)</f>
        <v>3.6993874686753836E-5</v>
      </c>
      <c r="C124" s="4">
        <f>VAR(J113:J117)</f>
        <v>1.5870814208877648E-4</v>
      </c>
      <c r="D124" s="4">
        <f>VAR(K113:K117)</f>
        <v>1.226993865030634E-4</v>
      </c>
      <c r="E124" s="4">
        <f>VAR(L113:L117)</f>
        <v>1.7770559209586746E-5</v>
      </c>
      <c r="F124" s="4">
        <f>VAR(M113:M117)</f>
        <v>4.7141426260432541E-4</v>
      </c>
      <c r="G124" s="4"/>
      <c r="H124" s="4"/>
      <c r="I124" s="4">
        <f>VAR(I119:I123)</f>
        <v>7.9109657596199276E-4</v>
      </c>
      <c r="J124" s="4">
        <f>VAR(J119:J123)</f>
        <v>1.6427353053111405E-3</v>
      </c>
      <c r="K124" s="4">
        <f>VAR(K119:K123)</f>
        <v>3.7336745831606405E-5</v>
      </c>
      <c r="L124" s="4">
        <f>VAR(L119:L123)</f>
        <v>1.299922111580308E-5</v>
      </c>
      <c r="M124" s="4">
        <f>VAR(M119:M123)</f>
        <v>1.5070149349021781E-3</v>
      </c>
      <c r="N124" s="4"/>
      <c r="O124" s="4"/>
      <c r="P124" s="4">
        <f t="shared" ref="P124:T124" si="62">VAR(P119:P123)</f>
        <v>1.0531654629186927E-3</v>
      </c>
      <c r="Q124" s="4">
        <f t="shared" si="62"/>
        <v>1.999556373774013E-3</v>
      </c>
      <c r="R124" s="4">
        <f t="shared" si="62"/>
        <v>9.6096955098048009E-4</v>
      </c>
      <c r="S124" s="4">
        <f t="shared" si="62"/>
        <v>2.2409007754013754E-4</v>
      </c>
      <c r="T124" s="4">
        <f t="shared" si="62"/>
        <v>2.0699791402219118E-3</v>
      </c>
    </row>
    <row r="125" spans="1:20" x14ac:dyDescent="0.2">
      <c r="A125" s="13" t="s">
        <v>12</v>
      </c>
      <c r="B125" s="14">
        <f>AVERAGE(B119:B123)</f>
        <v>0.87074170704435294</v>
      </c>
      <c r="C125" s="14">
        <f>AVERAGE(C119:C123)</f>
        <v>0.84014989293361853</v>
      </c>
      <c r="D125" s="14">
        <f>AVERAGE(D119:D123)</f>
        <v>0.94085889570552117</v>
      </c>
      <c r="E125" s="14">
        <f>AVERAGE(E119:E123)</f>
        <v>0.97020945158604499</v>
      </c>
      <c r="F125" s="14">
        <f>AVERAGE(F119:F123)</f>
        <v>0.71978387305242753</v>
      </c>
      <c r="G125" s="14"/>
      <c r="H125" s="14"/>
      <c r="I125" s="14">
        <f>AVERAGE(I119:I123)</f>
        <v>0.83108460678345097</v>
      </c>
      <c r="J125" s="14">
        <f>AVERAGE(J119:J123)</f>
        <v>0.76616702355460364</v>
      </c>
      <c r="K125" s="14">
        <f>AVERAGE(K119:K123)</f>
        <v>0.97987730061349654</v>
      </c>
      <c r="L125" s="14">
        <f>AVERAGE(L119:L123)</f>
        <v>0.98866798095952935</v>
      </c>
      <c r="M125" s="14">
        <f>AVERAGE(M119:M123)</f>
        <v>0.648337688710105</v>
      </c>
      <c r="N125" s="14"/>
      <c r="O125" s="14"/>
      <c r="P125" s="14">
        <f t="shared" ref="P125:T125" si="63">AVERAGE(P119:P123)</f>
        <v>0.71755497577338756</v>
      </c>
      <c r="Q125" s="14">
        <f t="shared" si="63"/>
        <v>0.74603854389721569</v>
      </c>
      <c r="R125" s="14">
        <f t="shared" si="63"/>
        <v>0.65226993865030636</v>
      </c>
      <c r="S125" s="14">
        <f t="shared" si="63"/>
        <v>0.83083518365407605</v>
      </c>
      <c r="T125" s="14">
        <f t="shared" si="63"/>
        <v>0.53105888377305843</v>
      </c>
    </row>
  </sheetData>
  <mergeCells count="1">
    <mergeCell ref="A1:T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noise label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 Ding</dc:creator>
  <cp:lastModifiedBy>Ding, Cheng</cp:lastModifiedBy>
  <dcterms:created xsi:type="dcterms:W3CDTF">2019-12-20T21:12:00Z</dcterms:created>
  <dcterms:modified xsi:type="dcterms:W3CDTF">2022-09-19T12:25:05Z</dcterms:modified>
</cp:coreProperties>
</file>