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tyndall.ie\docs3\liudmila.khokhlova\My Documents\work\Insight\AE trials\Reliability study\docs\Supplemental materials\"/>
    </mc:Choice>
  </mc:AlternateContent>
  <bookViews>
    <workbookView xWindow="0" yWindow="0" windowWidth="19200" windowHeight="11460" tabRatio="997" firstSheet="1" activeTab="10"/>
  </bookViews>
  <sheets>
    <sheet name="ReadMe" sheetId="14" r:id="rId1"/>
    <sheet name="HitsPerRep" sheetId="2" r:id="rId2"/>
    <sheet name="RiseTime" sheetId="3" r:id="rId3"/>
    <sheet name="Counts" sheetId="4" r:id="rId4"/>
    <sheet name="Duration" sheetId="5" r:id="rId5"/>
    <sheet name="Amplitude" sheetId="6" r:id="rId6"/>
    <sheet name="CountsToPeak" sheetId="7" r:id="rId7"/>
    <sheet name="SignalStrength" sheetId="8" r:id="rId8"/>
    <sheet name="AbsoluteEnergy" sheetId="9" r:id="rId9"/>
    <sheet name="AverageFrequency" sheetId="10" r:id="rId10"/>
    <sheet name="ReverberationFrequency" sheetId="13" r:id="rId11"/>
  </sheets>
  <calcPr calcId="162913"/>
</workbook>
</file>

<file path=xl/calcChain.xml><?xml version="1.0" encoding="utf-8"?>
<calcChain xmlns="http://schemas.openxmlformats.org/spreadsheetml/2006/main">
  <c r="D12" i="3" l="1"/>
  <c r="C12" i="3"/>
  <c r="B12" i="3"/>
  <c r="D12" i="4"/>
  <c r="C12" i="4"/>
  <c r="B12" i="4"/>
  <c r="D12" i="5"/>
  <c r="C12" i="5"/>
  <c r="B12" i="5"/>
  <c r="D12" i="6"/>
  <c r="C12" i="6"/>
  <c r="B12" i="6"/>
  <c r="D12" i="7"/>
  <c r="C12" i="7"/>
  <c r="B12" i="7"/>
  <c r="D12" i="8"/>
  <c r="C12" i="8"/>
  <c r="B12" i="8"/>
  <c r="D12" i="9"/>
  <c r="C12" i="9"/>
  <c r="B12" i="9"/>
  <c r="D12" i="10"/>
  <c r="C12" i="10"/>
  <c r="B12" i="10"/>
  <c r="D12" i="13"/>
  <c r="C12" i="13"/>
  <c r="B12" i="13"/>
  <c r="D12" i="2"/>
  <c r="C12" i="2"/>
  <c r="B12" i="2"/>
</calcChain>
</file>

<file path=xl/sharedStrings.xml><?xml version="1.0" encoding="utf-8"?>
<sst xmlns="http://schemas.openxmlformats.org/spreadsheetml/2006/main" count="223" uniqueCount="214">
  <si>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</si>
  <si>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</si>
  <si>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</si>
  <si>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</si>
  <si>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</si>
  <si>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</si>
  <si>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</si>
  <si>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</si>
  <si>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</si>
  <si>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</si>
  <si>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</si>
  <si>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</si>
  <si>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</si>
  <si>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</si>
  <si>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</si>
  <si>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sum_1</t>
  </si>
  <si>
    <t>sum_2</t>
  </si>
  <si>
    <t>sum_3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</si>
  <si>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</si>
  <si>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</si>
  <si>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</si>
  <si>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</si>
  <si>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</si>
  <si>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</si>
  <si>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</si>
  <si>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</si>
  <si>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</si>
  <si>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</si>
  <si>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</si>
  <si>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</si>
  <si>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</si>
  <si>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</si>
  <si>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</si>
  <si>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</si>
  <si>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</si>
  <si>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</si>
  <si>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</si>
  <si>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</si>
  <si>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</si>
  <si>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</si>
  <si>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</si>
  <si>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</si>
  <si>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</si>
  <si>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</si>
  <si>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</si>
  <si>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</si>
  <si>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</si>
  <si>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</si>
  <si>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</si>
  <si>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</si>
  <si>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</si>
  <si>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</si>
  <si>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</si>
  <si>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</si>
  <si>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</si>
  <si>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</si>
  <si>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</si>
  <si>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</si>
  <si>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</si>
  <si>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</si>
  <si>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</si>
  <si>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</si>
  <si>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</si>
  <si>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</si>
  <si>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</si>
  <si>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</si>
  <si>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</si>
  <si>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</si>
  <si>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</si>
  <si>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</si>
  <si>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</si>
  <si>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</si>
  <si>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</si>
  <si>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</si>
  <si>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</si>
  <si>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</si>
  <si>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</si>
  <si>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</si>
  <si>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</si>
  <si>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</si>
  <si>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</si>
  <si>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</si>
  <si>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</si>
  <si>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</si>
  <si>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</si>
  <si>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</si>
  <si>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</si>
  <si>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</si>
  <si>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</si>
  <si>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</si>
  <si>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</si>
  <si>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</si>
  <si>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</si>
  <si>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</si>
  <si>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</si>
  <si>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</si>
  <si>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</si>
  <si>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</si>
  <si>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</si>
  <si>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</si>
  <si>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</si>
  <si>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</si>
  <si>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</si>
  <si>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</si>
  <si>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</si>
  <si>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</si>
  <si>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</si>
  <si>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</si>
  <si>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</si>
  <si>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</si>
  <si>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</si>
  <si>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</si>
  <si>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</si>
  <si>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</si>
  <si>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</si>
  <si>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</si>
  <si>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</si>
  <si>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</si>
  <si>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</si>
  <si>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</si>
  <si>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</si>
  <si>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</si>
  <si>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</si>
  <si>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</si>
  <si>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</si>
  <si>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</si>
  <si>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</si>
  <si>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</si>
  <si>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</si>
  <si>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</si>
  <si>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</si>
  <si>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</si>
  <si>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</si>
  <si>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</si>
  <si>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</si>
  <si>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</si>
  <si>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</si>
  <si>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</si>
  <si>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</si>
  <si>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</si>
  <si>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</si>
  <si>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</si>
  <si>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</si>
  <si>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</si>
  <si>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</si>
  <si>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</si>
  <si>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</si>
  <si>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</si>
  <si>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</si>
  <si>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</si>
  <si>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</si>
  <si>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</si>
  <si>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</si>
  <si>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</si>
  <si>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</si>
  <si>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</si>
  <si>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</si>
  <si>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</si>
  <si>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</si>
  <si>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</si>
  <si>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</si>
  <si>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</si>
  <si>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</si>
  <si>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</si>
  <si>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</si>
  <si>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</si>
  <si>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</si>
  <si>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</si>
  <si>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</si>
  <si>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</si>
  <si>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</si>
  <si>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</si>
  <si>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</si>
  <si>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</si>
  <si>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</si>
  <si>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</si>
  <si>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</si>
  <si>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</si>
  <si>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</si>
  <si>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</si>
  <si>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</si>
  <si>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</si>
  <si>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</si>
  <si>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</si>
  <si>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</si>
  <si>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</si>
  <si>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</si>
  <si>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</si>
  <si>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</si>
  <si>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</si>
  <si>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</si>
  <si>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</si>
  <si>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</si>
  <si>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</si>
  <si>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</si>
  <si>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</si>
  <si>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</si>
  <si>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</si>
  <si>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</si>
  <si>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</si>
  <si>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</si>
  <si>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</si>
  <si>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</si>
  <si>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</si>
  <si>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</si>
  <si>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</si>
  <si>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</si>
  <si>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</si>
  <si>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</si>
  <si>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</si>
  <si>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</si>
  <si>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</si>
  <si>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</si>
  <si>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CV: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</si>
</sst>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1" sqref="D11"/>
    </sheetView>
  </sheetViews>
  <sheetFormatPr defaultRowHeight="1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topLeftCell="A4"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2" width="5.7109375" customWidth="1"/>
  </cols>
  <sheetData>
    <row r="1" spans="1:22">
      <c r="B1" t="s">
        <v>171</v>
      </c>
      <c r="C1" t="s">
        <v>172</v>
      </c>
      <c r="D1" t="s">
        <v>173</v>
      </c>
      <c r="E1" t="s">
        <v>174</v>
      </c>
      <c r="F1" t="s">
        <v>175</v>
      </c>
      <c r="G1" t="s">
        <v>176</v>
      </c>
      <c r="H1" t="s">
        <v>177</v>
      </c>
      <c r="I1" t="s">
        <v>178</v>
      </c>
      <c r="J1" t="s">
        <v>179</v>
      </c>
      <c r="K1" t="s">
        <v>180</v>
      </c>
      <c r="L1" t="s">
        <v>181</v>
      </c>
      <c r="M1" t="s">
        <v>182</v>
      </c>
      <c r="N1" t="s">
        <v>183</v>
      </c>
      <c r="O1" t="s">
        <v>184</v>
      </c>
      <c r="P1" t="s">
        <v>185</v>
      </c>
      <c r="Q1" t="s">
        <v>186</v>
      </c>
      <c r="R1" t="s">
        <v>187</v>
      </c>
      <c r="S1" t="s">
        <v>188</v>
      </c>
      <c r="T1" t="s">
        <v>189</v>
      </c>
      <c r="U1" t="s">
        <v>190</v>
      </c>
      <c r="V1" t="s">
        <v>191</v>
      </c>
    </row>
    <row r="2" spans="1:22">
      <c r="B2">
        <v>156.20689655172413</v>
      </c>
      <c r="C2">
        <v>92.226666666666674</v>
      </c>
      <c r="D2">
        <v>79.756410256410263</v>
      </c>
      <c r="E2">
        <v>25</v>
      </c>
      <c r="F2">
        <v>22</v>
      </c>
      <c r="G2">
        <v>24</v>
      </c>
      <c r="H2">
        <v>1000</v>
      </c>
      <c r="I2">
        <v>23</v>
      </c>
      <c r="J2">
        <v>24</v>
      </c>
      <c r="K2">
        <v>156.20689655172413</v>
      </c>
      <c r="L2">
        <v>92.226666666666674</v>
      </c>
      <c r="M2">
        <v>79.756410256410263</v>
      </c>
      <c r="N2">
        <v>156.20689655172413</v>
      </c>
      <c r="O2">
        <v>92.226666666666674</v>
      </c>
      <c r="P2">
        <v>79.756410256410263</v>
      </c>
      <c r="Q2">
        <v>314.92774625474499</v>
      </c>
      <c r="R2">
        <v>230.63734099894376</v>
      </c>
      <c r="S2">
        <v>219.83300544515666</v>
      </c>
      <c r="T2">
        <v>15</v>
      </c>
      <c r="U2">
        <v>8</v>
      </c>
      <c r="V2">
        <v>12</v>
      </c>
    </row>
    <row r="3" spans="1:22">
      <c r="B3">
        <v>148.63354037267081</v>
      </c>
      <c r="C3">
        <v>152.98400000000001</v>
      </c>
      <c r="D3">
        <v>180.31818181818181</v>
      </c>
      <c r="E3">
        <v>25</v>
      </c>
      <c r="F3">
        <v>23</v>
      </c>
      <c r="G3">
        <v>22</v>
      </c>
      <c r="H3">
        <v>1000</v>
      </c>
      <c r="I3">
        <v>1000</v>
      </c>
      <c r="J3">
        <v>1000</v>
      </c>
      <c r="K3">
        <v>148.63354037267081</v>
      </c>
      <c r="L3">
        <v>152.98400000000001</v>
      </c>
      <c r="M3">
        <v>180.31818181818181</v>
      </c>
      <c r="N3">
        <v>148.63354037267081</v>
      </c>
      <c r="O3">
        <v>152.98400000000001</v>
      </c>
      <c r="P3">
        <v>180.31818181818181</v>
      </c>
      <c r="Q3">
        <v>308.03400156153612</v>
      </c>
      <c r="R3">
        <v>326.73593421856344</v>
      </c>
      <c r="S3">
        <v>358.08970563403182</v>
      </c>
      <c r="T3">
        <v>34.25</v>
      </c>
      <c r="U3">
        <v>29.75</v>
      </c>
      <c r="V3">
        <v>32</v>
      </c>
    </row>
    <row r="4" spans="1:22">
      <c r="B4">
        <v>158.39664082687338</v>
      </c>
      <c r="C4">
        <v>112.47202797202797</v>
      </c>
      <c r="D4">
        <v>168.68078175895766</v>
      </c>
      <c r="E4">
        <v>29</v>
      </c>
      <c r="F4">
        <v>29</v>
      </c>
      <c r="G4">
        <v>29</v>
      </c>
      <c r="H4">
        <v>1000</v>
      </c>
      <c r="I4">
        <v>24</v>
      </c>
      <c r="J4">
        <v>1000</v>
      </c>
      <c r="K4">
        <v>158.39664082687338</v>
      </c>
      <c r="L4">
        <v>112.47202797202797</v>
      </c>
      <c r="M4">
        <v>168.68078175895766</v>
      </c>
      <c r="N4">
        <v>158.39664082687338</v>
      </c>
      <c r="O4">
        <v>112.47202797202797</v>
      </c>
      <c r="P4">
        <v>168.68078175895766</v>
      </c>
      <c r="Q4">
        <v>310.4719256218014</v>
      </c>
      <c r="R4">
        <v>250.00239490939742</v>
      </c>
      <c r="S4">
        <v>335.52717624955693</v>
      </c>
      <c r="T4">
        <v>23</v>
      </c>
      <c r="U4">
        <v>26</v>
      </c>
      <c r="V4">
        <v>12</v>
      </c>
    </row>
    <row r="5" spans="1:22">
      <c r="B5">
        <v>145.41666666666666</v>
      </c>
      <c r="C5">
        <v>438.66666666666669</v>
      </c>
      <c r="D5">
        <v>234.76923076923077</v>
      </c>
      <c r="E5">
        <v>29.5</v>
      </c>
      <c r="F5">
        <v>250</v>
      </c>
      <c r="G5">
        <v>68</v>
      </c>
      <c r="H5">
        <v>1000</v>
      </c>
      <c r="I5">
        <v>66</v>
      </c>
      <c r="J5">
        <v>1000</v>
      </c>
      <c r="K5">
        <v>145.41666666666666</v>
      </c>
      <c r="L5">
        <v>438.66666666666669</v>
      </c>
      <c r="M5">
        <v>234.76923076923077</v>
      </c>
      <c r="N5">
        <v>145.41666666666666</v>
      </c>
      <c r="O5">
        <v>438.66666666666669</v>
      </c>
      <c r="P5">
        <v>234.76923076923077</v>
      </c>
      <c r="Q5">
        <v>313.89967108739046</v>
      </c>
      <c r="R5">
        <v>494.75785323058119</v>
      </c>
      <c r="S5">
        <v>370.10795592429724</v>
      </c>
      <c r="T5">
        <v>17</v>
      </c>
      <c r="U5">
        <v>700.5</v>
      </c>
      <c r="V5">
        <v>106.5</v>
      </c>
    </row>
    <row r="6" spans="1:22">
      <c r="B6">
        <v>113.8433734939759</v>
      </c>
      <c r="C6">
        <v>105.74193548387096</v>
      </c>
      <c r="D6">
        <v>47.218390804597703</v>
      </c>
      <c r="E6">
        <v>23</v>
      </c>
      <c r="F6">
        <v>29</v>
      </c>
      <c r="G6">
        <v>30</v>
      </c>
      <c r="H6">
        <v>25</v>
      </c>
      <c r="I6">
        <v>21</v>
      </c>
      <c r="J6">
        <v>23</v>
      </c>
      <c r="K6">
        <v>113.8433734939759</v>
      </c>
      <c r="L6">
        <v>105.74193548387096</v>
      </c>
      <c r="M6">
        <v>47.218390804597703</v>
      </c>
      <c r="N6">
        <v>113.8433734939759</v>
      </c>
      <c r="O6">
        <v>105.74193548387096</v>
      </c>
      <c r="P6">
        <v>47.218390804597703</v>
      </c>
      <c r="Q6">
        <v>291.28502016726952</v>
      </c>
      <c r="R6">
        <v>267.38956264705985</v>
      </c>
      <c r="S6">
        <v>115.45767625707138</v>
      </c>
      <c r="T6">
        <v>13</v>
      </c>
      <c r="U6">
        <v>14</v>
      </c>
      <c r="V6">
        <v>15.75</v>
      </c>
    </row>
    <row r="7" spans="1:22">
      <c r="B7">
        <v>115.96464646464646</v>
      </c>
      <c r="C7">
        <v>135.38619402985074</v>
      </c>
      <c r="D7">
        <v>109.72204968944099</v>
      </c>
      <c r="E7">
        <v>25</v>
      </c>
      <c r="F7">
        <v>28</v>
      </c>
      <c r="G7">
        <v>21</v>
      </c>
      <c r="H7">
        <v>23</v>
      </c>
      <c r="I7">
        <v>25</v>
      </c>
      <c r="J7">
        <v>1000</v>
      </c>
      <c r="K7">
        <v>115.96464646464646</v>
      </c>
      <c r="L7">
        <v>135.38619402985074</v>
      </c>
      <c r="M7">
        <v>109.72204968944099</v>
      </c>
      <c r="N7">
        <v>115.96464646464646</v>
      </c>
      <c r="O7">
        <v>135.38619402985074</v>
      </c>
      <c r="P7">
        <v>109.72204968944099</v>
      </c>
      <c r="Q7">
        <v>271.6308777903642</v>
      </c>
      <c r="R7">
        <v>289.13924808126876</v>
      </c>
      <c r="S7">
        <v>266.87365515890883</v>
      </c>
      <c r="T7">
        <v>9</v>
      </c>
      <c r="U7">
        <v>11</v>
      </c>
      <c r="V7">
        <v>11</v>
      </c>
    </row>
    <row r="8" spans="1:22">
      <c r="B8">
        <v>102.07142857142857</v>
      </c>
      <c r="C8">
        <v>105.29411764705883</v>
      </c>
      <c r="D8">
        <v>157.6</v>
      </c>
      <c r="E8">
        <v>24.5</v>
      </c>
      <c r="F8">
        <v>36</v>
      </c>
      <c r="G8">
        <v>59.5</v>
      </c>
      <c r="H8">
        <v>19</v>
      </c>
      <c r="I8">
        <v>1000</v>
      </c>
      <c r="J8">
        <v>1000</v>
      </c>
      <c r="K8">
        <v>102.07142857142857</v>
      </c>
      <c r="L8">
        <v>105.29411764705883</v>
      </c>
      <c r="M8">
        <v>157.6</v>
      </c>
      <c r="N8">
        <v>102.07142857142857</v>
      </c>
      <c r="O8">
        <v>105.29411764705883</v>
      </c>
      <c r="P8">
        <v>157.6</v>
      </c>
      <c r="Q8">
        <v>239.6270847620377</v>
      </c>
      <c r="R8">
        <v>243.51147096292695</v>
      </c>
      <c r="S8">
        <v>291.84686584482665</v>
      </c>
      <c r="T8">
        <v>19</v>
      </c>
      <c r="U8">
        <v>27.75</v>
      </c>
      <c r="V8">
        <v>47</v>
      </c>
    </row>
    <row r="9" spans="1:22">
      <c r="B9">
        <v>170.64912280701753</v>
      </c>
      <c r="C9">
        <v>71.361445783132524</v>
      </c>
      <c r="D9">
        <v>189.62295081967213</v>
      </c>
      <c r="E9">
        <v>29</v>
      </c>
      <c r="F9">
        <v>22</v>
      </c>
      <c r="G9">
        <v>27</v>
      </c>
      <c r="H9">
        <v>1000</v>
      </c>
      <c r="I9">
        <v>17</v>
      </c>
      <c r="J9">
        <v>1000</v>
      </c>
      <c r="K9">
        <v>170.64912280701753</v>
      </c>
      <c r="L9">
        <v>71.361445783132524</v>
      </c>
      <c r="M9">
        <v>189.62295081967213</v>
      </c>
      <c r="N9">
        <v>170.64912280701753</v>
      </c>
      <c r="O9">
        <v>71.361445783132524</v>
      </c>
      <c r="P9">
        <v>189.62295081967213</v>
      </c>
      <c r="Q9">
        <v>343.97100642081062</v>
      </c>
      <c r="R9">
        <v>189.33951814027506</v>
      </c>
      <c r="S9">
        <v>344.78179296210351</v>
      </c>
      <c r="T9">
        <v>12.75</v>
      </c>
      <c r="U9">
        <v>30</v>
      </c>
      <c r="V9">
        <v>82</v>
      </c>
    </row>
    <row r="12" spans="1:22">
      <c r="A12" t="s">
        <v>213</v>
      </c>
      <c r="B12" s="1">
        <f>STDEV(B2:B9)/AVERAGE(B2:B9)</f>
        <v>0.17916525620631729</v>
      </c>
      <c r="C12" s="1">
        <f t="shared" ref="C12:D12" si="0">STDEV(C2:C9)/AVERAGE(C2:C9)</f>
        <v>0.78127143578773794</v>
      </c>
      <c r="D12" s="1">
        <f t="shared" si="0"/>
        <v>0.42606152935024788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tabSelected="1"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0" width="5.7109375" customWidth="1"/>
    <col min="21" max="22" width="6.7109375" customWidth="1"/>
  </cols>
  <sheetData>
    <row r="1" spans="1:22">
      <c r="B1" t="s">
        <v>192</v>
      </c>
      <c r="C1" t="s">
        <v>193</v>
      </c>
      <c r="D1" t="s">
        <v>194</v>
      </c>
      <c r="E1" t="s">
        <v>195</v>
      </c>
      <c r="F1" t="s">
        <v>196</v>
      </c>
      <c r="G1" t="s">
        <v>197</v>
      </c>
      <c r="H1" t="s">
        <v>198</v>
      </c>
      <c r="I1" t="s">
        <v>199</v>
      </c>
      <c r="J1" t="s">
        <v>200</v>
      </c>
      <c r="K1" t="s">
        <v>201</v>
      </c>
      <c r="L1" t="s">
        <v>202</v>
      </c>
      <c r="M1" t="s">
        <v>203</v>
      </c>
      <c r="N1" t="s">
        <v>204</v>
      </c>
      <c r="O1" t="s">
        <v>205</v>
      </c>
      <c r="P1" t="s">
        <v>206</v>
      </c>
      <c r="Q1" t="s">
        <v>207</v>
      </c>
      <c r="R1" t="s">
        <v>208</v>
      </c>
      <c r="S1" t="s">
        <v>209</v>
      </c>
      <c r="T1" t="s">
        <v>210</v>
      </c>
      <c r="U1" t="s">
        <v>211</v>
      </c>
      <c r="V1" t="s">
        <v>212</v>
      </c>
    </row>
    <row r="2" spans="1:22">
      <c r="B2">
        <v>169.07210031347964</v>
      </c>
      <c r="C2">
        <v>134.97333333333333</v>
      </c>
      <c r="D2">
        <v>107.57692307692308</v>
      </c>
      <c r="E2">
        <v>23</v>
      </c>
      <c r="F2">
        <v>19</v>
      </c>
      <c r="G2">
        <v>22</v>
      </c>
      <c r="H2">
        <v>1</v>
      </c>
      <c r="I2">
        <v>1</v>
      </c>
      <c r="J2">
        <v>1</v>
      </c>
      <c r="K2">
        <v>169.07210031347964</v>
      </c>
      <c r="L2">
        <v>134.97333333333333</v>
      </c>
      <c r="M2">
        <v>107.57692307692308</v>
      </c>
      <c r="N2">
        <v>169.07210031347964</v>
      </c>
      <c r="O2">
        <v>134.97333333333333</v>
      </c>
      <c r="P2">
        <v>107.57692307692308</v>
      </c>
      <c r="Q2">
        <v>351.62434993106319</v>
      </c>
      <c r="R2">
        <v>321.69118031972135</v>
      </c>
      <c r="S2">
        <v>282.24643921146719</v>
      </c>
      <c r="T2">
        <v>15.75</v>
      </c>
      <c r="U2">
        <v>11.25</v>
      </c>
      <c r="V2">
        <v>11</v>
      </c>
    </row>
    <row r="3" spans="1:22">
      <c r="B3">
        <v>132.73291925465838</v>
      </c>
      <c r="C3">
        <v>154.12</v>
      </c>
      <c r="D3">
        <v>230.01818181818183</v>
      </c>
      <c r="E3">
        <v>23</v>
      </c>
      <c r="F3">
        <v>23</v>
      </c>
      <c r="G3">
        <v>20.5</v>
      </c>
      <c r="H3">
        <v>1</v>
      </c>
      <c r="I3">
        <v>1000</v>
      </c>
      <c r="J3">
        <v>1000</v>
      </c>
      <c r="K3">
        <v>132.73291925465838</v>
      </c>
      <c r="L3">
        <v>154.12</v>
      </c>
      <c r="M3">
        <v>230.01818181818183</v>
      </c>
      <c r="N3">
        <v>132.73291925465838</v>
      </c>
      <c r="O3">
        <v>154.12</v>
      </c>
      <c r="P3">
        <v>230.01818181818183</v>
      </c>
      <c r="Q3">
        <v>309.49995472059396</v>
      </c>
      <c r="R3">
        <v>337.19369852145911</v>
      </c>
      <c r="S3">
        <v>408.76315974816777</v>
      </c>
      <c r="T3">
        <v>16.25</v>
      </c>
      <c r="U3">
        <v>21.5</v>
      </c>
      <c r="V3">
        <v>31</v>
      </c>
    </row>
    <row r="4" spans="1:22">
      <c r="B4">
        <v>168.33850129198967</v>
      </c>
      <c r="C4">
        <v>124.67132867132867</v>
      </c>
      <c r="D4">
        <v>188.9641693811075</v>
      </c>
      <c r="E4">
        <v>24</v>
      </c>
      <c r="F4">
        <v>24</v>
      </c>
      <c r="G4">
        <v>24</v>
      </c>
      <c r="H4">
        <v>1</v>
      </c>
      <c r="I4">
        <v>1</v>
      </c>
      <c r="J4">
        <v>1000</v>
      </c>
      <c r="K4">
        <v>168.33850129198967</v>
      </c>
      <c r="L4">
        <v>124.67132867132867</v>
      </c>
      <c r="M4">
        <v>188.9641693811075</v>
      </c>
      <c r="N4">
        <v>168.33850129198967</v>
      </c>
      <c r="O4">
        <v>124.67132867132867</v>
      </c>
      <c r="P4">
        <v>188.9641693811075</v>
      </c>
      <c r="Q4">
        <v>348.14731107740698</v>
      </c>
      <c r="R4">
        <v>295.12363811047356</v>
      </c>
      <c r="S4">
        <v>371.22072343735994</v>
      </c>
      <c r="T4">
        <v>15</v>
      </c>
      <c r="U4">
        <v>21</v>
      </c>
      <c r="V4">
        <v>14.75</v>
      </c>
    </row>
    <row r="5" spans="1:22">
      <c r="B5">
        <v>189.80208333333334</v>
      </c>
      <c r="C5">
        <v>354</v>
      </c>
      <c r="D5">
        <v>262.52307692307693</v>
      </c>
      <c r="E5">
        <v>21.5</v>
      </c>
      <c r="F5">
        <v>61</v>
      </c>
      <c r="G5">
        <v>10</v>
      </c>
      <c r="H5">
        <v>1</v>
      </c>
      <c r="I5">
        <v>1</v>
      </c>
      <c r="J5">
        <v>1</v>
      </c>
      <c r="K5">
        <v>189.80208333333334</v>
      </c>
      <c r="L5">
        <v>354</v>
      </c>
      <c r="M5">
        <v>262.52307692307693</v>
      </c>
      <c r="N5">
        <v>189.80208333333334</v>
      </c>
      <c r="O5">
        <v>354</v>
      </c>
      <c r="P5">
        <v>262.52307692307693</v>
      </c>
      <c r="Q5">
        <v>377.9387480250893</v>
      </c>
      <c r="R5">
        <v>560.25619139818525</v>
      </c>
      <c r="S5">
        <v>426.53509921855743</v>
      </c>
      <c r="T5">
        <v>21</v>
      </c>
      <c r="U5">
        <v>749.25</v>
      </c>
      <c r="V5">
        <v>437.25</v>
      </c>
    </row>
    <row r="6" spans="1:22">
      <c r="B6">
        <v>121.5421686746988</v>
      </c>
      <c r="C6">
        <v>117.37096774193549</v>
      </c>
      <c r="D6">
        <v>46.551724137931032</v>
      </c>
      <c r="E6">
        <v>18</v>
      </c>
      <c r="F6">
        <v>25</v>
      </c>
      <c r="G6">
        <v>25</v>
      </c>
      <c r="H6">
        <v>24</v>
      </c>
      <c r="I6">
        <v>28</v>
      </c>
      <c r="J6">
        <v>24</v>
      </c>
      <c r="K6">
        <v>121.5421686746988</v>
      </c>
      <c r="L6">
        <v>117.37096774193549</v>
      </c>
      <c r="M6">
        <v>46.551724137931032</v>
      </c>
      <c r="N6">
        <v>121.5421686746988</v>
      </c>
      <c r="O6">
        <v>117.37096774193549</v>
      </c>
      <c r="P6">
        <v>46.551724137931032</v>
      </c>
      <c r="Q6">
        <v>308.34148400935794</v>
      </c>
      <c r="R6">
        <v>291.42393399864198</v>
      </c>
      <c r="S6">
        <v>147.45632058189614</v>
      </c>
      <c r="T6">
        <v>18</v>
      </c>
      <c r="U6">
        <v>8</v>
      </c>
      <c r="V6">
        <v>8</v>
      </c>
    </row>
    <row r="7" spans="1:22">
      <c r="B7">
        <v>115.4040404040404</v>
      </c>
      <c r="C7">
        <v>147.84141791044777</v>
      </c>
      <c r="D7">
        <v>126.66770186335404</v>
      </c>
      <c r="E7">
        <v>22</v>
      </c>
      <c r="F7">
        <v>23</v>
      </c>
      <c r="G7">
        <v>18</v>
      </c>
      <c r="H7">
        <v>1</v>
      </c>
      <c r="I7">
        <v>1</v>
      </c>
      <c r="J7">
        <v>1</v>
      </c>
      <c r="K7">
        <v>115.4040404040404</v>
      </c>
      <c r="L7">
        <v>147.84141791044777</v>
      </c>
      <c r="M7">
        <v>126.66770186335404</v>
      </c>
      <c r="N7">
        <v>115.4040404040404</v>
      </c>
      <c r="O7">
        <v>147.84141791044777</v>
      </c>
      <c r="P7">
        <v>126.66770186335404</v>
      </c>
      <c r="Q7">
        <v>289.41521361517454</v>
      </c>
      <c r="R7">
        <v>330.83722038715615</v>
      </c>
      <c r="S7">
        <v>310.73661264627043</v>
      </c>
      <c r="T7">
        <v>10</v>
      </c>
      <c r="U7">
        <v>9</v>
      </c>
      <c r="V7">
        <v>15</v>
      </c>
    </row>
    <row r="8" spans="1:22">
      <c r="B8">
        <v>129.28571428571428</v>
      </c>
      <c r="C8">
        <v>130.67226890756302</v>
      </c>
      <c r="D8">
        <v>198.93333333333334</v>
      </c>
      <c r="E8">
        <v>19</v>
      </c>
      <c r="F8">
        <v>25</v>
      </c>
      <c r="G8">
        <v>50</v>
      </c>
      <c r="H8">
        <v>1</v>
      </c>
      <c r="I8">
        <v>1</v>
      </c>
      <c r="J8">
        <v>1000</v>
      </c>
      <c r="K8">
        <v>129.28571428571428</v>
      </c>
      <c r="L8">
        <v>130.67226890756302</v>
      </c>
      <c r="M8">
        <v>198.93333333333334</v>
      </c>
      <c r="N8">
        <v>129.28571428571428</v>
      </c>
      <c r="O8">
        <v>130.67226890756302</v>
      </c>
      <c r="P8">
        <v>198.93333333333334</v>
      </c>
      <c r="Q8">
        <v>315.23251794932395</v>
      </c>
      <c r="R8">
        <v>306.44578443950024</v>
      </c>
      <c r="S8">
        <v>364.92681678549656</v>
      </c>
      <c r="T8">
        <v>18</v>
      </c>
      <c r="U8">
        <v>30</v>
      </c>
      <c r="V8">
        <v>42</v>
      </c>
    </row>
    <row r="9" spans="1:22">
      <c r="B9">
        <v>159.01754385964912</v>
      </c>
      <c r="C9">
        <v>81.277108433734938</v>
      </c>
      <c r="D9">
        <v>170.04918032786884</v>
      </c>
      <c r="E9">
        <v>28</v>
      </c>
      <c r="F9">
        <v>22</v>
      </c>
      <c r="G9">
        <v>24</v>
      </c>
      <c r="H9">
        <v>1</v>
      </c>
      <c r="I9">
        <v>1</v>
      </c>
      <c r="J9">
        <v>1</v>
      </c>
      <c r="K9">
        <v>159.01754385964912</v>
      </c>
      <c r="L9">
        <v>81.277108433734938</v>
      </c>
      <c r="M9">
        <v>170.04918032786884</v>
      </c>
      <c r="N9">
        <v>159.01754385964912</v>
      </c>
      <c r="O9">
        <v>81.277108433734938</v>
      </c>
      <c r="P9">
        <v>170.04918032786884</v>
      </c>
      <c r="Q9">
        <v>343.01647665694628</v>
      </c>
      <c r="R9">
        <v>234.54872671002283</v>
      </c>
      <c r="S9">
        <v>347.91646314870053</v>
      </c>
      <c r="T9">
        <v>15.5</v>
      </c>
      <c r="U9">
        <v>17.75</v>
      </c>
      <c r="V9">
        <v>43</v>
      </c>
    </row>
    <row r="12" spans="1:22">
      <c r="A12" t="s">
        <v>213</v>
      </c>
      <c r="B12" s="1">
        <f>STDEV(B2:B9)/AVERAGE(B2:B9)</f>
        <v>0.18169642736815406</v>
      </c>
      <c r="C12" s="1">
        <f t="shared" ref="C12:D12" si="0">STDEV(C2:C9)/AVERAGE(C2:C9)</f>
        <v>0.53441858018712851</v>
      </c>
      <c r="D12" s="1">
        <f t="shared" si="0"/>
        <v>0.42046375355415777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workbookViewId="0">
      <selection activeCell="B12" sqref="B12:D12"/>
    </sheetView>
  </sheetViews>
  <sheetFormatPr defaultRowHeight="15"/>
  <cols>
    <col min="2" max="4" width="8.140625" customWidth="1"/>
    <col min="5" max="7" width="9.85546875" customWidth="1"/>
    <col min="8" max="10" width="8.28515625" customWidth="1"/>
    <col min="11" max="13" width="6.5703125" customWidth="1"/>
    <col min="14" max="19" width="6.85546875" customWidth="1"/>
    <col min="20" max="22" width="12.7109375" customWidth="1"/>
    <col min="23" max="25" width="5.5703125" customWidth="1"/>
  </cols>
  <sheetData>
    <row r="1" spans="1: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</row>
    <row r="2" spans="1:25">
      <c r="B2">
        <v>15.95</v>
      </c>
      <c r="C2">
        <v>3.75</v>
      </c>
      <c r="D2">
        <v>3.9</v>
      </c>
      <c r="E2">
        <v>16.5</v>
      </c>
      <c r="F2">
        <v>4</v>
      </c>
      <c r="G2">
        <v>4</v>
      </c>
      <c r="H2">
        <v>17</v>
      </c>
      <c r="I2">
        <v>4</v>
      </c>
      <c r="J2">
        <v>3</v>
      </c>
      <c r="K2">
        <v>13</v>
      </c>
      <c r="L2">
        <v>1</v>
      </c>
      <c r="M2">
        <v>2</v>
      </c>
      <c r="N2">
        <v>19</v>
      </c>
      <c r="O2">
        <v>6</v>
      </c>
      <c r="P2">
        <v>7</v>
      </c>
      <c r="Q2">
        <v>319</v>
      </c>
      <c r="R2">
        <v>75</v>
      </c>
      <c r="S2">
        <v>78</v>
      </c>
      <c r="T2">
        <v>1.7910596686995397</v>
      </c>
      <c r="U2">
        <v>1.4823523268955432</v>
      </c>
      <c r="V2">
        <v>1.2096106376585989</v>
      </c>
      <c r="W2">
        <v>2.5</v>
      </c>
      <c r="X2">
        <v>1.5</v>
      </c>
      <c r="Y2">
        <v>1.5</v>
      </c>
    </row>
    <row r="3" spans="1:25">
      <c r="B3">
        <v>8.0500000000000007</v>
      </c>
      <c r="C3">
        <v>6.25</v>
      </c>
      <c r="D3">
        <v>5.5</v>
      </c>
      <c r="E3">
        <v>8</v>
      </c>
      <c r="F3">
        <v>6</v>
      </c>
      <c r="G3">
        <v>5</v>
      </c>
      <c r="H3">
        <v>7</v>
      </c>
      <c r="I3">
        <v>7</v>
      </c>
      <c r="J3">
        <v>4</v>
      </c>
      <c r="K3">
        <v>7</v>
      </c>
      <c r="L3">
        <v>5</v>
      </c>
      <c r="M3">
        <v>3</v>
      </c>
      <c r="N3">
        <v>11</v>
      </c>
      <c r="O3">
        <v>7</v>
      </c>
      <c r="P3">
        <v>10</v>
      </c>
      <c r="Q3">
        <v>161</v>
      </c>
      <c r="R3">
        <v>125</v>
      </c>
      <c r="S3">
        <v>110</v>
      </c>
      <c r="T3">
        <v>1.1459310165698644</v>
      </c>
      <c r="U3">
        <v>0.78639751565704918</v>
      </c>
      <c r="V3">
        <v>1.7917941611104424</v>
      </c>
      <c r="W3">
        <v>2</v>
      </c>
      <c r="X3">
        <v>1</v>
      </c>
      <c r="Y3">
        <v>3</v>
      </c>
    </row>
    <row r="4" spans="1:25">
      <c r="B4">
        <v>38.700000000000003</v>
      </c>
      <c r="C4">
        <v>14.3</v>
      </c>
      <c r="D4">
        <v>15.35</v>
      </c>
      <c r="E4">
        <v>38</v>
      </c>
      <c r="F4">
        <v>13</v>
      </c>
      <c r="G4">
        <v>15.5</v>
      </c>
      <c r="H4">
        <v>38</v>
      </c>
      <c r="I4">
        <v>13</v>
      </c>
      <c r="J4">
        <v>15</v>
      </c>
      <c r="K4">
        <v>33</v>
      </c>
      <c r="L4">
        <v>11</v>
      </c>
      <c r="M4">
        <v>10</v>
      </c>
      <c r="N4">
        <v>50</v>
      </c>
      <c r="O4">
        <v>22</v>
      </c>
      <c r="P4">
        <v>19</v>
      </c>
      <c r="Q4">
        <v>774</v>
      </c>
      <c r="R4">
        <v>286</v>
      </c>
      <c r="S4">
        <v>307</v>
      </c>
      <c r="T4">
        <v>4.4021525835006052</v>
      </c>
      <c r="U4">
        <v>2.7357285183869737</v>
      </c>
      <c r="V4">
        <v>2.6611236249690506</v>
      </c>
      <c r="W4">
        <v>4.5</v>
      </c>
      <c r="X4">
        <v>3.5</v>
      </c>
      <c r="Y4">
        <v>4</v>
      </c>
    </row>
    <row r="5" spans="1:25">
      <c r="B5">
        <v>4.8</v>
      </c>
      <c r="C5">
        <v>0.15</v>
      </c>
      <c r="D5">
        <v>3.25</v>
      </c>
      <c r="E5">
        <v>5</v>
      </c>
      <c r="F5">
        <v>0</v>
      </c>
      <c r="G5">
        <v>1</v>
      </c>
      <c r="H5">
        <v>5</v>
      </c>
      <c r="I5">
        <v>0</v>
      </c>
      <c r="J5">
        <v>1</v>
      </c>
      <c r="K5">
        <v>3</v>
      </c>
      <c r="L5">
        <v>0</v>
      </c>
      <c r="M5">
        <v>0</v>
      </c>
      <c r="N5">
        <v>7</v>
      </c>
      <c r="O5">
        <v>1</v>
      </c>
      <c r="P5">
        <v>23</v>
      </c>
      <c r="Q5">
        <v>96</v>
      </c>
      <c r="R5">
        <v>3</v>
      </c>
      <c r="S5">
        <v>65</v>
      </c>
      <c r="T5">
        <v>0.95145318218750885</v>
      </c>
      <c r="U5">
        <v>0.36634754853252316</v>
      </c>
      <c r="V5">
        <v>5.1796667236822342</v>
      </c>
      <c r="W5">
        <v>1</v>
      </c>
      <c r="X5">
        <v>0</v>
      </c>
      <c r="Y5">
        <v>2.5</v>
      </c>
    </row>
    <row r="6" spans="1:25">
      <c r="B6">
        <v>4.1500000000000004</v>
      </c>
      <c r="C6">
        <v>3.1</v>
      </c>
      <c r="D6">
        <v>4.3499999999999996</v>
      </c>
      <c r="E6">
        <v>4</v>
      </c>
      <c r="F6">
        <v>3</v>
      </c>
      <c r="G6">
        <v>4</v>
      </c>
      <c r="H6">
        <v>3</v>
      </c>
      <c r="I6">
        <v>3</v>
      </c>
      <c r="J6">
        <v>4</v>
      </c>
      <c r="K6">
        <v>3</v>
      </c>
      <c r="L6">
        <v>1</v>
      </c>
      <c r="M6">
        <v>2</v>
      </c>
      <c r="N6">
        <v>7</v>
      </c>
      <c r="O6">
        <v>5</v>
      </c>
      <c r="P6">
        <v>7</v>
      </c>
      <c r="Q6">
        <v>83</v>
      </c>
      <c r="R6">
        <v>62</v>
      </c>
      <c r="S6">
        <v>87</v>
      </c>
      <c r="T6">
        <v>1.3088765773505318</v>
      </c>
      <c r="U6">
        <v>1.1652874052533588</v>
      </c>
      <c r="V6">
        <v>1.2258187382102494</v>
      </c>
      <c r="W6">
        <v>2</v>
      </c>
      <c r="X6">
        <v>2</v>
      </c>
      <c r="Y6">
        <v>1.5</v>
      </c>
    </row>
    <row r="7" spans="1:25">
      <c r="B7">
        <v>9.9</v>
      </c>
      <c r="C7">
        <v>26.8</v>
      </c>
      <c r="D7">
        <v>32.200000000000003</v>
      </c>
      <c r="E7">
        <v>10</v>
      </c>
      <c r="F7">
        <v>26</v>
      </c>
      <c r="G7">
        <v>33.5</v>
      </c>
      <c r="H7">
        <v>9</v>
      </c>
      <c r="I7">
        <v>26</v>
      </c>
      <c r="J7">
        <v>34</v>
      </c>
      <c r="K7">
        <v>6</v>
      </c>
      <c r="L7">
        <v>14</v>
      </c>
      <c r="M7">
        <v>20</v>
      </c>
      <c r="N7">
        <v>13</v>
      </c>
      <c r="O7">
        <v>40</v>
      </c>
      <c r="P7">
        <v>43</v>
      </c>
      <c r="Q7">
        <v>198</v>
      </c>
      <c r="R7">
        <v>536</v>
      </c>
      <c r="S7">
        <v>644</v>
      </c>
      <c r="T7">
        <v>1.7137217117324381</v>
      </c>
      <c r="U7">
        <v>6.9856996786291923</v>
      </c>
      <c r="V7">
        <v>4.9054212759697657</v>
      </c>
      <c r="W7">
        <v>2</v>
      </c>
      <c r="X7">
        <v>8.5</v>
      </c>
      <c r="Y7">
        <v>6.5</v>
      </c>
    </row>
    <row r="8" spans="1:25">
      <c r="B8">
        <v>3.5</v>
      </c>
      <c r="C8">
        <v>5.95</v>
      </c>
      <c r="D8">
        <v>1.5</v>
      </c>
      <c r="E8">
        <v>3</v>
      </c>
      <c r="F8">
        <v>6</v>
      </c>
      <c r="G8">
        <v>1.5</v>
      </c>
      <c r="H8">
        <v>3</v>
      </c>
      <c r="I8">
        <v>6</v>
      </c>
      <c r="J8">
        <v>1</v>
      </c>
      <c r="K8">
        <v>2</v>
      </c>
      <c r="L8">
        <v>4</v>
      </c>
      <c r="M8">
        <v>0</v>
      </c>
      <c r="N8">
        <v>7</v>
      </c>
      <c r="O8">
        <v>8</v>
      </c>
      <c r="P8">
        <v>3</v>
      </c>
      <c r="Q8">
        <v>70</v>
      </c>
      <c r="R8">
        <v>119</v>
      </c>
      <c r="S8">
        <v>30</v>
      </c>
      <c r="T8">
        <v>1.2354415362426845</v>
      </c>
      <c r="U8">
        <v>1.0500626547722611</v>
      </c>
      <c r="V8">
        <v>0.68824720161168529</v>
      </c>
      <c r="W8">
        <v>1</v>
      </c>
      <c r="X8">
        <v>2</v>
      </c>
      <c r="Y8">
        <v>1</v>
      </c>
    </row>
    <row r="9" spans="1:25">
      <c r="B9">
        <v>2.85</v>
      </c>
      <c r="C9">
        <v>4.1500000000000004</v>
      </c>
      <c r="D9">
        <v>6.1</v>
      </c>
      <c r="E9">
        <v>3</v>
      </c>
      <c r="F9">
        <v>4</v>
      </c>
      <c r="G9">
        <v>6</v>
      </c>
      <c r="H9">
        <v>2</v>
      </c>
      <c r="I9">
        <v>4</v>
      </c>
      <c r="J9">
        <v>5</v>
      </c>
      <c r="K9">
        <v>2</v>
      </c>
      <c r="L9">
        <v>3</v>
      </c>
      <c r="M9">
        <v>3</v>
      </c>
      <c r="N9">
        <v>5</v>
      </c>
      <c r="O9">
        <v>7</v>
      </c>
      <c r="P9">
        <v>14</v>
      </c>
      <c r="Q9">
        <v>57</v>
      </c>
      <c r="R9">
        <v>83</v>
      </c>
      <c r="S9">
        <v>122</v>
      </c>
      <c r="T9">
        <v>0.93330200448672973</v>
      </c>
      <c r="U9">
        <v>1.136708081768532</v>
      </c>
      <c r="V9">
        <v>2.1740091511936388</v>
      </c>
      <c r="W9">
        <v>1.5</v>
      </c>
      <c r="X9">
        <v>0.5</v>
      </c>
      <c r="Y9">
        <v>2</v>
      </c>
    </row>
    <row r="12" spans="1:25">
      <c r="A12" t="s">
        <v>213</v>
      </c>
      <c r="B12" s="1">
        <f>STDEV(B2:B9)/AVERAGE(B2:B9)</f>
        <v>1.0930917172282488</v>
      </c>
      <c r="C12" s="1">
        <f t="shared" ref="C12:D12" si="0">STDEV(C2:C9)/AVERAGE(C2:C9)</f>
        <v>1.0686968242824959</v>
      </c>
      <c r="D12" s="1">
        <f t="shared" si="0"/>
        <v>1.1370828836218034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1" width="6.7109375" customWidth="1"/>
    <col min="22" max="22" width="5.7109375" customWidth="1"/>
  </cols>
  <sheetData>
    <row r="1" spans="1:22">
      <c r="B1" t="s">
        <v>24</v>
      </c>
      <c r="C1" t="s">
        <v>25</v>
      </c>
      <c r="D1" t="s">
        <v>26</v>
      </c>
      <c r="E1" t="s">
        <v>27</v>
      </c>
      <c r="F1" t="s">
        <v>28</v>
      </c>
      <c r="G1" t="s">
        <v>29</v>
      </c>
      <c r="H1" t="s">
        <v>30</v>
      </c>
      <c r="I1" t="s">
        <v>31</v>
      </c>
      <c r="J1" t="s">
        <v>32</v>
      </c>
      <c r="K1" t="s">
        <v>33</v>
      </c>
      <c r="L1" t="s">
        <v>34</v>
      </c>
      <c r="M1" t="s">
        <v>35</v>
      </c>
      <c r="N1" t="s">
        <v>36</v>
      </c>
      <c r="O1" t="s">
        <v>37</v>
      </c>
      <c r="P1" t="s">
        <v>38</v>
      </c>
      <c r="Q1" t="s">
        <v>39</v>
      </c>
      <c r="R1" t="s">
        <v>40</v>
      </c>
      <c r="S1" t="s">
        <v>41</v>
      </c>
      <c r="T1" t="s">
        <v>42</v>
      </c>
      <c r="U1" t="s">
        <v>43</v>
      </c>
      <c r="V1" t="s">
        <v>44</v>
      </c>
    </row>
    <row r="2" spans="1:22">
      <c r="B2">
        <v>90.8025078369906</v>
      </c>
      <c r="C2">
        <v>83.6</v>
      </c>
      <c r="D2">
        <v>76.769230769230774</v>
      </c>
      <c r="E2">
        <v>68</v>
      </c>
      <c r="F2">
        <v>65</v>
      </c>
      <c r="G2">
        <v>55</v>
      </c>
      <c r="H2">
        <v>1</v>
      </c>
      <c r="I2">
        <v>1</v>
      </c>
      <c r="J2">
        <v>1</v>
      </c>
      <c r="K2">
        <v>90.8025078369906</v>
      </c>
      <c r="L2">
        <v>83.6</v>
      </c>
      <c r="M2">
        <v>76.769230769230774</v>
      </c>
      <c r="N2">
        <v>90.8025078369906</v>
      </c>
      <c r="O2">
        <v>83.6</v>
      </c>
      <c r="P2">
        <v>76.769230769230774</v>
      </c>
      <c r="Q2">
        <v>103.13401183027207</v>
      </c>
      <c r="R2">
        <v>70.192207159669408</v>
      </c>
      <c r="S2">
        <v>75.340253823263993</v>
      </c>
      <c r="T2">
        <v>98.5</v>
      </c>
      <c r="U2">
        <v>63.75</v>
      </c>
      <c r="V2">
        <v>76</v>
      </c>
    </row>
    <row r="3" spans="1:22">
      <c r="B3">
        <v>141.88819875776397</v>
      </c>
      <c r="C3">
        <v>127.392</v>
      </c>
      <c r="D3">
        <v>95.827272727272728</v>
      </c>
      <c r="E3">
        <v>95</v>
      </c>
      <c r="F3">
        <v>57</v>
      </c>
      <c r="G3">
        <v>43</v>
      </c>
      <c r="H3">
        <v>1</v>
      </c>
      <c r="I3">
        <v>1</v>
      </c>
      <c r="J3">
        <v>1</v>
      </c>
      <c r="K3">
        <v>141.88819875776397</v>
      </c>
      <c r="L3">
        <v>127.392</v>
      </c>
      <c r="M3">
        <v>95.827272727272728</v>
      </c>
      <c r="N3">
        <v>141.88819875776397</v>
      </c>
      <c r="O3">
        <v>127.392</v>
      </c>
      <c r="P3">
        <v>95.827272727272728</v>
      </c>
      <c r="Q3">
        <v>172.88616174338605</v>
      </c>
      <c r="R3">
        <v>171.4000647419609</v>
      </c>
      <c r="S3">
        <v>121.31041834071108</v>
      </c>
      <c r="T3">
        <v>236.75</v>
      </c>
      <c r="U3">
        <v>120.25</v>
      </c>
      <c r="V3">
        <v>88</v>
      </c>
    </row>
    <row r="4" spans="1:22">
      <c r="B4">
        <v>57.762273901808783</v>
      </c>
      <c r="C4">
        <v>59</v>
      </c>
      <c r="D4">
        <v>58.726384364820845</v>
      </c>
      <c r="E4">
        <v>45</v>
      </c>
      <c r="F4">
        <v>41</v>
      </c>
      <c r="G4">
        <v>45</v>
      </c>
      <c r="H4">
        <v>1</v>
      </c>
      <c r="I4">
        <v>1</v>
      </c>
      <c r="J4">
        <v>1</v>
      </c>
      <c r="K4">
        <v>57.762273901808783</v>
      </c>
      <c r="L4">
        <v>59</v>
      </c>
      <c r="M4">
        <v>58.726384364820845</v>
      </c>
      <c r="N4">
        <v>57.762273901808783</v>
      </c>
      <c r="O4">
        <v>59</v>
      </c>
      <c r="P4">
        <v>58.726384364820845</v>
      </c>
      <c r="Q4">
        <v>62.312738958246456</v>
      </c>
      <c r="R4">
        <v>74.088046245607188</v>
      </c>
      <c r="S4">
        <v>49.091784660961217</v>
      </c>
      <c r="T4">
        <v>71</v>
      </c>
      <c r="U4">
        <v>77</v>
      </c>
      <c r="V4">
        <v>62</v>
      </c>
    </row>
    <row r="5" spans="1:22">
      <c r="B5">
        <v>71.260416666666671</v>
      </c>
      <c r="C5">
        <v>30</v>
      </c>
      <c r="D5">
        <v>28.815384615384616</v>
      </c>
      <c r="E5">
        <v>57</v>
      </c>
      <c r="F5">
        <v>1</v>
      </c>
      <c r="G5">
        <v>10</v>
      </c>
      <c r="H5">
        <v>1</v>
      </c>
      <c r="I5">
        <v>1</v>
      </c>
      <c r="J5">
        <v>1</v>
      </c>
      <c r="K5">
        <v>71.260416666666671</v>
      </c>
      <c r="L5">
        <v>30</v>
      </c>
      <c r="M5">
        <v>28.815384615384616</v>
      </c>
      <c r="N5">
        <v>71.260416666666671</v>
      </c>
      <c r="O5">
        <v>30</v>
      </c>
      <c r="P5">
        <v>28.815384615384616</v>
      </c>
      <c r="Q5">
        <v>78.467726492343289</v>
      </c>
      <c r="R5">
        <v>50.229473419497438</v>
      </c>
      <c r="S5">
        <v>46.008114877871101</v>
      </c>
      <c r="T5">
        <v>65</v>
      </c>
      <c r="U5">
        <v>65.25</v>
      </c>
      <c r="V5">
        <v>35.75</v>
      </c>
    </row>
    <row r="6" spans="1:22">
      <c r="B6">
        <v>93.325301204819283</v>
      </c>
      <c r="C6">
        <v>143.85483870967741</v>
      </c>
      <c r="D6">
        <v>125.94252873563218</v>
      </c>
      <c r="E6">
        <v>74</v>
      </c>
      <c r="F6">
        <v>119.5</v>
      </c>
      <c r="G6">
        <v>106</v>
      </c>
      <c r="H6">
        <v>1</v>
      </c>
      <c r="I6">
        <v>1</v>
      </c>
      <c r="J6">
        <v>123</v>
      </c>
      <c r="K6">
        <v>93.325301204819283</v>
      </c>
      <c r="L6">
        <v>143.85483870967741</v>
      </c>
      <c r="M6">
        <v>125.94252873563218</v>
      </c>
      <c r="N6">
        <v>93.325301204819283</v>
      </c>
      <c r="O6">
        <v>143.85483870967741</v>
      </c>
      <c r="P6">
        <v>125.94252873563218</v>
      </c>
      <c r="Q6">
        <v>88.139870609541433</v>
      </c>
      <c r="R6">
        <v>108.93791987200385</v>
      </c>
      <c r="S6">
        <v>121.34003311105369</v>
      </c>
      <c r="T6">
        <v>76.5</v>
      </c>
      <c r="U6">
        <v>110</v>
      </c>
      <c r="V6">
        <v>90.75</v>
      </c>
    </row>
    <row r="7" spans="1:22">
      <c r="B7">
        <v>135.7929292929293</v>
      </c>
      <c r="C7">
        <v>64.147388059701498</v>
      </c>
      <c r="D7">
        <v>88.571428571428569</v>
      </c>
      <c r="E7">
        <v>124</v>
      </c>
      <c r="F7">
        <v>47.5</v>
      </c>
      <c r="G7">
        <v>44</v>
      </c>
      <c r="H7">
        <v>1</v>
      </c>
      <c r="I7">
        <v>1</v>
      </c>
      <c r="J7">
        <v>1</v>
      </c>
      <c r="K7">
        <v>135.7929292929293</v>
      </c>
      <c r="L7">
        <v>64.147388059701498</v>
      </c>
      <c r="M7">
        <v>88.571428571428569</v>
      </c>
      <c r="N7">
        <v>135.7929292929293</v>
      </c>
      <c r="O7">
        <v>64.147388059701498</v>
      </c>
      <c r="P7">
        <v>88.571428571428569</v>
      </c>
      <c r="Q7">
        <v>105.25879420199492</v>
      </c>
      <c r="R7">
        <v>66.675435882897403</v>
      </c>
      <c r="S7">
        <v>118.97106640352033</v>
      </c>
      <c r="T7">
        <v>154</v>
      </c>
      <c r="U7">
        <v>63</v>
      </c>
      <c r="V7">
        <v>80</v>
      </c>
    </row>
    <row r="8" spans="1:22">
      <c r="B8">
        <v>67.242857142857147</v>
      </c>
      <c r="C8">
        <v>50.798319327731093</v>
      </c>
      <c r="D8">
        <v>65.36666666666666</v>
      </c>
      <c r="E8">
        <v>41</v>
      </c>
      <c r="F8">
        <v>50</v>
      </c>
      <c r="G8">
        <v>63.5</v>
      </c>
      <c r="H8">
        <v>1</v>
      </c>
      <c r="I8">
        <v>55</v>
      </c>
      <c r="J8">
        <v>1</v>
      </c>
      <c r="K8">
        <v>67.242857142857147</v>
      </c>
      <c r="L8">
        <v>50.798319327731093</v>
      </c>
      <c r="M8">
        <v>65.36666666666666</v>
      </c>
      <c r="N8">
        <v>67.242857142857147</v>
      </c>
      <c r="O8">
        <v>50.798319327731093</v>
      </c>
      <c r="P8">
        <v>65.36666666666666</v>
      </c>
      <c r="Q8">
        <v>66.653644173244572</v>
      </c>
      <c r="R8">
        <v>32.735866359452672</v>
      </c>
      <c r="S8">
        <v>68.713539966389746</v>
      </c>
      <c r="T8">
        <v>73</v>
      </c>
      <c r="U8">
        <v>51.5</v>
      </c>
      <c r="V8">
        <v>72</v>
      </c>
    </row>
    <row r="9" spans="1:22">
      <c r="B9">
        <v>94.771929824561397</v>
      </c>
      <c r="C9">
        <v>153.73493975903614</v>
      </c>
      <c r="D9">
        <v>118.50819672131148</v>
      </c>
      <c r="E9">
        <v>80</v>
      </c>
      <c r="F9">
        <v>178</v>
      </c>
      <c r="G9">
        <v>74.5</v>
      </c>
      <c r="H9">
        <v>1</v>
      </c>
      <c r="I9">
        <v>1</v>
      </c>
      <c r="J9">
        <v>1</v>
      </c>
      <c r="K9">
        <v>94.771929824561397</v>
      </c>
      <c r="L9">
        <v>153.73493975903614</v>
      </c>
      <c r="M9">
        <v>118.50819672131148</v>
      </c>
      <c r="N9">
        <v>94.771929824561397</v>
      </c>
      <c r="O9">
        <v>153.73493975903614</v>
      </c>
      <c r="P9">
        <v>118.50819672131148</v>
      </c>
      <c r="Q9">
        <v>81.654983564091978</v>
      </c>
      <c r="R9">
        <v>112.61342080237772</v>
      </c>
      <c r="S9">
        <v>140.58180441974486</v>
      </c>
      <c r="T9">
        <v>155.25</v>
      </c>
      <c r="U9">
        <v>219.5</v>
      </c>
      <c r="V9">
        <v>189</v>
      </c>
    </row>
    <row r="12" spans="1:22">
      <c r="A12" t="s">
        <v>213</v>
      </c>
      <c r="B12" s="1">
        <f>STDEV(B2:B9)/AVERAGE(B2:B9)</f>
        <v>0.32622584184749925</v>
      </c>
      <c r="C12" s="1">
        <f t="shared" ref="C12:D12" si="0">STDEV(C2:C9)/AVERAGE(C2:C9)</f>
        <v>0.52251624076040426</v>
      </c>
      <c r="D12" s="1">
        <f t="shared" si="0"/>
        <v>0.38884575115571601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2" width="5.5703125" customWidth="1"/>
  </cols>
  <sheetData>
    <row r="1" spans="1:22">
      <c r="B1" t="s">
        <v>45</v>
      </c>
      <c r="C1" t="s">
        <v>46</v>
      </c>
      <c r="D1" t="s">
        <v>47</v>
      </c>
      <c r="E1" t="s">
        <v>48</v>
      </c>
      <c r="F1" t="s">
        <v>49</v>
      </c>
      <c r="G1" t="s">
        <v>50</v>
      </c>
      <c r="H1" t="s">
        <v>51</v>
      </c>
      <c r="I1" t="s">
        <v>52</v>
      </c>
      <c r="J1" t="s">
        <v>53</v>
      </c>
      <c r="K1" t="s">
        <v>54</v>
      </c>
      <c r="L1" t="s">
        <v>55</v>
      </c>
      <c r="M1" t="s">
        <v>56</v>
      </c>
      <c r="N1" t="s">
        <v>57</v>
      </c>
      <c r="O1" t="s">
        <v>58</v>
      </c>
      <c r="P1" t="s">
        <v>59</v>
      </c>
      <c r="Q1" t="s">
        <v>60</v>
      </c>
      <c r="R1" t="s">
        <v>61</v>
      </c>
      <c r="S1" t="s">
        <v>62</v>
      </c>
      <c r="T1" t="s">
        <v>63</v>
      </c>
      <c r="U1" t="s">
        <v>64</v>
      </c>
      <c r="V1" t="s">
        <v>65</v>
      </c>
    </row>
    <row r="2" spans="1:22">
      <c r="B2">
        <v>6.6708463949843262</v>
      </c>
      <c r="C2">
        <v>7.7333333333333334</v>
      </c>
      <c r="D2">
        <v>4.7435897435897436</v>
      </c>
      <c r="E2">
        <v>4</v>
      </c>
      <c r="F2">
        <v>6</v>
      </c>
      <c r="G2">
        <v>4</v>
      </c>
      <c r="H2">
        <v>1</v>
      </c>
      <c r="I2">
        <v>1</v>
      </c>
      <c r="J2">
        <v>4</v>
      </c>
      <c r="K2">
        <v>6.6708463949843262</v>
      </c>
      <c r="L2">
        <v>7.7333333333333334</v>
      </c>
      <c r="M2">
        <v>4.7435897435897436</v>
      </c>
      <c r="N2">
        <v>6.6708463949843262</v>
      </c>
      <c r="O2">
        <v>7.7333333333333334</v>
      </c>
      <c r="P2">
        <v>4.7435897435897436</v>
      </c>
      <c r="Q2">
        <v>6.466274109074698</v>
      </c>
      <c r="R2">
        <v>5.9008321294390189</v>
      </c>
      <c r="S2">
        <v>2.9736326004553493</v>
      </c>
      <c r="T2">
        <v>10</v>
      </c>
      <c r="U2">
        <v>10</v>
      </c>
      <c r="V2">
        <v>5</v>
      </c>
    </row>
    <row r="3" spans="1:22">
      <c r="B3">
        <v>10.527950310559007</v>
      </c>
      <c r="C3">
        <v>8.7520000000000007</v>
      </c>
      <c r="D3">
        <v>5.0090909090909088</v>
      </c>
      <c r="E3">
        <v>8</v>
      </c>
      <c r="F3">
        <v>6</v>
      </c>
      <c r="G3">
        <v>3</v>
      </c>
      <c r="H3">
        <v>1</v>
      </c>
      <c r="I3">
        <v>1</v>
      </c>
      <c r="J3">
        <v>1</v>
      </c>
      <c r="K3">
        <v>10.527950310559007</v>
      </c>
      <c r="L3">
        <v>8.7520000000000007</v>
      </c>
      <c r="M3">
        <v>5.0090909090909088</v>
      </c>
      <c r="N3">
        <v>10.527950310559007</v>
      </c>
      <c r="O3">
        <v>8.7520000000000007</v>
      </c>
      <c r="P3">
        <v>5.0090909090909088</v>
      </c>
      <c r="Q3">
        <v>18.753353737332304</v>
      </c>
      <c r="R3">
        <v>12.654628121885914</v>
      </c>
      <c r="S3">
        <v>5.5247490781917694</v>
      </c>
      <c r="T3">
        <v>11</v>
      </c>
      <c r="U3">
        <v>8</v>
      </c>
      <c r="V3">
        <v>7</v>
      </c>
    </row>
    <row r="4" spans="1:22">
      <c r="B4">
        <v>5.2958656330749356</v>
      </c>
      <c r="C4">
        <v>6.9580419580419584</v>
      </c>
      <c r="D4">
        <v>4.1758957654723128</v>
      </c>
      <c r="E4">
        <v>3</v>
      </c>
      <c r="F4">
        <v>4</v>
      </c>
      <c r="G4">
        <v>3</v>
      </c>
      <c r="H4">
        <v>1</v>
      </c>
      <c r="I4">
        <v>1</v>
      </c>
      <c r="J4">
        <v>1</v>
      </c>
      <c r="K4">
        <v>5.2958656330749356</v>
      </c>
      <c r="L4">
        <v>6.9580419580419584</v>
      </c>
      <c r="M4">
        <v>4.1758957654723128</v>
      </c>
      <c r="N4">
        <v>5.2958656330749356</v>
      </c>
      <c r="O4">
        <v>6.9580419580419584</v>
      </c>
      <c r="P4">
        <v>4.1758957654723128</v>
      </c>
      <c r="Q4">
        <v>7.1129536525751078</v>
      </c>
      <c r="R4">
        <v>7.5703707998588916</v>
      </c>
      <c r="S4">
        <v>3.8511952260094806</v>
      </c>
      <c r="T4">
        <v>4</v>
      </c>
      <c r="U4">
        <v>7</v>
      </c>
      <c r="V4">
        <v>4</v>
      </c>
    </row>
    <row r="5" spans="1:22">
      <c r="B5">
        <v>3.2395833333333335</v>
      </c>
      <c r="C5">
        <v>3.3333333333333335</v>
      </c>
      <c r="D5">
        <v>2.3692307692307693</v>
      </c>
      <c r="E5">
        <v>3</v>
      </c>
      <c r="F5">
        <v>1</v>
      </c>
      <c r="G5">
        <v>1</v>
      </c>
      <c r="H5">
        <v>1</v>
      </c>
      <c r="I5">
        <v>1</v>
      </c>
      <c r="J5">
        <v>1</v>
      </c>
      <c r="K5">
        <v>3.2395833333333335</v>
      </c>
      <c r="L5">
        <v>3.3333333333333335</v>
      </c>
      <c r="M5">
        <v>2.3692307692307693</v>
      </c>
      <c r="N5">
        <v>3.2395833333333335</v>
      </c>
      <c r="O5">
        <v>3.3333333333333335</v>
      </c>
      <c r="P5">
        <v>2.3692307692307693</v>
      </c>
      <c r="Q5">
        <v>2.1800279653767203</v>
      </c>
      <c r="R5">
        <v>4.0414518843273806</v>
      </c>
      <c r="S5">
        <v>2.4275066347053431</v>
      </c>
      <c r="T5">
        <v>4</v>
      </c>
      <c r="U5">
        <v>5.25</v>
      </c>
      <c r="V5">
        <v>2</v>
      </c>
    </row>
    <row r="6" spans="1:22">
      <c r="B6">
        <v>6.0843373493975905</v>
      </c>
      <c r="C6">
        <v>9.7258064516129039</v>
      </c>
      <c r="D6">
        <v>18.655172413793103</v>
      </c>
      <c r="E6">
        <v>4</v>
      </c>
      <c r="F6">
        <v>9</v>
      </c>
      <c r="G6">
        <v>11</v>
      </c>
      <c r="H6">
        <v>3</v>
      </c>
      <c r="I6">
        <v>1</v>
      </c>
      <c r="J6">
        <v>1</v>
      </c>
      <c r="K6">
        <v>6.0843373493975905</v>
      </c>
      <c r="L6">
        <v>9.7258064516129039</v>
      </c>
      <c r="M6">
        <v>18.655172413793103</v>
      </c>
      <c r="N6">
        <v>6.0843373493975905</v>
      </c>
      <c r="O6">
        <v>9.7258064516129039</v>
      </c>
      <c r="P6">
        <v>18.655172413793103</v>
      </c>
      <c r="Q6">
        <v>4.5857808316607365</v>
      </c>
      <c r="R6">
        <v>7.7780046217748637</v>
      </c>
      <c r="S6">
        <v>15.937251656948401</v>
      </c>
      <c r="T6">
        <v>8.5</v>
      </c>
      <c r="U6">
        <v>9</v>
      </c>
      <c r="V6">
        <v>29</v>
      </c>
    </row>
    <row r="7" spans="1:22">
      <c r="B7">
        <v>8.3535353535353529</v>
      </c>
      <c r="C7">
        <v>5.1324626865671643</v>
      </c>
      <c r="D7">
        <v>5.9534161490683228</v>
      </c>
      <c r="E7">
        <v>7.5</v>
      </c>
      <c r="F7">
        <v>3</v>
      </c>
      <c r="G7">
        <v>5</v>
      </c>
      <c r="H7">
        <v>1</v>
      </c>
      <c r="I7">
        <v>1</v>
      </c>
      <c r="J7">
        <v>1</v>
      </c>
      <c r="K7">
        <v>8.3535353535353529</v>
      </c>
      <c r="L7">
        <v>5.1324626865671643</v>
      </c>
      <c r="M7">
        <v>5.9534161490683228</v>
      </c>
      <c r="N7">
        <v>8.3535353535353529</v>
      </c>
      <c r="O7">
        <v>5.1324626865671643</v>
      </c>
      <c r="P7">
        <v>5.9534161490683228</v>
      </c>
      <c r="Q7">
        <v>6.0393180966354016</v>
      </c>
      <c r="R7">
        <v>4.8463484951995399</v>
      </c>
      <c r="S7">
        <v>4.7248725549101476</v>
      </c>
      <c r="T7">
        <v>12</v>
      </c>
      <c r="U7">
        <v>4</v>
      </c>
      <c r="V7">
        <v>7</v>
      </c>
    </row>
    <row r="8" spans="1:22">
      <c r="B8">
        <v>5.4714285714285715</v>
      </c>
      <c r="C8">
        <v>6.5210084033613445</v>
      </c>
      <c r="D8">
        <v>16.7</v>
      </c>
      <c r="E8">
        <v>4</v>
      </c>
      <c r="F8">
        <v>4</v>
      </c>
      <c r="G8">
        <v>9.5</v>
      </c>
      <c r="H8">
        <v>1</v>
      </c>
      <c r="I8">
        <v>1</v>
      </c>
      <c r="J8">
        <v>1</v>
      </c>
      <c r="K8">
        <v>5.4714285714285715</v>
      </c>
      <c r="L8">
        <v>6.5210084033613445</v>
      </c>
      <c r="M8">
        <v>16.7</v>
      </c>
      <c r="N8">
        <v>5.4714285714285715</v>
      </c>
      <c r="O8">
        <v>6.5210084033613445</v>
      </c>
      <c r="P8">
        <v>16.7</v>
      </c>
      <c r="Q8">
        <v>4.8055566525846753</v>
      </c>
      <c r="R8">
        <v>6.9267948655996934</v>
      </c>
      <c r="S8">
        <v>16.696375819837112</v>
      </c>
      <c r="T8">
        <v>5</v>
      </c>
      <c r="U8">
        <v>6</v>
      </c>
      <c r="V8">
        <v>34</v>
      </c>
    </row>
    <row r="9" spans="1:22">
      <c r="B9">
        <v>5.6491228070175437</v>
      </c>
      <c r="C9">
        <v>10.903614457831326</v>
      </c>
      <c r="D9">
        <v>12.409836065573771</v>
      </c>
      <c r="E9">
        <v>4</v>
      </c>
      <c r="F9">
        <v>7</v>
      </c>
      <c r="G9">
        <v>4</v>
      </c>
      <c r="H9">
        <v>1</v>
      </c>
      <c r="I9">
        <v>1</v>
      </c>
      <c r="J9">
        <v>1</v>
      </c>
      <c r="K9">
        <v>5.6491228070175437</v>
      </c>
      <c r="L9">
        <v>10.903614457831326</v>
      </c>
      <c r="M9">
        <v>12.409836065573771</v>
      </c>
      <c r="N9">
        <v>5.6491228070175437</v>
      </c>
      <c r="O9">
        <v>10.903614457831326</v>
      </c>
      <c r="P9">
        <v>12.409836065573771</v>
      </c>
      <c r="Q9">
        <v>4.2278465815107316</v>
      </c>
      <c r="R9">
        <v>12.188173453894864</v>
      </c>
      <c r="S9">
        <v>19.035744584169272</v>
      </c>
      <c r="T9">
        <v>9</v>
      </c>
      <c r="U9">
        <v>9</v>
      </c>
      <c r="V9">
        <v>13</v>
      </c>
    </row>
    <row r="12" spans="1:22">
      <c r="A12" t="s">
        <v>213</v>
      </c>
      <c r="B12" s="1">
        <f>STDEV(B2:B9)/AVERAGE(B2:B9)</f>
        <v>0.34202125660227933</v>
      </c>
      <c r="C12" s="1">
        <f t="shared" ref="C12:D12" si="0">STDEV(C2:C9)/AVERAGE(C2:C9)</f>
        <v>0.33285868521844952</v>
      </c>
      <c r="D12" s="1">
        <f t="shared" si="0"/>
        <v>0.71513149218440564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2" width="6.7109375" customWidth="1"/>
  </cols>
  <sheetData>
    <row r="1" spans="1:22">
      <c r="B1" t="s">
        <v>66</v>
      </c>
      <c r="C1" t="s">
        <v>67</v>
      </c>
      <c r="D1" t="s">
        <v>68</v>
      </c>
      <c r="E1" t="s">
        <v>69</v>
      </c>
      <c r="F1" t="s">
        <v>70</v>
      </c>
      <c r="G1" t="s">
        <v>71</v>
      </c>
      <c r="H1" t="s">
        <v>72</v>
      </c>
      <c r="I1" t="s">
        <v>73</v>
      </c>
      <c r="J1" t="s">
        <v>74</v>
      </c>
      <c r="K1" t="s">
        <v>75</v>
      </c>
      <c r="L1" t="s">
        <v>76</v>
      </c>
      <c r="M1" t="s">
        <v>77</v>
      </c>
      <c r="N1" t="s">
        <v>78</v>
      </c>
      <c r="O1" t="s">
        <v>79</v>
      </c>
      <c r="P1" t="s">
        <v>80</v>
      </c>
      <c r="Q1" t="s">
        <v>81</v>
      </c>
      <c r="R1" t="s">
        <v>82</v>
      </c>
      <c r="S1" t="s">
        <v>83</v>
      </c>
      <c r="T1" t="s">
        <v>84</v>
      </c>
      <c r="U1" t="s">
        <v>85</v>
      </c>
      <c r="V1" t="s">
        <v>86</v>
      </c>
    </row>
    <row r="2" spans="1:22">
      <c r="B2">
        <v>285.63322884012541</v>
      </c>
      <c r="C2">
        <v>361.18666666666667</v>
      </c>
      <c r="D2">
        <v>218.83333333333334</v>
      </c>
      <c r="E2">
        <v>191</v>
      </c>
      <c r="F2">
        <v>328</v>
      </c>
      <c r="G2">
        <v>233</v>
      </c>
      <c r="H2">
        <v>1</v>
      </c>
      <c r="I2">
        <v>1</v>
      </c>
      <c r="J2">
        <v>1</v>
      </c>
      <c r="K2">
        <v>285.63322884012541</v>
      </c>
      <c r="L2">
        <v>361.18666666666667</v>
      </c>
      <c r="M2">
        <v>218.83333333333334</v>
      </c>
      <c r="N2">
        <v>285.63322884012541</v>
      </c>
      <c r="O2">
        <v>361.18666666666667</v>
      </c>
      <c r="P2">
        <v>218.83333333333334</v>
      </c>
      <c r="Q2">
        <v>274.16536629334115</v>
      </c>
      <c r="R2">
        <v>258.57795590359063</v>
      </c>
      <c r="S2">
        <v>126.56802664166558</v>
      </c>
      <c r="T2">
        <v>428.5</v>
      </c>
      <c r="U2">
        <v>442.5</v>
      </c>
      <c r="V2">
        <v>195</v>
      </c>
    </row>
    <row r="3" spans="1:22">
      <c r="B3">
        <v>384.26086956521738</v>
      </c>
      <c r="C3">
        <v>374.71199999999999</v>
      </c>
      <c r="D3">
        <v>292.2</v>
      </c>
      <c r="E3">
        <v>355</v>
      </c>
      <c r="F3">
        <v>359</v>
      </c>
      <c r="G3">
        <v>306</v>
      </c>
      <c r="H3">
        <v>1</v>
      </c>
      <c r="I3">
        <v>1</v>
      </c>
      <c r="J3">
        <v>1</v>
      </c>
      <c r="K3">
        <v>384.26086956521738</v>
      </c>
      <c r="L3">
        <v>374.71199999999999</v>
      </c>
      <c r="M3">
        <v>292.2</v>
      </c>
      <c r="N3">
        <v>384.26086956521738</v>
      </c>
      <c r="O3">
        <v>374.71199999999999</v>
      </c>
      <c r="P3">
        <v>292.2</v>
      </c>
      <c r="Q3">
        <v>454.36984552425912</v>
      </c>
      <c r="R3">
        <v>458.63689721158607</v>
      </c>
      <c r="S3">
        <v>345.29696831897502</v>
      </c>
      <c r="T3">
        <v>473</v>
      </c>
      <c r="U3">
        <v>362.75</v>
      </c>
      <c r="V3">
        <v>342</v>
      </c>
    </row>
    <row r="4" spans="1:22">
      <c r="B4">
        <v>161.9483204134367</v>
      </c>
      <c r="C4">
        <v>222.3916083916084</v>
      </c>
      <c r="D4">
        <v>145.48534201954396</v>
      </c>
      <c r="E4">
        <v>107</v>
      </c>
      <c r="F4">
        <v>143</v>
      </c>
      <c r="G4">
        <v>104</v>
      </c>
      <c r="H4">
        <v>1</v>
      </c>
      <c r="I4">
        <v>1</v>
      </c>
      <c r="J4">
        <v>1</v>
      </c>
      <c r="K4">
        <v>161.9483204134367</v>
      </c>
      <c r="L4">
        <v>222.3916083916084</v>
      </c>
      <c r="M4">
        <v>145.48534201954396</v>
      </c>
      <c r="N4">
        <v>161.9483204134367</v>
      </c>
      <c r="O4">
        <v>222.3916083916084</v>
      </c>
      <c r="P4">
        <v>145.48534201954396</v>
      </c>
      <c r="Q4">
        <v>172.80581543572058</v>
      </c>
      <c r="R4">
        <v>235.76629924388766</v>
      </c>
      <c r="S4">
        <v>146.21298687031702</v>
      </c>
      <c r="T4">
        <v>177</v>
      </c>
      <c r="U4">
        <v>265</v>
      </c>
      <c r="V4">
        <v>139</v>
      </c>
    </row>
    <row r="5" spans="1:22">
      <c r="B5">
        <v>153.38541666666666</v>
      </c>
      <c r="C5">
        <v>42</v>
      </c>
      <c r="D5">
        <v>93.784615384615378</v>
      </c>
      <c r="E5">
        <v>125</v>
      </c>
      <c r="F5">
        <v>4</v>
      </c>
      <c r="G5">
        <v>22</v>
      </c>
      <c r="H5">
        <v>1</v>
      </c>
      <c r="I5">
        <v>1</v>
      </c>
      <c r="J5">
        <v>1</v>
      </c>
      <c r="K5">
        <v>153.38541666666666</v>
      </c>
      <c r="L5">
        <v>42</v>
      </c>
      <c r="M5">
        <v>93.784615384615378</v>
      </c>
      <c r="N5">
        <v>153.38541666666666</v>
      </c>
      <c r="O5">
        <v>42</v>
      </c>
      <c r="P5">
        <v>93.784615384615378</v>
      </c>
      <c r="Q5">
        <v>131.45272272343206</v>
      </c>
      <c r="R5">
        <v>68.432448443702498</v>
      </c>
      <c r="S5">
        <v>130.64605001535784</v>
      </c>
      <c r="T5">
        <v>202.5</v>
      </c>
      <c r="U5">
        <v>90</v>
      </c>
      <c r="V5">
        <v>148</v>
      </c>
    </row>
    <row r="6" spans="1:22">
      <c r="B6">
        <v>314.68674698795184</v>
      </c>
      <c r="C6">
        <v>346.51612903225805</v>
      </c>
      <c r="D6">
        <v>534.87356321839081</v>
      </c>
      <c r="E6">
        <v>359</v>
      </c>
      <c r="F6">
        <v>403</v>
      </c>
      <c r="G6">
        <v>531</v>
      </c>
      <c r="H6">
        <v>1</v>
      </c>
      <c r="I6">
        <v>1</v>
      </c>
      <c r="J6">
        <v>855</v>
      </c>
      <c r="K6">
        <v>314.68674698795184</v>
      </c>
      <c r="L6">
        <v>346.51612903225805</v>
      </c>
      <c r="M6">
        <v>534.87356321839081</v>
      </c>
      <c r="N6">
        <v>314.68674698795184</v>
      </c>
      <c r="O6">
        <v>346.51612903225805</v>
      </c>
      <c r="P6">
        <v>534.87356321839081</v>
      </c>
      <c r="Q6">
        <v>184.47737171771021</v>
      </c>
      <c r="R6">
        <v>169.04192339989859</v>
      </c>
      <c r="S6">
        <v>353.19323404057383</v>
      </c>
      <c r="T6">
        <v>380.25</v>
      </c>
      <c r="U6">
        <v>152</v>
      </c>
      <c r="V6">
        <v>632.25</v>
      </c>
    </row>
    <row r="7" spans="1:22">
      <c r="B7">
        <v>338.3989898989899</v>
      </c>
      <c r="C7">
        <v>206.97014925373134</v>
      </c>
      <c r="D7">
        <v>306.13664596273293</v>
      </c>
      <c r="E7">
        <v>294.5</v>
      </c>
      <c r="F7">
        <v>123.5</v>
      </c>
      <c r="G7">
        <v>339.5</v>
      </c>
      <c r="H7">
        <v>1</v>
      </c>
      <c r="I7">
        <v>1</v>
      </c>
      <c r="J7">
        <v>1</v>
      </c>
      <c r="K7">
        <v>338.3989898989899</v>
      </c>
      <c r="L7">
        <v>206.97014925373134</v>
      </c>
      <c r="M7">
        <v>306.13664596273293</v>
      </c>
      <c r="N7">
        <v>338.3989898989899</v>
      </c>
      <c r="O7">
        <v>206.97014925373134</v>
      </c>
      <c r="P7">
        <v>306.13664596273293</v>
      </c>
      <c r="Q7">
        <v>263.60104333961948</v>
      </c>
      <c r="R7">
        <v>227.89742537037353</v>
      </c>
      <c r="S7">
        <v>218.67138036255696</v>
      </c>
      <c r="T7">
        <v>507</v>
      </c>
      <c r="U7">
        <v>236.5</v>
      </c>
      <c r="V7">
        <v>323</v>
      </c>
    </row>
    <row r="8" spans="1:22">
      <c r="B8">
        <v>248.45714285714286</v>
      </c>
      <c r="C8">
        <v>171.15126050420167</v>
      </c>
      <c r="D8">
        <v>310.63333333333333</v>
      </c>
      <c r="E8">
        <v>240.5</v>
      </c>
      <c r="F8">
        <v>131</v>
      </c>
      <c r="G8">
        <v>409</v>
      </c>
      <c r="H8">
        <v>1</v>
      </c>
      <c r="I8">
        <v>1</v>
      </c>
      <c r="J8">
        <v>1</v>
      </c>
      <c r="K8">
        <v>248.45714285714286</v>
      </c>
      <c r="L8">
        <v>171.15126050420167</v>
      </c>
      <c r="M8">
        <v>310.63333333333333</v>
      </c>
      <c r="N8">
        <v>248.45714285714286</v>
      </c>
      <c r="O8">
        <v>171.15126050420167</v>
      </c>
      <c r="P8">
        <v>310.63333333333333</v>
      </c>
      <c r="Q8">
        <v>201.48058386077267</v>
      </c>
      <c r="R8">
        <v>127.17555187283591</v>
      </c>
      <c r="S8">
        <v>227.24792527156299</v>
      </c>
      <c r="T8">
        <v>313</v>
      </c>
      <c r="U8">
        <v>221.25</v>
      </c>
      <c r="V8">
        <v>418</v>
      </c>
    </row>
    <row r="9" spans="1:22">
      <c r="B9">
        <v>208.47368421052633</v>
      </c>
      <c r="C9">
        <v>323.71084337349396</v>
      </c>
      <c r="D9">
        <v>309.43442622950818</v>
      </c>
      <c r="E9">
        <v>246</v>
      </c>
      <c r="F9">
        <v>316</v>
      </c>
      <c r="G9">
        <v>280</v>
      </c>
      <c r="H9">
        <v>1</v>
      </c>
      <c r="I9">
        <v>1</v>
      </c>
      <c r="J9">
        <v>1</v>
      </c>
      <c r="K9">
        <v>208.47368421052633</v>
      </c>
      <c r="L9">
        <v>323.71084337349396</v>
      </c>
      <c r="M9">
        <v>309.43442622950818</v>
      </c>
      <c r="N9">
        <v>208.47368421052633</v>
      </c>
      <c r="O9">
        <v>323.71084337349396</v>
      </c>
      <c r="P9">
        <v>309.43442622950818</v>
      </c>
      <c r="Q9">
        <v>141.13242328485555</v>
      </c>
      <c r="R9">
        <v>184.63005397877907</v>
      </c>
      <c r="S9">
        <v>265.72598163792088</v>
      </c>
      <c r="T9">
        <v>265</v>
      </c>
      <c r="U9">
        <v>252</v>
      </c>
      <c r="V9">
        <v>492</v>
      </c>
    </row>
    <row r="12" spans="1:22">
      <c r="A12" t="s">
        <v>213</v>
      </c>
      <c r="B12" s="1">
        <f>STDEV(B2:B9)/AVERAGE(B2:B9)</f>
        <v>0.31936895609598676</v>
      </c>
      <c r="C12" s="1">
        <f t="shared" ref="C12:D12" si="0">STDEV(C2:C9)/AVERAGE(C2:C9)</f>
        <v>0.45363589521280751</v>
      </c>
      <c r="D12" s="1">
        <f t="shared" si="0"/>
        <v>0.48150388183934723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2" width="5.5703125" customWidth="1"/>
  </cols>
  <sheetData>
    <row r="1" spans="1:22">
      <c r="B1" t="s">
        <v>87</v>
      </c>
      <c r="C1" t="s">
        <v>88</v>
      </c>
      <c r="D1" t="s">
        <v>89</v>
      </c>
      <c r="E1" t="s">
        <v>90</v>
      </c>
      <c r="F1" t="s">
        <v>91</v>
      </c>
      <c r="G1" t="s">
        <v>92</v>
      </c>
      <c r="H1" t="s">
        <v>93</v>
      </c>
      <c r="I1" t="s">
        <v>94</v>
      </c>
      <c r="J1" t="s">
        <v>95</v>
      </c>
      <c r="K1" t="s">
        <v>96</v>
      </c>
      <c r="L1" t="s">
        <v>97</v>
      </c>
      <c r="M1" t="s">
        <v>98</v>
      </c>
      <c r="N1" t="s">
        <v>99</v>
      </c>
      <c r="O1" t="s">
        <v>100</v>
      </c>
      <c r="P1" t="s">
        <v>101</v>
      </c>
      <c r="Q1" t="s">
        <v>102</v>
      </c>
      <c r="R1" t="s">
        <v>103</v>
      </c>
      <c r="S1" t="s">
        <v>104</v>
      </c>
      <c r="T1" t="s">
        <v>105</v>
      </c>
      <c r="U1" t="s">
        <v>106</v>
      </c>
      <c r="V1" t="s">
        <v>107</v>
      </c>
    </row>
    <row r="2" spans="1:22">
      <c r="B2">
        <v>36.354231974921632</v>
      </c>
      <c r="C2">
        <v>37.133333333333333</v>
      </c>
      <c r="D2">
        <v>35.384615384615387</v>
      </c>
      <c r="E2">
        <v>35</v>
      </c>
      <c r="F2">
        <v>36</v>
      </c>
      <c r="G2">
        <v>35</v>
      </c>
      <c r="H2">
        <v>35</v>
      </c>
      <c r="I2">
        <v>33</v>
      </c>
      <c r="J2">
        <v>34</v>
      </c>
      <c r="K2">
        <v>36.354231974921632</v>
      </c>
      <c r="L2">
        <v>37.133333333333333</v>
      </c>
      <c r="M2">
        <v>35.384615384615387</v>
      </c>
      <c r="N2">
        <v>36.354231974921632</v>
      </c>
      <c r="O2">
        <v>37.133333333333333</v>
      </c>
      <c r="P2">
        <v>35.384615384615387</v>
      </c>
      <c r="Q2">
        <v>3.6024850729372071</v>
      </c>
      <c r="R2">
        <v>4.1372837849387505</v>
      </c>
      <c r="S2">
        <v>1.9016791570566303</v>
      </c>
      <c r="T2">
        <v>5</v>
      </c>
      <c r="U2">
        <v>7</v>
      </c>
      <c r="V2">
        <v>3</v>
      </c>
    </row>
    <row r="3" spans="1:22">
      <c r="B3">
        <v>37.888198757763973</v>
      </c>
      <c r="C3">
        <v>37.76</v>
      </c>
      <c r="D3">
        <v>34.890909090909091</v>
      </c>
      <c r="E3">
        <v>38</v>
      </c>
      <c r="F3">
        <v>38</v>
      </c>
      <c r="G3">
        <v>34</v>
      </c>
      <c r="H3">
        <v>38</v>
      </c>
      <c r="I3">
        <v>39</v>
      </c>
      <c r="J3">
        <v>33</v>
      </c>
      <c r="K3">
        <v>37.888198757763973</v>
      </c>
      <c r="L3">
        <v>37.76</v>
      </c>
      <c r="M3">
        <v>34.890909090909091</v>
      </c>
      <c r="N3">
        <v>37.888198757763973</v>
      </c>
      <c r="O3">
        <v>37.76</v>
      </c>
      <c r="P3">
        <v>34.890909090909091</v>
      </c>
      <c r="Q3">
        <v>5.5666347428449487</v>
      </c>
      <c r="R3">
        <v>5.0183534120009865</v>
      </c>
      <c r="S3">
        <v>3.9290623914699276</v>
      </c>
      <c r="T3">
        <v>4.5</v>
      </c>
      <c r="U3">
        <v>5</v>
      </c>
      <c r="V3">
        <v>3</v>
      </c>
    </row>
    <row r="4" spans="1:22">
      <c r="B4">
        <v>36.332041343669253</v>
      </c>
      <c r="C4">
        <v>37.692307692307693</v>
      </c>
      <c r="D4">
        <v>35.804560260586321</v>
      </c>
      <c r="E4">
        <v>35</v>
      </c>
      <c r="F4">
        <v>37</v>
      </c>
      <c r="G4">
        <v>35</v>
      </c>
      <c r="H4">
        <v>33</v>
      </c>
      <c r="I4">
        <v>33</v>
      </c>
      <c r="J4">
        <v>33</v>
      </c>
      <c r="K4">
        <v>36.332041343669253</v>
      </c>
      <c r="L4">
        <v>37.692307692307693</v>
      </c>
      <c r="M4">
        <v>35.804560260586321</v>
      </c>
      <c r="N4">
        <v>36.332041343669253</v>
      </c>
      <c r="O4">
        <v>37.692307692307693</v>
      </c>
      <c r="P4">
        <v>35.804560260586321</v>
      </c>
      <c r="Q4">
        <v>4.0086687073806697</v>
      </c>
      <c r="R4">
        <v>4.5325036948236166</v>
      </c>
      <c r="S4">
        <v>3.791232410226292</v>
      </c>
      <c r="T4">
        <v>5</v>
      </c>
      <c r="U4">
        <v>7</v>
      </c>
      <c r="V4">
        <v>5</v>
      </c>
    </row>
    <row r="5" spans="1:22">
      <c r="B5">
        <v>35.177083333333336</v>
      </c>
      <c r="C5">
        <v>34</v>
      </c>
      <c r="D5">
        <v>34.707692307692305</v>
      </c>
      <c r="E5">
        <v>35</v>
      </c>
      <c r="F5">
        <v>34</v>
      </c>
      <c r="G5">
        <v>34</v>
      </c>
      <c r="H5">
        <v>37</v>
      </c>
      <c r="I5">
        <v>32</v>
      </c>
      <c r="J5">
        <v>35</v>
      </c>
      <c r="K5">
        <v>35.177083333333336</v>
      </c>
      <c r="L5">
        <v>34</v>
      </c>
      <c r="M5">
        <v>34.707692307692305</v>
      </c>
      <c r="N5">
        <v>35.177083333333336</v>
      </c>
      <c r="O5">
        <v>34</v>
      </c>
      <c r="P5">
        <v>34.707692307692305</v>
      </c>
      <c r="Q5">
        <v>2.2336884373358155</v>
      </c>
      <c r="R5">
        <v>2</v>
      </c>
      <c r="S5">
        <v>2.8816394906105369</v>
      </c>
      <c r="T5">
        <v>4</v>
      </c>
      <c r="U5">
        <v>3</v>
      </c>
      <c r="V5">
        <v>2</v>
      </c>
    </row>
    <row r="6" spans="1:22">
      <c r="B6">
        <v>36.120481927710841</v>
      </c>
      <c r="C6">
        <v>37.725806451612904</v>
      </c>
      <c r="D6">
        <v>39.494252873563219</v>
      </c>
      <c r="E6">
        <v>35</v>
      </c>
      <c r="F6">
        <v>36</v>
      </c>
      <c r="G6">
        <v>39</v>
      </c>
      <c r="H6">
        <v>35</v>
      </c>
      <c r="I6">
        <v>35</v>
      </c>
      <c r="J6">
        <v>34</v>
      </c>
      <c r="K6">
        <v>36.120481927710841</v>
      </c>
      <c r="L6">
        <v>37.725806451612904</v>
      </c>
      <c r="M6">
        <v>39.494252873563219</v>
      </c>
      <c r="N6">
        <v>36.120481927710841</v>
      </c>
      <c r="O6">
        <v>37.725806451612904</v>
      </c>
      <c r="P6">
        <v>39.494252873563219</v>
      </c>
      <c r="Q6">
        <v>3.163810570481254</v>
      </c>
      <c r="R6">
        <v>4.2044837691687666</v>
      </c>
      <c r="S6">
        <v>5.3978323884176831</v>
      </c>
      <c r="T6">
        <v>3</v>
      </c>
      <c r="U6">
        <v>8</v>
      </c>
      <c r="V6">
        <v>10</v>
      </c>
    </row>
    <row r="7" spans="1:22">
      <c r="B7">
        <v>37.823232323232325</v>
      </c>
      <c r="C7">
        <v>36.636194029850749</v>
      </c>
      <c r="D7">
        <v>35.571428571428569</v>
      </c>
      <c r="E7">
        <v>36</v>
      </c>
      <c r="F7">
        <v>35</v>
      </c>
      <c r="G7">
        <v>35</v>
      </c>
      <c r="H7">
        <v>33</v>
      </c>
      <c r="I7">
        <v>33</v>
      </c>
      <c r="J7">
        <v>35</v>
      </c>
      <c r="K7">
        <v>37.823232323232325</v>
      </c>
      <c r="L7">
        <v>36.636194029850749</v>
      </c>
      <c r="M7">
        <v>35.571428571428569</v>
      </c>
      <c r="N7">
        <v>37.823232323232325</v>
      </c>
      <c r="O7">
        <v>36.636194029850749</v>
      </c>
      <c r="P7">
        <v>35.571428571428569</v>
      </c>
      <c r="Q7">
        <v>4.7553406424729427</v>
      </c>
      <c r="R7">
        <v>4.2672536717109564</v>
      </c>
      <c r="S7">
        <v>3.3582641700657745</v>
      </c>
      <c r="T7">
        <v>9</v>
      </c>
      <c r="U7">
        <v>5</v>
      </c>
      <c r="V7">
        <v>4</v>
      </c>
    </row>
    <row r="8" spans="1:22">
      <c r="B8">
        <v>36.642857142857146</v>
      </c>
      <c r="C8">
        <v>36.184873949579831</v>
      </c>
      <c r="D8">
        <v>40.533333333333331</v>
      </c>
      <c r="E8">
        <v>35</v>
      </c>
      <c r="F8">
        <v>35</v>
      </c>
      <c r="G8">
        <v>40.5</v>
      </c>
      <c r="H8">
        <v>34</v>
      </c>
      <c r="I8">
        <v>35</v>
      </c>
      <c r="J8">
        <v>33</v>
      </c>
      <c r="K8">
        <v>36.642857142857146</v>
      </c>
      <c r="L8">
        <v>36.184873949579831</v>
      </c>
      <c r="M8">
        <v>40.533333333333331</v>
      </c>
      <c r="N8">
        <v>36.642857142857146</v>
      </c>
      <c r="O8">
        <v>36.184873949579831</v>
      </c>
      <c r="P8">
        <v>40.533333333333331</v>
      </c>
      <c r="Q8">
        <v>4.3772657546169667</v>
      </c>
      <c r="R8">
        <v>3.1862160399866433</v>
      </c>
      <c r="S8">
        <v>6.8769145714476139</v>
      </c>
      <c r="T8">
        <v>4</v>
      </c>
      <c r="U8">
        <v>4</v>
      </c>
      <c r="V8">
        <v>14</v>
      </c>
    </row>
    <row r="9" spans="1:22">
      <c r="B9">
        <v>36.94736842105263</v>
      </c>
      <c r="C9">
        <v>37.24096385542169</v>
      </c>
      <c r="D9">
        <v>36.532786885245905</v>
      </c>
      <c r="E9">
        <v>36</v>
      </c>
      <c r="F9">
        <v>35</v>
      </c>
      <c r="G9">
        <v>35</v>
      </c>
      <c r="H9">
        <v>35</v>
      </c>
      <c r="I9">
        <v>35</v>
      </c>
      <c r="J9">
        <v>33</v>
      </c>
      <c r="K9">
        <v>36.94736842105263</v>
      </c>
      <c r="L9">
        <v>37.24096385542169</v>
      </c>
      <c r="M9">
        <v>36.532786885245905</v>
      </c>
      <c r="N9">
        <v>36.94736842105263</v>
      </c>
      <c r="O9">
        <v>37.24096385542169</v>
      </c>
      <c r="P9">
        <v>36.532786885245905</v>
      </c>
      <c r="Q9">
        <v>3.7149363224285885</v>
      </c>
      <c r="R9">
        <v>4.6711109073146329</v>
      </c>
      <c r="S9">
        <v>5.0143338775153854</v>
      </c>
      <c r="T9">
        <v>6</v>
      </c>
      <c r="U9">
        <v>5.75</v>
      </c>
      <c r="V9">
        <v>5</v>
      </c>
    </row>
    <row r="12" spans="1:22">
      <c r="A12" t="s">
        <v>213</v>
      </c>
      <c r="B12" s="1">
        <f>STDEV(B2:B9)/AVERAGE(B2:B9)</f>
        <v>2.4474927920456236E-2</v>
      </c>
      <c r="C12" s="1">
        <f t="shared" ref="C12:D12" si="0">STDEV(C2:C9)/AVERAGE(C2:C9)</f>
        <v>3.4261337013169017E-2</v>
      </c>
      <c r="D12" s="1">
        <f t="shared" si="0"/>
        <v>5.976485853273536E-2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8" width="11.7109375" customWidth="1"/>
    <col min="19" max="19" width="12.7109375" customWidth="1"/>
    <col min="20" max="22" width="5.5703125" customWidth="1"/>
  </cols>
  <sheetData>
    <row r="1" spans="1:22">
      <c r="B1" t="s">
        <v>108</v>
      </c>
      <c r="C1" t="s">
        <v>109</v>
      </c>
      <c r="D1" t="s">
        <v>110</v>
      </c>
      <c r="E1" t="s">
        <v>111</v>
      </c>
      <c r="F1" t="s">
        <v>112</v>
      </c>
      <c r="G1" t="s">
        <v>113</v>
      </c>
      <c r="H1" t="s">
        <v>114</v>
      </c>
      <c r="I1" t="s">
        <v>115</v>
      </c>
      <c r="J1" t="s">
        <v>116</v>
      </c>
      <c r="K1" t="s">
        <v>117</v>
      </c>
      <c r="L1" t="s">
        <v>118</v>
      </c>
      <c r="M1" t="s">
        <v>119</v>
      </c>
      <c r="N1" t="s">
        <v>120</v>
      </c>
      <c r="O1" t="s">
        <v>121</v>
      </c>
      <c r="P1" t="s">
        <v>122</v>
      </c>
      <c r="Q1" t="s">
        <v>123</v>
      </c>
      <c r="R1" t="s">
        <v>124</v>
      </c>
      <c r="S1" t="s">
        <v>125</v>
      </c>
      <c r="T1" t="s">
        <v>126</v>
      </c>
      <c r="U1" t="s">
        <v>127</v>
      </c>
      <c r="V1" t="s">
        <v>128</v>
      </c>
    </row>
    <row r="2" spans="1:22">
      <c r="B2">
        <v>2.7241379310344827</v>
      </c>
      <c r="C2">
        <v>2.4266666666666667</v>
      </c>
      <c r="D2">
        <v>2.1025641025641026</v>
      </c>
      <c r="E2">
        <v>2</v>
      </c>
      <c r="F2">
        <v>2</v>
      </c>
      <c r="G2">
        <v>2</v>
      </c>
      <c r="H2">
        <v>1</v>
      </c>
      <c r="I2">
        <v>2</v>
      </c>
      <c r="J2">
        <v>2</v>
      </c>
      <c r="K2">
        <v>2.7241379310344827</v>
      </c>
      <c r="L2">
        <v>2.4266666666666667</v>
      </c>
      <c r="M2">
        <v>2.1025641025641026</v>
      </c>
      <c r="N2">
        <v>2.7241379310344827</v>
      </c>
      <c r="O2">
        <v>2.4266666666666667</v>
      </c>
      <c r="P2">
        <v>2.1025641025641026</v>
      </c>
      <c r="Q2">
        <v>2.2982931443011392</v>
      </c>
      <c r="R2">
        <v>1.3673147222017137</v>
      </c>
      <c r="S2">
        <v>1.1575808135907144</v>
      </c>
      <c r="T2">
        <v>2</v>
      </c>
      <c r="U2">
        <v>2</v>
      </c>
      <c r="V2">
        <v>2</v>
      </c>
    </row>
    <row r="3" spans="1:22">
      <c r="B3">
        <v>4.1677018633540373</v>
      </c>
      <c r="C3">
        <v>3.6880000000000002</v>
      </c>
      <c r="D3">
        <v>2.3636363636363638</v>
      </c>
      <c r="E3">
        <v>3</v>
      </c>
      <c r="F3">
        <v>2</v>
      </c>
      <c r="G3">
        <v>2</v>
      </c>
      <c r="H3">
        <v>1</v>
      </c>
      <c r="I3">
        <v>1</v>
      </c>
      <c r="J3">
        <v>1</v>
      </c>
      <c r="K3">
        <v>4.1677018633540373</v>
      </c>
      <c r="L3">
        <v>3.6880000000000002</v>
      </c>
      <c r="M3">
        <v>2.3636363636363638</v>
      </c>
      <c r="N3">
        <v>4.1677018633540373</v>
      </c>
      <c r="O3">
        <v>3.6880000000000002</v>
      </c>
      <c r="P3">
        <v>2.3636363636363638</v>
      </c>
      <c r="Q3">
        <v>4.5883494102519045</v>
      </c>
      <c r="R3">
        <v>4.2981916677718344</v>
      </c>
      <c r="S3">
        <v>2.5404156010756371</v>
      </c>
      <c r="T3">
        <v>5</v>
      </c>
      <c r="U3">
        <v>3</v>
      </c>
      <c r="V3">
        <v>1</v>
      </c>
    </row>
    <row r="4" spans="1:22">
      <c r="B4">
        <v>2.3540051679586562</v>
      </c>
      <c r="C4">
        <v>2.4895104895104896</v>
      </c>
      <c r="D4">
        <v>2.1465798045602607</v>
      </c>
      <c r="E4">
        <v>2</v>
      </c>
      <c r="F4">
        <v>2</v>
      </c>
      <c r="G4">
        <v>2</v>
      </c>
      <c r="H4">
        <v>1</v>
      </c>
      <c r="I4">
        <v>1</v>
      </c>
      <c r="J4">
        <v>1</v>
      </c>
      <c r="K4">
        <v>2.3540051679586562</v>
      </c>
      <c r="L4">
        <v>2.4895104895104896</v>
      </c>
      <c r="M4">
        <v>2.1465798045602607</v>
      </c>
      <c r="N4">
        <v>2.3540051679586562</v>
      </c>
      <c r="O4">
        <v>2.4895104895104896</v>
      </c>
      <c r="P4">
        <v>2.1465798045602607</v>
      </c>
      <c r="Q4">
        <v>1.894023617697937</v>
      </c>
      <c r="R4">
        <v>1.8136601854566468</v>
      </c>
      <c r="S4">
        <v>1.3313759023833278</v>
      </c>
      <c r="T4">
        <v>2</v>
      </c>
      <c r="U4">
        <v>2</v>
      </c>
      <c r="V4">
        <v>2</v>
      </c>
    </row>
    <row r="5" spans="1:22">
      <c r="B5">
        <v>1.9375</v>
      </c>
      <c r="C5">
        <v>2.6666666666666665</v>
      </c>
      <c r="D5">
        <v>1.4615384615384615</v>
      </c>
      <c r="E5">
        <v>2</v>
      </c>
      <c r="F5">
        <v>1</v>
      </c>
      <c r="G5">
        <v>1</v>
      </c>
      <c r="H5">
        <v>1</v>
      </c>
      <c r="I5">
        <v>1</v>
      </c>
      <c r="J5">
        <v>1</v>
      </c>
      <c r="K5">
        <v>1.9375</v>
      </c>
      <c r="L5">
        <v>2.6666666666666665</v>
      </c>
      <c r="M5">
        <v>1.4615384615384615</v>
      </c>
      <c r="N5">
        <v>1.9375</v>
      </c>
      <c r="O5">
        <v>2.6666666666666665</v>
      </c>
      <c r="P5">
        <v>1.4615384615384615</v>
      </c>
      <c r="Q5">
        <v>1.0643752800784623</v>
      </c>
      <c r="R5">
        <v>2.8867513459481291</v>
      </c>
      <c r="S5">
        <v>0.84920777560844685</v>
      </c>
      <c r="T5">
        <v>1.5</v>
      </c>
      <c r="U5">
        <v>3.75</v>
      </c>
      <c r="V5">
        <v>1</v>
      </c>
    </row>
    <row r="6" spans="1:22">
      <c r="B6">
        <v>2.6265060240963853</v>
      </c>
      <c r="C6">
        <v>4.870967741935484</v>
      </c>
      <c r="D6">
        <v>7.4137931034482758</v>
      </c>
      <c r="E6">
        <v>2</v>
      </c>
      <c r="F6">
        <v>4</v>
      </c>
      <c r="G6">
        <v>5</v>
      </c>
      <c r="H6">
        <v>2</v>
      </c>
      <c r="I6">
        <v>1</v>
      </c>
      <c r="J6">
        <v>1</v>
      </c>
      <c r="K6">
        <v>2.6265060240963853</v>
      </c>
      <c r="L6">
        <v>4.870967741935484</v>
      </c>
      <c r="M6">
        <v>7.4137931034482758</v>
      </c>
      <c r="N6">
        <v>2.6265060240963853</v>
      </c>
      <c r="O6">
        <v>4.870967741935484</v>
      </c>
      <c r="P6">
        <v>7.4137931034482758</v>
      </c>
      <c r="Q6">
        <v>1.6358099610351455</v>
      </c>
      <c r="R6">
        <v>4.2560809763949372</v>
      </c>
      <c r="S6">
        <v>6.5955441691287779</v>
      </c>
      <c r="T6">
        <v>1</v>
      </c>
      <c r="U6">
        <v>4</v>
      </c>
      <c r="V6">
        <v>11</v>
      </c>
    </row>
    <row r="7" spans="1:22">
      <c r="B7">
        <v>4.2525252525252526</v>
      </c>
      <c r="C7">
        <v>2.2126865671641789</v>
      </c>
      <c r="D7">
        <v>2.4301242236024843</v>
      </c>
      <c r="E7">
        <v>4</v>
      </c>
      <c r="F7">
        <v>2</v>
      </c>
      <c r="G7">
        <v>2</v>
      </c>
      <c r="H7">
        <v>1</v>
      </c>
      <c r="I7">
        <v>1</v>
      </c>
      <c r="J7">
        <v>1</v>
      </c>
      <c r="K7">
        <v>4.2525252525252526</v>
      </c>
      <c r="L7">
        <v>2.2126865671641789</v>
      </c>
      <c r="M7">
        <v>2.4301242236024843</v>
      </c>
      <c r="N7">
        <v>4.2525252525252526</v>
      </c>
      <c r="O7">
        <v>2.2126865671641789</v>
      </c>
      <c r="P7">
        <v>2.4301242236024843</v>
      </c>
      <c r="Q7">
        <v>2.7880944654172026</v>
      </c>
      <c r="R7">
        <v>1.3560206566282094</v>
      </c>
      <c r="S7">
        <v>1.8961594933860069</v>
      </c>
      <c r="T7">
        <v>4</v>
      </c>
      <c r="U7">
        <v>2</v>
      </c>
      <c r="V7">
        <v>2</v>
      </c>
    </row>
    <row r="8" spans="1:22">
      <c r="B8">
        <v>2.1428571428571428</v>
      </c>
      <c r="C8">
        <v>3.1260504201680672</v>
      </c>
      <c r="D8">
        <v>5.7</v>
      </c>
      <c r="E8">
        <v>2</v>
      </c>
      <c r="F8">
        <v>2</v>
      </c>
      <c r="G8">
        <v>4</v>
      </c>
      <c r="H8">
        <v>1</v>
      </c>
      <c r="I8">
        <v>1</v>
      </c>
      <c r="J8">
        <v>1</v>
      </c>
      <c r="K8">
        <v>2.1428571428571428</v>
      </c>
      <c r="L8">
        <v>3.1260504201680672</v>
      </c>
      <c r="M8">
        <v>5.7</v>
      </c>
      <c r="N8">
        <v>2.1428571428571428</v>
      </c>
      <c r="O8">
        <v>3.1260504201680672</v>
      </c>
      <c r="P8">
        <v>5.7</v>
      </c>
      <c r="Q8">
        <v>1.3218971246967648</v>
      </c>
      <c r="R8">
        <v>2.6761806260413317</v>
      </c>
      <c r="S8">
        <v>4.7572086860635645</v>
      </c>
      <c r="T8">
        <v>2</v>
      </c>
      <c r="U8">
        <v>3</v>
      </c>
      <c r="V8">
        <v>9</v>
      </c>
    </row>
    <row r="9" spans="1:22">
      <c r="B9">
        <v>3.0701754385964914</v>
      </c>
      <c r="C9">
        <v>6.2409638554216871</v>
      </c>
      <c r="D9">
        <v>4.9508196721311473</v>
      </c>
      <c r="E9">
        <v>3</v>
      </c>
      <c r="F9">
        <v>4</v>
      </c>
      <c r="G9">
        <v>3</v>
      </c>
      <c r="H9">
        <v>1</v>
      </c>
      <c r="I9">
        <v>1</v>
      </c>
      <c r="J9">
        <v>1</v>
      </c>
      <c r="K9">
        <v>3.0701754385964914</v>
      </c>
      <c r="L9">
        <v>6.2409638554216871</v>
      </c>
      <c r="M9">
        <v>4.9508196721311473</v>
      </c>
      <c r="N9">
        <v>3.0701754385964914</v>
      </c>
      <c r="O9">
        <v>6.2409638554216871</v>
      </c>
      <c r="P9">
        <v>4.9508196721311473</v>
      </c>
      <c r="Q9">
        <v>2.3819233609088073</v>
      </c>
      <c r="R9">
        <v>6.7707951787316816</v>
      </c>
      <c r="S9">
        <v>5.5816293409222837</v>
      </c>
      <c r="T9">
        <v>3</v>
      </c>
      <c r="U9">
        <v>5.75</v>
      </c>
      <c r="V9">
        <v>6</v>
      </c>
    </row>
    <row r="12" spans="1:22">
      <c r="A12" t="s">
        <v>213</v>
      </c>
      <c r="B12" s="1">
        <f>STDEV(B2:B9)/AVERAGE(B2:B9)</f>
        <v>0.30099269906390114</v>
      </c>
      <c r="C12" s="1">
        <f t="shared" ref="C12:D12" si="0">STDEV(C2:C9)/AVERAGE(C2:C9)</f>
        <v>0.40932347940223313</v>
      </c>
      <c r="D12" s="1">
        <f t="shared" si="0"/>
        <v>0.6042835437547619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0" width="8.7109375" customWidth="1"/>
    <col min="21" max="21" width="9.7109375" customWidth="1"/>
    <col min="22" max="22" width="8.7109375" customWidth="1"/>
  </cols>
  <sheetData>
    <row r="1" spans="1:22">
      <c r="B1" t="s">
        <v>129</v>
      </c>
      <c r="C1" t="s">
        <v>130</v>
      </c>
      <c r="D1" t="s">
        <v>131</v>
      </c>
      <c r="E1" t="s">
        <v>132</v>
      </c>
      <c r="F1" t="s">
        <v>133</v>
      </c>
      <c r="G1" t="s">
        <v>134</v>
      </c>
      <c r="H1" t="s">
        <v>135</v>
      </c>
      <c r="I1" t="s">
        <v>136</v>
      </c>
      <c r="J1" t="s">
        <v>137</v>
      </c>
      <c r="K1" t="s">
        <v>138</v>
      </c>
      <c r="L1" t="s">
        <v>139</v>
      </c>
      <c r="M1" t="s">
        <v>140</v>
      </c>
      <c r="N1" t="s">
        <v>141</v>
      </c>
      <c r="O1" t="s">
        <v>142</v>
      </c>
      <c r="P1" t="s">
        <v>143</v>
      </c>
      <c r="Q1" t="s">
        <v>144</v>
      </c>
      <c r="R1" t="s">
        <v>145</v>
      </c>
      <c r="S1" t="s">
        <v>146</v>
      </c>
      <c r="T1" t="s">
        <v>147</v>
      </c>
      <c r="U1" t="s">
        <v>148</v>
      </c>
      <c r="V1" t="s">
        <v>149</v>
      </c>
    </row>
    <row r="2" spans="1:22">
      <c r="B2">
        <v>9719.7487460815028</v>
      </c>
      <c r="C2">
        <v>13007.913333333334</v>
      </c>
      <c r="D2">
        <v>5220.9891025641027</v>
      </c>
      <c r="E2">
        <v>4429</v>
      </c>
      <c r="F2">
        <v>7790</v>
      </c>
      <c r="G2">
        <v>4207.5</v>
      </c>
      <c r="H2">
        <v>9.15</v>
      </c>
      <c r="I2">
        <v>134.19999999999999</v>
      </c>
      <c r="J2">
        <v>9.15</v>
      </c>
      <c r="K2">
        <v>9719.7487460815028</v>
      </c>
      <c r="L2">
        <v>13007.913333333334</v>
      </c>
      <c r="M2">
        <v>5220.9891025641027</v>
      </c>
      <c r="N2">
        <v>9719.7487460815028</v>
      </c>
      <c r="O2">
        <v>13007.913333333334</v>
      </c>
      <c r="P2">
        <v>5220.9891025641027</v>
      </c>
      <c r="Q2">
        <v>12623.490884002915</v>
      </c>
      <c r="R2">
        <v>13596.257948063974</v>
      </c>
      <c r="S2">
        <v>3978.8188688047017</v>
      </c>
      <c r="T2">
        <v>13518.25</v>
      </c>
      <c r="U2">
        <v>17927.25</v>
      </c>
      <c r="V2">
        <v>5994</v>
      </c>
    </row>
    <row r="3" spans="1:22">
      <c r="B3">
        <v>14689.895031055901</v>
      </c>
      <c r="C3">
        <v>10544.426800000001</v>
      </c>
      <c r="D3">
        <v>11173.809545454546</v>
      </c>
      <c r="E3">
        <v>8534</v>
      </c>
      <c r="F3">
        <v>7601</v>
      </c>
      <c r="G3">
        <v>5508.5</v>
      </c>
      <c r="H3">
        <v>0</v>
      </c>
      <c r="I3">
        <v>9.15</v>
      </c>
      <c r="J3">
        <v>15.25</v>
      </c>
      <c r="K3">
        <v>14689.895031055901</v>
      </c>
      <c r="L3">
        <v>10544.426800000001</v>
      </c>
      <c r="M3">
        <v>11173.809545454546</v>
      </c>
      <c r="N3">
        <v>14689.895031055901</v>
      </c>
      <c r="O3">
        <v>10544.426800000001</v>
      </c>
      <c r="P3">
        <v>11173.809545454546</v>
      </c>
      <c r="Q3">
        <v>48198.78964670049</v>
      </c>
      <c r="R3">
        <v>22101.343560977111</v>
      </c>
      <c r="S3">
        <v>45274.816599915517</v>
      </c>
      <c r="T3">
        <v>14451</v>
      </c>
      <c r="U3">
        <v>10340.5</v>
      </c>
      <c r="V3">
        <v>10037.4</v>
      </c>
    </row>
    <row r="4" spans="1:22">
      <c r="B4">
        <v>5690.2017441860471</v>
      </c>
      <c r="C4">
        <v>7291.7284965034969</v>
      </c>
      <c r="D4">
        <v>5210.5154723127034</v>
      </c>
      <c r="E4">
        <v>2989</v>
      </c>
      <c r="F4">
        <v>3460</v>
      </c>
      <c r="G4">
        <v>2992</v>
      </c>
      <c r="H4">
        <v>0</v>
      </c>
      <c r="I4">
        <v>15.25</v>
      </c>
      <c r="J4">
        <v>0</v>
      </c>
      <c r="K4">
        <v>5690.2017441860471</v>
      </c>
      <c r="L4">
        <v>7291.7284965034969</v>
      </c>
      <c r="M4">
        <v>5210.5154723127034</v>
      </c>
      <c r="N4">
        <v>5690.2017441860471</v>
      </c>
      <c r="O4">
        <v>7291.7284965034969</v>
      </c>
      <c r="P4">
        <v>5210.5154723127034</v>
      </c>
      <c r="Q4">
        <v>7248.1548931497555</v>
      </c>
      <c r="R4">
        <v>9175.155629274328</v>
      </c>
      <c r="S4">
        <v>6485.9925404659862</v>
      </c>
      <c r="T4">
        <v>6563</v>
      </c>
      <c r="U4">
        <v>9061</v>
      </c>
      <c r="V4">
        <v>5768.5</v>
      </c>
    </row>
    <row r="5" spans="1:22">
      <c r="B5">
        <v>3882.2484375000004</v>
      </c>
      <c r="C5">
        <v>865.16666666666663</v>
      </c>
      <c r="D5">
        <v>1854.8946153846152</v>
      </c>
      <c r="E5">
        <v>3304.5</v>
      </c>
      <c r="F5">
        <v>143.35</v>
      </c>
      <c r="G5">
        <v>521.54999999999995</v>
      </c>
      <c r="H5">
        <v>5243</v>
      </c>
      <c r="I5">
        <v>9.15</v>
      </c>
      <c r="J5">
        <v>0</v>
      </c>
      <c r="K5">
        <v>3882.2484375000004</v>
      </c>
      <c r="L5">
        <v>865.16666666666663</v>
      </c>
      <c r="M5">
        <v>1854.8946153846152</v>
      </c>
      <c r="N5">
        <v>3882.2484375000004</v>
      </c>
      <c r="O5">
        <v>865.16666666666663</v>
      </c>
      <c r="P5">
        <v>1854.8946153846152</v>
      </c>
      <c r="Q5">
        <v>3111.9899902799807</v>
      </c>
      <c r="R5">
        <v>1368.0902495205985</v>
      </c>
      <c r="S5">
        <v>2853.2789033945651</v>
      </c>
      <c r="T5">
        <v>4521</v>
      </c>
      <c r="U5">
        <v>1825.3875</v>
      </c>
      <c r="V5">
        <v>2002.2</v>
      </c>
    </row>
    <row r="6" spans="1:22">
      <c r="B6">
        <v>10141.602409638554</v>
      </c>
      <c r="C6">
        <v>11981.720161290323</v>
      </c>
      <c r="D6">
        <v>19230.384482758622</v>
      </c>
      <c r="E6">
        <v>6866</v>
      </c>
      <c r="F6">
        <v>11590</v>
      </c>
      <c r="G6">
        <v>15094</v>
      </c>
      <c r="H6">
        <v>0</v>
      </c>
      <c r="I6">
        <v>12060</v>
      </c>
      <c r="J6">
        <v>10608</v>
      </c>
      <c r="K6">
        <v>10141.602409638554</v>
      </c>
      <c r="L6">
        <v>11981.720161290323</v>
      </c>
      <c r="M6">
        <v>19230.384482758622</v>
      </c>
      <c r="N6">
        <v>10141.602409638554</v>
      </c>
      <c r="O6">
        <v>11981.720161290323</v>
      </c>
      <c r="P6">
        <v>19230.384482758622</v>
      </c>
      <c r="Q6">
        <v>9360.0179536188552</v>
      </c>
      <c r="R6">
        <v>8069.5625814450041</v>
      </c>
      <c r="S6">
        <v>15394.597715565282</v>
      </c>
      <c r="T6">
        <v>17356</v>
      </c>
      <c r="U6">
        <v>11169</v>
      </c>
      <c r="V6">
        <v>26473.75</v>
      </c>
    </row>
    <row r="7" spans="1:22">
      <c r="B7">
        <v>13242.919191919193</v>
      </c>
      <c r="C7">
        <v>8454.3509328358195</v>
      </c>
      <c r="D7">
        <v>9379.3614130434762</v>
      </c>
      <c r="E7">
        <v>7276</v>
      </c>
      <c r="F7">
        <v>3736.5</v>
      </c>
      <c r="G7">
        <v>7457.5</v>
      </c>
      <c r="H7">
        <v>0</v>
      </c>
      <c r="I7">
        <v>0</v>
      </c>
      <c r="J7">
        <v>9.15</v>
      </c>
      <c r="K7">
        <v>13242.919191919193</v>
      </c>
      <c r="L7">
        <v>8454.3509328358195</v>
      </c>
      <c r="M7">
        <v>9379.3614130434762</v>
      </c>
      <c r="N7">
        <v>13242.919191919193</v>
      </c>
      <c r="O7">
        <v>8454.3509328358195</v>
      </c>
      <c r="P7">
        <v>9379.3614130434762</v>
      </c>
      <c r="Q7">
        <v>14398.124191488918</v>
      </c>
      <c r="R7">
        <v>12293.42097860307</v>
      </c>
      <c r="S7">
        <v>10685.551934210009</v>
      </c>
      <c r="T7">
        <v>22997</v>
      </c>
      <c r="U7">
        <v>8331</v>
      </c>
      <c r="V7">
        <v>9787</v>
      </c>
    </row>
    <row r="8" spans="1:22">
      <c r="B8">
        <v>8374.9921428571415</v>
      </c>
      <c r="C8">
        <v>3691.1903361344539</v>
      </c>
      <c r="D8">
        <v>11188.545</v>
      </c>
      <c r="E8">
        <v>4886</v>
      </c>
      <c r="F8">
        <v>2711</v>
      </c>
      <c r="G8">
        <v>8954.5</v>
      </c>
      <c r="H8">
        <v>0</v>
      </c>
      <c r="I8">
        <v>9.15</v>
      </c>
      <c r="J8">
        <v>0</v>
      </c>
      <c r="K8">
        <v>8374.9921428571415</v>
      </c>
      <c r="L8">
        <v>3691.1903361344539</v>
      </c>
      <c r="M8">
        <v>11188.545</v>
      </c>
      <c r="N8">
        <v>8374.9921428571415</v>
      </c>
      <c r="O8">
        <v>3691.1903361344539</v>
      </c>
      <c r="P8">
        <v>11188.545</v>
      </c>
      <c r="Q8">
        <v>10064.219860773517</v>
      </c>
      <c r="R8">
        <v>3131.1574476343658</v>
      </c>
      <c r="S8">
        <v>10015.363159126997</v>
      </c>
      <c r="T8">
        <v>7946</v>
      </c>
      <c r="U8">
        <v>4611.75</v>
      </c>
      <c r="V8">
        <v>20718.7</v>
      </c>
    </row>
    <row r="9" spans="1:22">
      <c r="B9">
        <v>6977.1438596491216</v>
      </c>
      <c r="C9">
        <v>9570.653012048193</v>
      </c>
      <c r="D9">
        <v>9323.7221311475423</v>
      </c>
      <c r="E9">
        <v>4868</v>
      </c>
      <c r="F9">
        <v>7747</v>
      </c>
      <c r="G9">
        <v>5723.5</v>
      </c>
      <c r="H9">
        <v>9.15</v>
      </c>
      <c r="I9">
        <v>15.25</v>
      </c>
      <c r="J9">
        <v>9.15</v>
      </c>
      <c r="K9">
        <v>6977.1438596491216</v>
      </c>
      <c r="L9">
        <v>9570.653012048193</v>
      </c>
      <c r="M9">
        <v>9323.7221311475423</v>
      </c>
      <c r="N9">
        <v>6977.1438596491216</v>
      </c>
      <c r="O9">
        <v>9570.653012048193</v>
      </c>
      <c r="P9">
        <v>9323.7221311475423</v>
      </c>
      <c r="Q9">
        <v>6839.1945189504577</v>
      </c>
      <c r="R9">
        <v>7550.2202215312145</v>
      </c>
      <c r="S9">
        <v>10885.873274839725</v>
      </c>
      <c r="T9">
        <v>9667</v>
      </c>
      <c r="U9">
        <v>9264.25</v>
      </c>
      <c r="V9">
        <v>14765.05</v>
      </c>
    </row>
    <row r="12" spans="1:22">
      <c r="A12" t="s">
        <v>213</v>
      </c>
      <c r="B12" s="1">
        <f>STDEV(B2:B9)/AVERAGE(B2:B9)</f>
        <v>0.40263325276208822</v>
      </c>
      <c r="C12" s="1">
        <f t="shared" ref="C12:D12" si="0">STDEV(C2:C9)/AVERAGE(C2:C9)</f>
        <v>0.50600654713401927</v>
      </c>
      <c r="D12" s="1">
        <f t="shared" si="0"/>
        <v>0.58035876305869005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9" width="8.7109375" customWidth="1"/>
    <col min="10" max="10" width="8.28515625" customWidth="1"/>
    <col min="11" max="19" width="11.7109375" customWidth="1"/>
    <col min="20" max="21" width="9.7109375" customWidth="1"/>
    <col min="22" max="22" width="10.7109375" customWidth="1"/>
  </cols>
  <sheetData>
    <row r="1" spans="1:22">
      <c r="B1" t="s">
        <v>150</v>
      </c>
      <c r="C1" t="s">
        <v>151</v>
      </c>
      <c r="D1" t="s">
        <v>152</v>
      </c>
      <c r="E1" t="s">
        <v>153</v>
      </c>
      <c r="F1" t="s">
        <v>154</v>
      </c>
      <c r="G1" t="s">
        <v>155</v>
      </c>
      <c r="H1" t="s">
        <v>156</v>
      </c>
      <c r="I1" t="s">
        <v>157</v>
      </c>
      <c r="J1" t="s">
        <v>158</v>
      </c>
      <c r="K1" t="s">
        <v>159</v>
      </c>
      <c r="L1" t="s">
        <v>160</v>
      </c>
      <c r="M1" t="s">
        <v>161</v>
      </c>
      <c r="N1" t="s">
        <v>162</v>
      </c>
      <c r="O1" t="s">
        <v>163</v>
      </c>
      <c r="P1" t="s">
        <v>164</v>
      </c>
      <c r="Q1" t="s">
        <v>165</v>
      </c>
      <c r="R1" t="s">
        <v>166</v>
      </c>
      <c r="S1" t="s">
        <v>167</v>
      </c>
      <c r="T1" t="s">
        <v>168</v>
      </c>
      <c r="U1" t="s">
        <v>169</v>
      </c>
      <c r="V1" t="s">
        <v>170</v>
      </c>
    </row>
    <row r="2" spans="1:22">
      <c r="B2">
        <v>55.4483343448276</v>
      </c>
      <c r="C2">
        <v>85.201238173333337</v>
      </c>
      <c r="D2">
        <v>19.729154012820516</v>
      </c>
      <c r="E2">
        <v>15.462999999999999</v>
      </c>
      <c r="F2">
        <v>28.766999999999999</v>
      </c>
      <c r="G2">
        <v>11.637</v>
      </c>
      <c r="H2">
        <v>0</v>
      </c>
      <c r="I2">
        <v>14.144</v>
      </c>
      <c r="J2">
        <v>47.197000000000003</v>
      </c>
      <c r="K2">
        <v>55.4483343448276</v>
      </c>
      <c r="L2">
        <v>85.201238173333337</v>
      </c>
      <c r="M2">
        <v>19.729154012820516</v>
      </c>
      <c r="N2">
        <v>55.4483343448276</v>
      </c>
      <c r="O2">
        <v>85.201238173333337</v>
      </c>
      <c r="P2">
        <v>19.729154012820516</v>
      </c>
      <c r="Q2">
        <v>98.404862365072162</v>
      </c>
      <c r="R2">
        <v>145.83051222489394</v>
      </c>
      <c r="S2">
        <v>18.282284868036729</v>
      </c>
      <c r="T2">
        <v>68.989000000000004</v>
      </c>
      <c r="U2">
        <v>104.69974999999999</v>
      </c>
      <c r="V2">
        <v>24.486000000000001</v>
      </c>
    </row>
    <row r="3" spans="1:22">
      <c r="B3">
        <v>701.63831793788836</v>
      </c>
      <c r="C3">
        <v>111.523886416</v>
      </c>
      <c r="D3">
        <v>355.34290560909085</v>
      </c>
      <c r="E3">
        <v>35.384</v>
      </c>
      <c r="F3">
        <v>28.716000000000001</v>
      </c>
      <c r="G3">
        <v>14.939499999999999</v>
      </c>
      <c r="H3">
        <v>0</v>
      </c>
      <c r="I3">
        <v>3.6495E-2</v>
      </c>
      <c r="J3">
        <v>0</v>
      </c>
      <c r="K3">
        <v>701.63831793788836</v>
      </c>
      <c r="L3">
        <v>111.523886416</v>
      </c>
      <c r="M3">
        <v>355.34290560909085</v>
      </c>
      <c r="N3">
        <v>701.63831793788836</v>
      </c>
      <c r="O3">
        <v>111.523886416</v>
      </c>
      <c r="P3">
        <v>355.34290560909085</v>
      </c>
      <c r="Q3">
        <v>6806.7781142103668</v>
      </c>
      <c r="R3">
        <v>759.55554410141929</v>
      </c>
      <c r="S3">
        <v>3341.4353658142277</v>
      </c>
      <c r="T3">
        <v>66.0535</v>
      </c>
      <c r="U3">
        <v>47.268749999999997</v>
      </c>
      <c r="V3">
        <v>37.646000000000001</v>
      </c>
    </row>
    <row r="4" spans="1:22">
      <c r="B4">
        <v>35.141113564599479</v>
      </c>
      <c r="C4">
        <v>46.867235744755249</v>
      </c>
      <c r="D4">
        <v>31.669208299674271</v>
      </c>
      <c r="E4">
        <v>11.141500000000001</v>
      </c>
      <c r="F4">
        <v>14.522</v>
      </c>
      <c r="G4">
        <v>11.414</v>
      </c>
      <c r="H4">
        <v>0</v>
      </c>
      <c r="I4">
        <v>3.3439999999999999</v>
      </c>
      <c r="J4">
        <v>0</v>
      </c>
      <c r="K4">
        <v>35.141113564599479</v>
      </c>
      <c r="L4">
        <v>46.867235744755249</v>
      </c>
      <c r="M4">
        <v>31.669208299674271</v>
      </c>
      <c r="N4">
        <v>35.141113564599479</v>
      </c>
      <c r="O4">
        <v>46.867235744755249</v>
      </c>
      <c r="P4">
        <v>31.669208299674271</v>
      </c>
      <c r="Q4">
        <v>63.306316926907115</v>
      </c>
      <c r="R4">
        <v>91.253246894019583</v>
      </c>
      <c r="S4">
        <v>58.620545752799075</v>
      </c>
      <c r="T4">
        <v>32.582999999999998</v>
      </c>
      <c r="U4">
        <v>48.342999999999996</v>
      </c>
      <c r="V4">
        <v>30.975500000000004</v>
      </c>
    </row>
    <row r="5" spans="1:22">
      <c r="B5">
        <v>15.492107041666666</v>
      </c>
      <c r="C5">
        <v>2.7999963333333331</v>
      </c>
      <c r="D5">
        <v>7.2241525692307702</v>
      </c>
      <c r="E5">
        <v>11.923999999999999</v>
      </c>
      <c r="F5">
        <v>0.62879700000000005</v>
      </c>
      <c r="G5">
        <v>1.8180000000000001</v>
      </c>
      <c r="H5">
        <v>24.780999999999999</v>
      </c>
      <c r="I5">
        <v>3.5192000000000001E-2</v>
      </c>
      <c r="J5">
        <v>0</v>
      </c>
      <c r="K5">
        <v>15.492107041666666</v>
      </c>
      <c r="L5">
        <v>2.7999963333333331</v>
      </c>
      <c r="M5">
        <v>7.2241525692307702</v>
      </c>
      <c r="N5">
        <v>15.492107041666666</v>
      </c>
      <c r="O5">
        <v>2.7999963333333331</v>
      </c>
      <c r="P5">
        <v>7.2241525692307702</v>
      </c>
      <c r="Q5">
        <v>13.821652349285134</v>
      </c>
      <c r="R5">
        <v>4.2849960177363444</v>
      </c>
      <c r="S5">
        <v>13.213265419193769</v>
      </c>
      <c r="T5">
        <v>19.625999999999998</v>
      </c>
      <c r="U5">
        <v>5.7756059999999989</v>
      </c>
      <c r="V5">
        <v>7.3363742499999995</v>
      </c>
    </row>
    <row r="6" spans="1:22">
      <c r="B6">
        <v>55.162059939759047</v>
      </c>
      <c r="C6">
        <v>67.491619403225798</v>
      </c>
      <c r="D6">
        <v>119.4121543908046</v>
      </c>
      <c r="E6">
        <v>20.779</v>
      </c>
      <c r="F6">
        <v>45.225499999999997</v>
      </c>
      <c r="G6">
        <v>64.644999999999996</v>
      </c>
      <c r="H6">
        <v>0</v>
      </c>
      <c r="I6">
        <v>46.405999999999999</v>
      </c>
      <c r="J6">
        <v>45.262</v>
      </c>
      <c r="K6">
        <v>55.162059939759047</v>
      </c>
      <c r="L6">
        <v>67.491619403225798</v>
      </c>
      <c r="M6">
        <v>119.4121543908046</v>
      </c>
      <c r="N6">
        <v>55.162059939759047</v>
      </c>
      <c r="O6">
        <v>67.491619403225798</v>
      </c>
      <c r="P6">
        <v>119.4121543908046</v>
      </c>
      <c r="Q6">
        <v>69.029921701202383</v>
      </c>
      <c r="R6">
        <v>63.513392291802226</v>
      </c>
      <c r="S6">
        <v>129.0476424351194</v>
      </c>
      <c r="T6">
        <v>101.43775000000001</v>
      </c>
      <c r="U6">
        <v>76.435000000000002</v>
      </c>
      <c r="V6">
        <v>172.97625000000002</v>
      </c>
    </row>
    <row r="7" spans="1:22">
      <c r="B7">
        <v>99.982455585858602</v>
      </c>
      <c r="C7">
        <v>62.442720011194027</v>
      </c>
      <c r="D7">
        <v>53.574997040372679</v>
      </c>
      <c r="E7">
        <v>23.0305</v>
      </c>
      <c r="F7">
        <v>14.249500000000001</v>
      </c>
      <c r="G7">
        <v>24.377000000000002</v>
      </c>
      <c r="H7">
        <v>0</v>
      </c>
      <c r="I7">
        <v>0</v>
      </c>
      <c r="J7">
        <v>0</v>
      </c>
      <c r="K7">
        <v>99.982455585858602</v>
      </c>
      <c r="L7">
        <v>62.442720011194027</v>
      </c>
      <c r="M7">
        <v>53.574997040372679</v>
      </c>
      <c r="N7">
        <v>99.982455585858602</v>
      </c>
      <c r="O7">
        <v>62.442720011194027</v>
      </c>
      <c r="P7">
        <v>53.574997040372679</v>
      </c>
      <c r="Q7">
        <v>146.30916933230074</v>
      </c>
      <c r="R7">
        <v>134.37232184613981</v>
      </c>
      <c r="S7">
        <v>132.82269496672092</v>
      </c>
      <c r="T7">
        <v>162.215</v>
      </c>
      <c r="U7">
        <v>43.106999999999999</v>
      </c>
      <c r="V7">
        <v>40.784000000000006</v>
      </c>
    </row>
    <row r="8" spans="1:22">
      <c r="B8">
        <v>54.540371871428569</v>
      </c>
      <c r="C8">
        <v>14.287195176470588</v>
      </c>
      <c r="D8">
        <v>86.159157799999988</v>
      </c>
      <c r="E8">
        <v>16.447499999999998</v>
      </c>
      <c r="F8">
        <v>9.6340000000000003</v>
      </c>
      <c r="G8">
        <v>36.2605</v>
      </c>
      <c r="H8">
        <v>0</v>
      </c>
      <c r="I8">
        <v>6.7489999999999997</v>
      </c>
      <c r="J8">
        <v>0</v>
      </c>
      <c r="K8">
        <v>54.540371871428569</v>
      </c>
      <c r="L8">
        <v>14.287195176470588</v>
      </c>
      <c r="M8">
        <v>86.159157799999988</v>
      </c>
      <c r="N8">
        <v>54.540371871428569</v>
      </c>
      <c r="O8">
        <v>14.287195176470588</v>
      </c>
      <c r="P8">
        <v>86.159157799999988</v>
      </c>
      <c r="Q8">
        <v>94.977284949063048</v>
      </c>
      <c r="R8">
        <v>15.127095044454565</v>
      </c>
      <c r="S8">
        <v>95.717515048306439</v>
      </c>
      <c r="T8">
        <v>31.661000000000001</v>
      </c>
      <c r="U8">
        <v>16.241250000000001</v>
      </c>
      <c r="V8">
        <v>169.82000000000002</v>
      </c>
    </row>
    <row r="9" spans="1:22">
      <c r="B9">
        <v>41.816159122807022</v>
      </c>
      <c r="C9">
        <v>51.888901036144574</v>
      </c>
      <c r="D9">
        <v>60.68325563934426</v>
      </c>
      <c r="E9">
        <v>17.289000000000001</v>
      </c>
      <c r="F9">
        <v>24.672000000000001</v>
      </c>
      <c r="G9">
        <v>16.210999999999999</v>
      </c>
      <c r="H9">
        <v>3.3888000000000001E-2</v>
      </c>
      <c r="I9">
        <v>6.6473000000000004E-2</v>
      </c>
      <c r="J9">
        <v>0</v>
      </c>
      <c r="K9">
        <v>41.816159122807022</v>
      </c>
      <c r="L9">
        <v>51.888901036144574</v>
      </c>
      <c r="M9">
        <v>60.68325563934426</v>
      </c>
      <c r="N9">
        <v>41.816159122807022</v>
      </c>
      <c r="O9">
        <v>51.888901036144574</v>
      </c>
      <c r="P9">
        <v>60.68325563934426</v>
      </c>
      <c r="Q9">
        <v>60.903402315958537</v>
      </c>
      <c r="R9">
        <v>67.626031506668852</v>
      </c>
      <c r="S9">
        <v>145.16853172773503</v>
      </c>
      <c r="T9">
        <v>49.170249999999996</v>
      </c>
      <c r="U9">
        <v>50.56049999999999</v>
      </c>
      <c r="V9">
        <v>62.703000000000003</v>
      </c>
    </row>
    <row r="12" spans="1:22">
      <c r="A12" t="s">
        <v>213</v>
      </c>
      <c r="B12" s="1">
        <f>STDEV(B2:B9)/AVERAGE(B2:B9)</f>
        <v>1.7466338545230831</v>
      </c>
      <c r="C12" s="1">
        <f t="shared" ref="C12:D12" si="0">STDEV(C2:C9)/AVERAGE(C2:C9)</f>
        <v>0.64013419505770308</v>
      </c>
      <c r="D12" s="1">
        <f t="shared" si="0"/>
        <v>1.2268308415936087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ReadMe</vt:lpstr>
      <vt:lpstr>HitsPerRep</vt:lpstr>
      <vt:lpstr>RiseTime</vt:lpstr>
      <vt:lpstr>Counts</vt:lpstr>
      <vt:lpstr>Duration</vt:lpstr>
      <vt:lpstr>Amplitude</vt:lpstr>
      <vt:lpstr>CountsToPeak</vt:lpstr>
      <vt:lpstr>SignalStrength</vt:lpstr>
      <vt:lpstr>AbsoluteEnergy</vt:lpstr>
      <vt:lpstr>AverageFrequency</vt:lpstr>
      <vt:lpstr>ReverberationFrequency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Liudmila Khokhlova</cp:lastModifiedBy>
  <dcterms:modified xsi:type="dcterms:W3CDTF">2021-10-17T16:09:32Z</dcterms:modified>
</cp:coreProperties>
</file>