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tyndall.ie\docs3\liudmila.khokhlova\My Documents\work\Insight\AE trials\Reliability study\docs\Supplemental materials\"/>
    </mc:Choice>
  </mc:AlternateContent>
  <bookViews>
    <workbookView xWindow="0" yWindow="0" windowWidth="19200" windowHeight="11460" tabRatio="869" firstSheet="3" activeTab="10"/>
  </bookViews>
  <sheets>
    <sheet name="ReadMe" sheetId="14" r:id="rId1"/>
    <sheet name="HitsPerRep" sheetId="2" r:id="rId2"/>
    <sheet name="RiseTime" sheetId="3" r:id="rId3"/>
    <sheet name="Counts" sheetId="4" r:id="rId4"/>
    <sheet name="Duration" sheetId="5" r:id="rId5"/>
    <sheet name="Amplitude" sheetId="6" r:id="rId6"/>
    <sheet name="CountsToPeak" sheetId="7" r:id="rId7"/>
    <sheet name="SignalStrength" sheetId="8" r:id="rId8"/>
    <sheet name="AbsoluteEnergy" sheetId="9" r:id="rId9"/>
    <sheet name="AverageFrequency" sheetId="10" r:id="rId10"/>
    <sheet name="ReverberationFrequency" sheetId="13" r:id="rId11"/>
  </sheets>
  <calcPr calcId="162913"/>
</workbook>
</file>

<file path=xl/calcChain.xml><?xml version="1.0" encoding="utf-8"?>
<calcChain xmlns="http://schemas.openxmlformats.org/spreadsheetml/2006/main">
  <c r="C12" i="2" l="1"/>
  <c r="D12" i="2"/>
  <c r="C12" i="3"/>
  <c r="D12" i="3"/>
  <c r="C12" i="4"/>
  <c r="D12" i="4"/>
  <c r="C12" i="5"/>
  <c r="D12" i="5"/>
  <c r="C12" i="6"/>
  <c r="D12" i="6"/>
  <c r="C12" i="7"/>
  <c r="D12" i="7"/>
  <c r="C12" i="8"/>
  <c r="D12" i="8"/>
  <c r="C12" i="9"/>
  <c r="D12" i="9"/>
  <c r="C12" i="10"/>
  <c r="D12" i="10"/>
  <c r="C12" i="13"/>
  <c r="D12" i="13"/>
  <c r="B12" i="2"/>
  <c r="B12" i="3"/>
  <c r="B12" i="4"/>
  <c r="B12" i="5"/>
  <c r="B12" i="6"/>
  <c r="B12" i="7"/>
  <c r="B12" i="8"/>
  <c r="B12" i="9"/>
  <c r="B12" i="10"/>
  <c r="B12" i="13"/>
</calcChain>
</file>

<file path=xl/sharedStrings.xml><?xml version="1.0" encoding="utf-8"?>
<sst xmlns="http://schemas.openxmlformats.org/spreadsheetml/2006/main" count="223" uniqueCount="214">
  <si>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</si>
  <si>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</si>
  <si>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</si>
  <si>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</si>
  <si>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</si>
  <si>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</si>
  <si>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</si>
  <si>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</si>
  <si>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</si>
  <si>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</si>
  <si>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</si>
  <si>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</si>
  <si>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</si>
  <si>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</si>
  <si>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</si>
  <si>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sum_1</t>
  </si>
  <si>
    <t>sum_2</t>
  </si>
  <si>
    <t>sum_3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</si>
  <si>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</si>
  <si>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</si>
  <si>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</si>
  <si>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</si>
  <si>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</si>
  <si>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</si>
  <si>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</si>
  <si>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</si>
  <si>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</si>
  <si>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</si>
  <si>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</si>
  <si>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</si>
  <si>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</si>
  <si>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</si>
  <si>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</si>
  <si>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</si>
  <si>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</si>
  <si>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</si>
  <si>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</si>
  <si>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</si>
  <si>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</si>
  <si>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</si>
  <si>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</si>
  <si>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</si>
  <si>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</si>
  <si>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</si>
  <si>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</si>
  <si>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</si>
  <si>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</si>
  <si>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</si>
  <si>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</si>
  <si>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</si>
  <si>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</si>
  <si>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</si>
  <si>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</si>
  <si>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</si>
  <si>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</si>
  <si>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</si>
  <si>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</si>
  <si>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</si>
  <si>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</si>
  <si>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</si>
  <si>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</si>
  <si>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</si>
  <si>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</si>
  <si>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</si>
  <si>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</si>
  <si>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</si>
  <si>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</si>
  <si>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</si>
  <si>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</si>
  <si>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</si>
  <si>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</si>
  <si>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</si>
  <si>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</si>
  <si>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</si>
  <si>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</si>
  <si>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</si>
  <si>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</si>
  <si>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</si>
  <si>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</si>
  <si>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</si>
  <si>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</si>
  <si>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</si>
  <si>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</si>
  <si>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</si>
  <si>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</si>
  <si>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</si>
  <si>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</si>
  <si>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</si>
  <si>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</si>
  <si>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</si>
  <si>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</si>
  <si>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</si>
  <si>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</si>
  <si>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</si>
  <si>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</si>
  <si>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</si>
  <si>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</si>
  <si>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</si>
  <si>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</si>
  <si>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</si>
  <si>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</si>
  <si>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</si>
  <si>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</si>
  <si>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</si>
  <si>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</si>
  <si>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</si>
  <si>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</si>
  <si>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</si>
  <si>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</si>
  <si>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</si>
  <si>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</si>
  <si>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</si>
  <si>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</si>
  <si>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</si>
  <si>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</si>
  <si>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</si>
  <si>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</si>
  <si>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</si>
  <si>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</si>
  <si>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</si>
  <si>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</si>
  <si>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</si>
  <si>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</si>
  <si>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</si>
  <si>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</si>
  <si>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</si>
  <si>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</si>
  <si>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</si>
  <si>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</si>
  <si>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</si>
  <si>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</si>
  <si>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</si>
  <si>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</si>
  <si>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</si>
  <si>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</si>
  <si>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</si>
  <si>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</si>
  <si>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</si>
  <si>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</si>
  <si>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</si>
  <si>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</si>
  <si>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</si>
  <si>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</si>
  <si>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</si>
  <si>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</si>
  <si>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</si>
  <si>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</si>
  <si>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</si>
  <si>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</si>
  <si>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</si>
  <si>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</si>
  <si>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</si>
  <si>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</si>
  <si>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</si>
  <si>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</si>
  <si>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</si>
  <si>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</si>
  <si>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</si>
  <si>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</si>
  <si>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</si>
  <si>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</si>
  <si>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</si>
  <si>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</si>
  <si>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</si>
  <si>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</si>
  <si>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</si>
  <si>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</si>
  <si>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</si>
  <si>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</si>
  <si>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</si>
  <si>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</si>
  <si>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</si>
  <si>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</si>
  <si>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</si>
  <si>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</si>
  <si>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</si>
  <si>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</si>
  <si>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</si>
  <si>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</si>
  <si>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</si>
  <si>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</si>
  <si>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</si>
  <si>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</si>
  <si>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</si>
  <si>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</si>
  <si>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</si>
  <si>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</si>
  <si>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</si>
  <si>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</si>
  <si>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</si>
  <si>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</si>
  <si>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</si>
  <si>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mean_1</t>
  </si>
  <si>
    <t>mean_2</t>
  </si>
  <si>
    <t>mean_3</t>
  </si>
  <si>
    <t>median_1</t>
  </si>
  <si>
    <t>median_2</t>
  </si>
  <si>
    <t>median_3</t>
  </si>
  <si>
    <t>mode_1</t>
  </si>
  <si>
    <t>mode_2</t>
  </si>
  <si>
    <t>mode_3</t>
  </si>
  <si>
    <t>min_1</t>
  </si>
  <si>
    <t>min_2</t>
  </si>
  <si>
    <t>min_3</t>
  </si>
  <si>
    <t>max_1</t>
  </si>
  <si>
    <t>max_2</t>
  </si>
  <si>
    <t>max_3</t>
  </si>
  <si>
    <t>sd_1</t>
  </si>
  <si>
    <t>sd_2</t>
  </si>
  <si>
    <t>sd_3</t>
  </si>
  <si>
    <t>iqr_1</t>
  </si>
  <si>
    <t>iqr_2</t>
  </si>
  <si>
    <t>iqr_3</t>
  </si>
  <si>
    <t>CV: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</si>
</sst>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0" width="5.5703125" customWidth="1"/>
    <col min="21" max="22" width="6.7109375" customWidth="1"/>
  </cols>
  <sheetData>
    <row r="1" spans="1:22">
      <c r="B1" t="s">
        <v>171</v>
      </c>
      <c r="C1" t="s">
        <v>172</v>
      </c>
      <c r="D1" t="s">
        <v>173</v>
      </c>
      <c r="E1" t="s">
        <v>174</v>
      </c>
      <c r="F1" t="s">
        <v>175</v>
      </c>
      <c r="G1" t="s">
        <v>176</v>
      </c>
      <c r="H1" t="s">
        <v>177</v>
      </c>
      <c r="I1" t="s">
        <v>178</v>
      </c>
      <c r="J1" t="s">
        <v>179</v>
      </c>
      <c r="K1" t="s">
        <v>180</v>
      </c>
      <c r="L1" t="s">
        <v>181</v>
      </c>
      <c r="M1" t="s">
        <v>182</v>
      </c>
      <c r="N1" t="s">
        <v>183</v>
      </c>
      <c r="O1" t="s">
        <v>184</v>
      </c>
      <c r="P1" t="s">
        <v>185</v>
      </c>
      <c r="Q1" t="s">
        <v>186</v>
      </c>
      <c r="R1" t="s">
        <v>187</v>
      </c>
      <c r="S1" t="s">
        <v>188</v>
      </c>
      <c r="T1" t="s">
        <v>189</v>
      </c>
      <c r="U1" t="s">
        <v>190</v>
      </c>
      <c r="V1" t="s">
        <v>191</v>
      </c>
    </row>
    <row r="2" spans="1:22">
      <c r="B2">
        <v>227.10270270270271</v>
      </c>
      <c r="C2">
        <v>90.72</v>
      </c>
      <c r="D2">
        <v>179.98507462686567</v>
      </c>
      <c r="E2">
        <v>28</v>
      </c>
      <c r="F2">
        <v>22</v>
      </c>
      <c r="G2">
        <v>26</v>
      </c>
      <c r="H2">
        <v>1000</v>
      </c>
      <c r="I2">
        <v>25</v>
      </c>
      <c r="J2">
        <v>1000</v>
      </c>
      <c r="K2">
        <v>227.10270270270271</v>
      </c>
      <c r="L2">
        <v>90.72</v>
      </c>
      <c r="M2">
        <v>179.98507462686567</v>
      </c>
      <c r="N2">
        <v>227.10270270270271</v>
      </c>
      <c r="O2">
        <v>90.72</v>
      </c>
      <c r="P2">
        <v>179.98507462686567</v>
      </c>
      <c r="Q2">
        <v>370.83126462306797</v>
      </c>
      <c r="R2">
        <v>246.29928838601919</v>
      </c>
      <c r="S2">
        <v>334.60467368619624</v>
      </c>
      <c r="T2">
        <v>176</v>
      </c>
      <c r="U2">
        <v>12.25</v>
      </c>
      <c r="V2">
        <v>81</v>
      </c>
    </row>
    <row r="3" spans="1:22">
      <c r="B3">
        <v>128.11904761904762</v>
      </c>
      <c r="C3">
        <v>153.9609756097561</v>
      </c>
      <c r="D3">
        <v>230.27102803738319</v>
      </c>
      <c r="E3">
        <v>25</v>
      </c>
      <c r="F3">
        <v>25</v>
      </c>
      <c r="G3">
        <v>40</v>
      </c>
      <c r="H3">
        <v>23</v>
      </c>
      <c r="I3">
        <v>1000</v>
      </c>
      <c r="J3">
        <v>1000</v>
      </c>
      <c r="K3">
        <v>128.11904761904762</v>
      </c>
      <c r="L3">
        <v>153.9609756097561</v>
      </c>
      <c r="M3">
        <v>230.27102803738319</v>
      </c>
      <c r="N3">
        <v>128.11904761904762</v>
      </c>
      <c r="O3">
        <v>153.9609756097561</v>
      </c>
      <c r="P3">
        <v>230.27102803738319</v>
      </c>
      <c r="Q3">
        <v>287.81128837188737</v>
      </c>
      <c r="R3">
        <v>302.79109869681423</v>
      </c>
      <c r="S3">
        <v>383.53688096240126</v>
      </c>
      <c r="T3">
        <v>23</v>
      </c>
      <c r="U3">
        <v>63</v>
      </c>
      <c r="V3">
        <v>83.5</v>
      </c>
    </row>
    <row r="4" spans="1:22">
      <c r="B4">
        <v>147.43340163934425</v>
      </c>
      <c r="C4">
        <v>86.235294117647058</v>
      </c>
      <c r="D4">
        <v>130.565</v>
      </c>
      <c r="E4">
        <v>28</v>
      </c>
      <c r="F4">
        <v>27</v>
      </c>
      <c r="G4">
        <v>31</v>
      </c>
      <c r="H4">
        <v>1000</v>
      </c>
      <c r="I4">
        <v>25</v>
      </c>
      <c r="J4">
        <v>1000</v>
      </c>
      <c r="K4">
        <v>147.43340163934425</v>
      </c>
      <c r="L4">
        <v>86.235294117647058</v>
      </c>
      <c r="M4">
        <v>130.565</v>
      </c>
      <c r="N4">
        <v>147.43340163934425</v>
      </c>
      <c r="O4">
        <v>86.235294117647058</v>
      </c>
      <c r="P4">
        <v>130.565</v>
      </c>
      <c r="Q4">
        <v>303.92689011416599</v>
      </c>
      <c r="R4">
        <v>223.90146421708567</v>
      </c>
      <c r="S4">
        <v>284.93502011725946</v>
      </c>
      <c r="T4">
        <v>13</v>
      </c>
      <c r="U4">
        <v>9</v>
      </c>
      <c r="V4">
        <v>9</v>
      </c>
    </row>
    <row r="5" spans="1:22">
      <c r="B5">
        <v>213.97297297297297</v>
      </c>
      <c r="C5">
        <v>375.29729729729729</v>
      </c>
      <c r="D5">
        <v>241.59036144578315</v>
      </c>
      <c r="E5">
        <v>27.5</v>
      </c>
      <c r="F5">
        <v>90</v>
      </c>
      <c r="G5">
        <v>52</v>
      </c>
      <c r="H5">
        <v>1000</v>
      </c>
      <c r="I5">
        <v>1000</v>
      </c>
      <c r="J5">
        <v>1000</v>
      </c>
      <c r="K5">
        <v>213.97297297297297</v>
      </c>
      <c r="L5">
        <v>375.29729729729729</v>
      </c>
      <c r="M5">
        <v>241.59036144578315</v>
      </c>
      <c r="N5">
        <v>213.97297297297297</v>
      </c>
      <c r="O5">
        <v>375.29729729729729</v>
      </c>
      <c r="P5">
        <v>241.59036144578315</v>
      </c>
      <c r="Q5">
        <v>373.83928027791779</v>
      </c>
      <c r="R5">
        <v>424.26405986424606</v>
      </c>
      <c r="S5">
        <v>358.09673158834892</v>
      </c>
      <c r="T5">
        <v>73</v>
      </c>
      <c r="U5">
        <v>945.25</v>
      </c>
      <c r="V5">
        <v>202.25</v>
      </c>
    </row>
    <row r="6" spans="1:22">
      <c r="B6">
        <v>108.8125</v>
      </c>
      <c r="C6">
        <v>64.478723404255319</v>
      </c>
      <c r="D6">
        <v>76.886956521739137</v>
      </c>
      <c r="E6">
        <v>20</v>
      </c>
      <c r="F6">
        <v>29</v>
      </c>
      <c r="G6">
        <v>24</v>
      </c>
      <c r="H6">
        <v>1000</v>
      </c>
      <c r="I6">
        <v>18</v>
      </c>
      <c r="J6">
        <v>19</v>
      </c>
      <c r="K6">
        <v>108.8125</v>
      </c>
      <c r="L6">
        <v>64.478723404255319</v>
      </c>
      <c r="M6">
        <v>76.886956521739137</v>
      </c>
      <c r="N6">
        <v>108.8125</v>
      </c>
      <c r="O6">
        <v>64.478723404255319</v>
      </c>
      <c r="P6">
        <v>76.886956521739137</v>
      </c>
      <c r="Q6">
        <v>280.804973238537</v>
      </c>
      <c r="R6">
        <v>155.73818177591809</v>
      </c>
      <c r="S6">
        <v>203.56850500969952</v>
      </c>
      <c r="T6">
        <v>11</v>
      </c>
      <c r="U6">
        <v>24</v>
      </c>
      <c r="V6">
        <v>24.75</v>
      </c>
    </row>
    <row r="7" spans="1:22">
      <c r="B7">
        <v>120.34538152610442</v>
      </c>
      <c r="C7">
        <v>114.1021377672209</v>
      </c>
      <c r="D7">
        <v>111.21911764705882</v>
      </c>
      <c r="E7">
        <v>25</v>
      </c>
      <c r="F7">
        <v>27</v>
      </c>
      <c r="G7">
        <v>22</v>
      </c>
      <c r="H7">
        <v>1000</v>
      </c>
      <c r="I7">
        <v>25</v>
      </c>
      <c r="J7">
        <v>1000</v>
      </c>
      <c r="K7">
        <v>120.34538152610442</v>
      </c>
      <c r="L7">
        <v>114.1021377672209</v>
      </c>
      <c r="M7">
        <v>111.21911764705882</v>
      </c>
      <c r="N7">
        <v>120.34538152610442</v>
      </c>
      <c r="O7">
        <v>114.1021377672209</v>
      </c>
      <c r="P7">
        <v>111.21911764705882</v>
      </c>
      <c r="Q7">
        <v>277.64121876917358</v>
      </c>
      <c r="R7">
        <v>260.93288047784756</v>
      </c>
      <c r="S7">
        <v>268.14964704949665</v>
      </c>
      <c r="T7">
        <v>27</v>
      </c>
      <c r="U7">
        <v>10</v>
      </c>
      <c r="V7">
        <v>13</v>
      </c>
    </row>
    <row r="8" spans="1:22">
      <c r="B8">
        <v>227.09090909090909</v>
      </c>
      <c r="C8">
        <v>160.2659574468085</v>
      </c>
      <c r="D8">
        <v>398.5272727272727</v>
      </c>
      <c r="E8">
        <v>55</v>
      </c>
      <c r="F8">
        <v>33</v>
      </c>
      <c r="G8">
        <v>200</v>
      </c>
      <c r="H8">
        <v>1000</v>
      </c>
      <c r="I8">
        <v>1000</v>
      </c>
      <c r="J8">
        <v>1000</v>
      </c>
      <c r="K8">
        <v>227.09090909090909</v>
      </c>
      <c r="L8">
        <v>160.2659574468085</v>
      </c>
      <c r="M8">
        <v>398.5272727272727</v>
      </c>
      <c r="N8">
        <v>227.09090909090909</v>
      </c>
      <c r="O8">
        <v>160.2659574468085</v>
      </c>
      <c r="P8">
        <v>398.5272727272727</v>
      </c>
      <c r="Q8">
        <v>359.02893507874296</v>
      </c>
      <c r="R8">
        <v>299.09649521901667</v>
      </c>
      <c r="S8">
        <v>395.22502021557301</v>
      </c>
      <c r="T8">
        <v>79</v>
      </c>
      <c r="U8">
        <v>99</v>
      </c>
      <c r="V8">
        <v>895</v>
      </c>
    </row>
    <row r="9" spans="1:22">
      <c r="B9">
        <v>122.86046511627907</v>
      </c>
      <c r="C9">
        <v>103.312</v>
      </c>
      <c r="D9">
        <v>172.1012658227848</v>
      </c>
      <c r="E9">
        <v>30.5</v>
      </c>
      <c r="F9">
        <v>28</v>
      </c>
      <c r="G9">
        <v>52</v>
      </c>
      <c r="H9">
        <v>30</v>
      </c>
      <c r="I9">
        <v>25</v>
      </c>
      <c r="J9">
        <v>1000</v>
      </c>
      <c r="K9">
        <v>122.86046511627907</v>
      </c>
      <c r="L9">
        <v>103.312</v>
      </c>
      <c r="M9">
        <v>172.1012658227848</v>
      </c>
      <c r="N9">
        <v>122.86046511627907</v>
      </c>
      <c r="O9">
        <v>103.312</v>
      </c>
      <c r="P9">
        <v>172.1012658227848</v>
      </c>
      <c r="Q9">
        <v>282.761223849244</v>
      </c>
      <c r="R9">
        <v>237.65037399100495</v>
      </c>
      <c r="S9">
        <v>299.03394005709362</v>
      </c>
      <c r="T9">
        <v>15</v>
      </c>
      <c r="U9">
        <v>38.5</v>
      </c>
      <c r="V9">
        <v>92.25</v>
      </c>
    </row>
    <row r="12" spans="1:22">
      <c r="A12" t="s">
        <v>213</v>
      </c>
      <c r="B12" s="1">
        <f>STDEV(B2:B9)/AVERAGE(B2:B9)</f>
        <v>0.31853585160705039</v>
      </c>
      <c r="C12" s="1">
        <f t="shared" ref="C12:D12" si="0">STDEV(C2:C9)/AVERAGE(C2:C9)</f>
        <v>0.69118874783863471</v>
      </c>
      <c r="D12" s="1">
        <f t="shared" si="0"/>
        <v>0.52155489001726441</v>
      </c>
    </row>
    <row r="19" spans="9:9">
      <c r="I19" s="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tabSelected="1" workbookViewId="0">
      <selection activeCell="L18" sqref="L18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0" width="5.5703125" customWidth="1"/>
    <col min="21" max="21" width="5.7109375" customWidth="1"/>
    <col min="22" max="22" width="6.7109375" customWidth="1"/>
  </cols>
  <sheetData>
    <row r="1" spans="1:22">
      <c r="B1" t="s">
        <v>192</v>
      </c>
      <c r="C1" t="s">
        <v>193</v>
      </c>
      <c r="D1" t="s">
        <v>194</v>
      </c>
      <c r="E1" t="s">
        <v>195</v>
      </c>
      <c r="F1" t="s">
        <v>196</v>
      </c>
      <c r="G1" t="s">
        <v>197</v>
      </c>
      <c r="H1" t="s">
        <v>198</v>
      </c>
      <c r="I1" t="s">
        <v>199</v>
      </c>
      <c r="J1" t="s">
        <v>200</v>
      </c>
      <c r="K1" t="s">
        <v>201</v>
      </c>
      <c r="L1" t="s">
        <v>202</v>
      </c>
      <c r="M1" t="s">
        <v>203</v>
      </c>
      <c r="N1" t="s">
        <v>204</v>
      </c>
      <c r="O1" t="s">
        <v>205</v>
      </c>
      <c r="P1" t="s">
        <v>206</v>
      </c>
      <c r="Q1" t="s">
        <v>207</v>
      </c>
      <c r="R1" t="s">
        <v>208</v>
      </c>
      <c r="S1" t="s">
        <v>209</v>
      </c>
      <c r="T1" t="s">
        <v>210</v>
      </c>
      <c r="U1" t="s">
        <v>211</v>
      </c>
      <c r="V1" t="s">
        <v>212</v>
      </c>
    </row>
    <row r="2" spans="1:22">
      <c r="B2">
        <v>245.35405405405405</v>
      </c>
      <c r="C2">
        <v>120.6</v>
      </c>
      <c r="D2">
        <v>155.16417910447763</v>
      </c>
      <c r="E2">
        <v>25</v>
      </c>
      <c r="F2">
        <v>19</v>
      </c>
      <c r="G2">
        <v>24</v>
      </c>
      <c r="H2">
        <v>1000</v>
      </c>
      <c r="I2">
        <v>1</v>
      </c>
      <c r="J2">
        <v>1</v>
      </c>
      <c r="K2">
        <v>245.35405405405405</v>
      </c>
      <c r="L2">
        <v>120.6</v>
      </c>
      <c r="M2">
        <v>155.16417910447763</v>
      </c>
      <c r="N2">
        <v>245.35405405405405</v>
      </c>
      <c r="O2">
        <v>120.6</v>
      </c>
      <c r="P2">
        <v>155.16417910447763</v>
      </c>
      <c r="Q2">
        <v>410.58138638766712</v>
      </c>
      <c r="R2">
        <v>306.11881636013447</v>
      </c>
      <c r="S2">
        <v>336.19279267845275</v>
      </c>
      <c r="T2">
        <v>115</v>
      </c>
      <c r="U2">
        <v>18.5</v>
      </c>
      <c r="V2">
        <v>16.75</v>
      </c>
    </row>
    <row r="3" spans="1:22">
      <c r="B3">
        <v>131.55555555555554</v>
      </c>
      <c r="C3">
        <v>194.01951219512196</v>
      </c>
      <c r="D3">
        <v>241.37383177570092</v>
      </c>
      <c r="E3">
        <v>23</v>
      </c>
      <c r="F3">
        <v>22</v>
      </c>
      <c r="G3">
        <v>24</v>
      </c>
      <c r="H3">
        <v>1</v>
      </c>
      <c r="I3">
        <v>1000</v>
      </c>
      <c r="J3">
        <v>1</v>
      </c>
      <c r="K3">
        <v>131.55555555555554</v>
      </c>
      <c r="L3">
        <v>194.01951219512196</v>
      </c>
      <c r="M3">
        <v>241.37383177570092</v>
      </c>
      <c r="N3">
        <v>131.55555555555554</v>
      </c>
      <c r="O3">
        <v>194.01951219512196</v>
      </c>
      <c r="P3">
        <v>241.37383177570092</v>
      </c>
      <c r="Q3">
        <v>308.65246619602584</v>
      </c>
      <c r="R3">
        <v>367.87436528931426</v>
      </c>
      <c r="S3">
        <v>410.38680611042872</v>
      </c>
      <c r="T3">
        <v>15</v>
      </c>
      <c r="U3">
        <v>65.5</v>
      </c>
      <c r="V3">
        <v>72.5</v>
      </c>
    </row>
    <row r="4" spans="1:22">
      <c r="B4">
        <v>154.7704918032787</v>
      </c>
      <c r="C4">
        <v>90.749019607843138</v>
      </c>
      <c r="D4">
        <v>153.30500000000001</v>
      </c>
      <c r="E4">
        <v>23</v>
      </c>
      <c r="F4">
        <v>23</v>
      </c>
      <c r="G4">
        <v>25</v>
      </c>
      <c r="H4">
        <v>1</v>
      </c>
      <c r="I4">
        <v>1</v>
      </c>
      <c r="J4">
        <v>1</v>
      </c>
      <c r="K4">
        <v>154.7704918032787</v>
      </c>
      <c r="L4">
        <v>90.749019607843138</v>
      </c>
      <c r="M4">
        <v>153.30500000000001</v>
      </c>
      <c r="N4">
        <v>154.7704918032787</v>
      </c>
      <c r="O4">
        <v>90.749019607843138</v>
      </c>
      <c r="P4">
        <v>153.30500000000001</v>
      </c>
      <c r="Q4">
        <v>336.46512158200557</v>
      </c>
      <c r="R4">
        <v>251.54237551972417</v>
      </c>
      <c r="S4">
        <v>335.16282950336495</v>
      </c>
      <c r="T4">
        <v>11.5</v>
      </c>
      <c r="U4">
        <v>7.75</v>
      </c>
      <c r="V4">
        <v>13</v>
      </c>
    </row>
    <row r="5" spans="1:22">
      <c r="B5">
        <v>292.98648648648651</v>
      </c>
      <c r="C5">
        <v>398.18918918918916</v>
      </c>
      <c r="D5">
        <v>259.31325301204816</v>
      </c>
      <c r="E5">
        <v>18</v>
      </c>
      <c r="F5">
        <v>39</v>
      </c>
      <c r="G5">
        <v>32</v>
      </c>
      <c r="H5">
        <v>1000</v>
      </c>
      <c r="I5">
        <v>1000</v>
      </c>
      <c r="J5">
        <v>1</v>
      </c>
      <c r="K5">
        <v>292.98648648648651</v>
      </c>
      <c r="L5">
        <v>398.18918918918916</v>
      </c>
      <c r="M5">
        <v>259.31325301204816</v>
      </c>
      <c r="N5">
        <v>292.98648648648651</v>
      </c>
      <c r="O5">
        <v>398.18918918918916</v>
      </c>
      <c r="P5">
        <v>259.31325301204816</v>
      </c>
      <c r="Q5">
        <v>448.1776339753082</v>
      </c>
      <c r="R5">
        <v>479.0488746718068</v>
      </c>
      <c r="S5">
        <v>420.5468544329338</v>
      </c>
      <c r="T5">
        <v>994</v>
      </c>
      <c r="U5">
        <v>999</v>
      </c>
      <c r="V5">
        <v>128.25</v>
      </c>
    </row>
    <row r="6" spans="1:22">
      <c r="B6">
        <v>159.86607142857142</v>
      </c>
      <c r="C6">
        <v>80.425531914893611</v>
      </c>
      <c r="D6">
        <v>72.817391304347822</v>
      </c>
      <c r="E6">
        <v>21.5</v>
      </c>
      <c r="F6">
        <v>26</v>
      </c>
      <c r="G6">
        <v>22</v>
      </c>
      <c r="H6">
        <v>1000</v>
      </c>
      <c r="I6">
        <v>26</v>
      </c>
      <c r="J6">
        <v>1</v>
      </c>
      <c r="K6">
        <v>159.86607142857142</v>
      </c>
      <c r="L6">
        <v>80.425531914893611</v>
      </c>
      <c r="M6">
        <v>72.817391304347822</v>
      </c>
      <c r="N6">
        <v>159.86607142857142</v>
      </c>
      <c r="O6">
        <v>80.425531914893611</v>
      </c>
      <c r="P6">
        <v>72.817391304347822</v>
      </c>
      <c r="Q6">
        <v>344.97464316101104</v>
      </c>
      <c r="R6">
        <v>219.84410357966459</v>
      </c>
      <c r="S6">
        <v>218.89573672079254</v>
      </c>
      <c r="T6">
        <v>15</v>
      </c>
      <c r="U6">
        <v>21</v>
      </c>
      <c r="V6">
        <v>12.75</v>
      </c>
    </row>
    <row r="7" spans="1:22">
      <c r="B7">
        <v>161.18072289156626</v>
      </c>
      <c r="C7">
        <v>127.80047505938242</v>
      </c>
      <c r="D7">
        <v>140.1705882352941</v>
      </c>
      <c r="E7">
        <v>23</v>
      </c>
      <c r="F7">
        <v>22</v>
      </c>
      <c r="G7">
        <v>19</v>
      </c>
      <c r="H7">
        <v>1</v>
      </c>
      <c r="I7">
        <v>1</v>
      </c>
      <c r="J7">
        <v>1</v>
      </c>
      <c r="K7">
        <v>161.18072289156626</v>
      </c>
      <c r="L7">
        <v>127.80047505938242</v>
      </c>
      <c r="M7">
        <v>140.1705882352941</v>
      </c>
      <c r="N7">
        <v>161.18072289156626</v>
      </c>
      <c r="O7">
        <v>127.80047505938242</v>
      </c>
      <c r="P7">
        <v>140.1705882352941</v>
      </c>
      <c r="Q7">
        <v>340.86777818905068</v>
      </c>
      <c r="R7">
        <v>309.71746433493144</v>
      </c>
      <c r="S7">
        <v>327.54253501062294</v>
      </c>
      <c r="T7">
        <v>21</v>
      </c>
      <c r="U7">
        <v>10.25</v>
      </c>
      <c r="V7">
        <v>15.5</v>
      </c>
    </row>
    <row r="8" spans="1:22">
      <c r="B8">
        <v>292.33333333333331</v>
      </c>
      <c r="C8">
        <v>207.68085106382978</v>
      </c>
      <c r="D8">
        <v>403.18636363636364</v>
      </c>
      <c r="E8">
        <v>28.5</v>
      </c>
      <c r="F8">
        <v>30.5</v>
      </c>
      <c r="G8">
        <v>120</v>
      </c>
      <c r="H8">
        <v>1000</v>
      </c>
      <c r="I8">
        <v>1000</v>
      </c>
      <c r="J8">
        <v>1000</v>
      </c>
      <c r="K8">
        <v>292.33333333333331</v>
      </c>
      <c r="L8">
        <v>207.68085106382978</v>
      </c>
      <c r="M8">
        <v>403.18636363636364</v>
      </c>
      <c r="N8">
        <v>292.33333333333331</v>
      </c>
      <c r="O8">
        <v>207.68085106382978</v>
      </c>
      <c r="P8">
        <v>403.18636363636364</v>
      </c>
      <c r="Q8">
        <v>437.38813368355056</v>
      </c>
      <c r="R8">
        <v>362.88883373683575</v>
      </c>
      <c r="S8">
        <v>451.72634540991896</v>
      </c>
      <c r="T8">
        <v>999</v>
      </c>
      <c r="U8">
        <v>97</v>
      </c>
      <c r="V8">
        <v>979</v>
      </c>
    </row>
    <row r="9" spans="1:22">
      <c r="B9">
        <v>127.62790697674419</v>
      </c>
      <c r="C9">
        <v>122.776</v>
      </c>
      <c r="D9">
        <v>151.60759493670886</v>
      </c>
      <c r="E9">
        <v>27.5</v>
      </c>
      <c r="F9">
        <v>27</v>
      </c>
      <c r="G9">
        <v>30</v>
      </c>
      <c r="H9">
        <v>1000</v>
      </c>
      <c r="I9">
        <v>1</v>
      </c>
      <c r="J9">
        <v>1</v>
      </c>
      <c r="K9">
        <v>127.62790697674419</v>
      </c>
      <c r="L9">
        <v>122.776</v>
      </c>
      <c r="M9">
        <v>151.60759493670886</v>
      </c>
      <c r="N9">
        <v>127.62790697674419</v>
      </c>
      <c r="O9">
        <v>122.776</v>
      </c>
      <c r="P9">
        <v>151.60759493670886</v>
      </c>
      <c r="Q9">
        <v>300.27967538168883</v>
      </c>
      <c r="R9">
        <v>287.88852748601238</v>
      </c>
      <c r="S9">
        <v>308.05907765588211</v>
      </c>
      <c r="T9">
        <v>12</v>
      </c>
      <c r="U9">
        <v>24.5</v>
      </c>
      <c r="V9">
        <v>68.25</v>
      </c>
    </row>
    <row r="12" spans="1:22">
      <c r="A12" t="s">
        <v>213</v>
      </c>
      <c r="B12" s="1">
        <f>STDEV(B2:B9)/AVERAGE(B2:B9)</f>
        <v>0.35698116352100645</v>
      </c>
      <c r="C12" s="1">
        <f t="shared" ref="C12:D12" si="0">STDEV(C2:C9)/AVERAGE(C2:C9)</f>
        <v>0.6160454076298657</v>
      </c>
      <c r="D12" s="1">
        <f t="shared" si="0"/>
        <v>0.51712989687207633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F21" sqref="F21"/>
    </sheetView>
  </sheetViews>
  <sheetFormatPr defaultRowHeight="15"/>
  <cols>
    <col min="2" max="4" width="8.140625" customWidth="1"/>
    <col min="5" max="7" width="9.85546875" customWidth="1"/>
    <col min="8" max="10" width="8.28515625" customWidth="1"/>
    <col min="11" max="13" width="6.5703125" customWidth="1"/>
    <col min="14" max="19" width="6.85546875" customWidth="1"/>
    <col min="20" max="21" width="12.7109375" customWidth="1"/>
    <col min="22" max="22" width="11.7109375" customWidth="1"/>
    <col min="23" max="25" width="5.5703125" customWidth="1"/>
  </cols>
  <sheetData>
    <row r="1" spans="1: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</row>
    <row r="2" spans="1:25">
      <c r="B2">
        <v>18.5</v>
      </c>
      <c r="C2">
        <v>3.75</v>
      </c>
      <c r="D2">
        <v>3.35</v>
      </c>
      <c r="E2">
        <v>18</v>
      </c>
      <c r="F2">
        <v>4</v>
      </c>
      <c r="G2">
        <v>3.5</v>
      </c>
      <c r="H2">
        <v>18</v>
      </c>
      <c r="I2">
        <v>4</v>
      </c>
      <c r="J2">
        <v>4</v>
      </c>
      <c r="K2">
        <v>14</v>
      </c>
      <c r="L2">
        <v>2</v>
      </c>
      <c r="M2">
        <v>1</v>
      </c>
      <c r="N2">
        <v>25</v>
      </c>
      <c r="O2">
        <v>5</v>
      </c>
      <c r="P2">
        <v>6</v>
      </c>
      <c r="Q2">
        <v>370</v>
      </c>
      <c r="R2">
        <v>75</v>
      </c>
      <c r="S2">
        <v>67</v>
      </c>
      <c r="T2">
        <v>2.704771612111494</v>
      </c>
      <c r="U2">
        <v>0.78639751565704918</v>
      </c>
      <c r="V2">
        <v>1.3869694338832113</v>
      </c>
      <c r="W2">
        <v>2.5</v>
      </c>
      <c r="X2">
        <v>1</v>
      </c>
      <c r="Y2">
        <v>2</v>
      </c>
    </row>
    <row r="3" spans="1:25">
      <c r="B3">
        <v>6.3</v>
      </c>
      <c r="C3">
        <v>10.25</v>
      </c>
      <c r="D3">
        <v>5.35</v>
      </c>
      <c r="E3">
        <v>7</v>
      </c>
      <c r="F3">
        <v>10</v>
      </c>
      <c r="G3">
        <v>6</v>
      </c>
      <c r="H3">
        <v>7</v>
      </c>
      <c r="I3">
        <v>10</v>
      </c>
      <c r="J3">
        <v>6</v>
      </c>
      <c r="K3">
        <v>4</v>
      </c>
      <c r="L3">
        <v>5</v>
      </c>
      <c r="M3">
        <v>1</v>
      </c>
      <c r="N3">
        <v>8</v>
      </c>
      <c r="O3">
        <v>15</v>
      </c>
      <c r="P3">
        <v>10</v>
      </c>
      <c r="Q3">
        <v>126</v>
      </c>
      <c r="R3">
        <v>205</v>
      </c>
      <c r="S3">
        <v>107</v>
      </c>
      <c r="T3">
        <v>1.3416407864998738</v>
      </c>
      <c r="U3">
        <v>2.5520889276702023</v>
      </c>
      <c r="V3">
        <v>2.5603248149199227</v>
      </c>
      <c r="W3">
        <v>2</v>
      </c>
      <c r="X3">
        <v>3</v>
      </c>
      <c r="Y3">
        <v>4</v>
      </c>
    </row>
    <row r="4" spans="1:25">
      <c r="B4">
        <v>48.8</v>
      </c>
      <c r="C4">
        <v>12.75</v>
      </c>
      <c r="D4">
        <v>20</v>
      </c>
      <c r="E4">
        <v>49</v>
      </c>
      <c r="F4">
        <v>13</v>
      </c>
      <c r="G4">
        <v>20</v>
      </c>
      <c r="H4">
        <v>47</v>
      </c>
      <c r="I4">
        <v>14</v>
      </c>
      <c r="J4">
        <v>21</v>
      </c>
      <c r="K4">
        <v>43</v>
      </c>
      <c r="L4">
        <v>10</v>
      </c>
      <c r="M4">
        <v>15</v>
      </c>
      <c r="N4">
        <v>56</v>
      </c>
      <c r="O4">
        <v>17</v>
      </c>
      <c r="P4">
        <v>23</v>
      </c>
      <c r="Q4">
        <v>976</v>
      </c>
      <c r="R4">
        <v>255</v>
      </c>
      <c r="S4">
        <v>400</v>
      </c>
      <c r="T4">
        <v>3.4883263970895233</v>
      </c>
      <c r="U4">
        <v>2.0994986870303363</v>
      </c>
      <c r="V4">
        <v>1.8918106058538346</v>
      </c>
      <c r="W4">
        <v>5.5</v>
      </c>
      <c r="X4">
        <v>3</v>
      </c>
      <c r="Y4">
        <v>2</v>
      </c>
    </row>
    <row r="5" spans="1:25">
      <c r="B5">
        <v>3.7</v>
      </c>
      <c r="C5">
        <v>1.85</v>
      </c>
      <c r="D5">
        <v>4.1500000000000004</v>
      </c>
      <c r="E5">
        <v>4</v>
      </c>
      <c r="F5">
        <v>2</v>
      </c>
      <c r="G5">
        <v>4</v>
      </c>
      <c r="H5">
        <v>4</v>
      </c>
      <c r="I5">
        <v>3</v>
      </c>
      <c r="J5">
        <v>3</v>
      </c>
      <c r="K5">
        <v>2</v>
      </c>
      <c r="L5">
        <v>0</v>
      </c>
      <c r="M5">
        <v>2</v>
      </c>
      <c r="N5">
        <v>5</v>
      </c>
      <c r="O5">
        <v>3</v>
      </c>
      <c r="P5">
        <v>7</v>
      </c>
      <c r="Q5">
        <v>74</v>
      </c>
      <c r="R5">
        <v>37</v>
      </c>
      <c r="S5">
        <v>83</v>
      </c>
      <c r="T5">
        <v>0.73269509706504654</v>
      </c>
      <c r="U5">
        <v>1.0894228312566052</v>
      </c>
      <c r="V5">
        <v>1.6311119875071343</v>
      </c>
      <c r="W5">
        <v>1</v>
      </c>
      <c r="X5">
        <v>2</v>
      </c>
      <c r="Y5">
        <v>2</v>
      </c>
    </row>
    <row r="6" spans="1:25">
      <c r="B6">
        <v>5.6</v>
      </c>
      <c r="C6">
        <v>4.7</v>
      </c>
      <c r="D6">
        <v>5.75</v>
      </c>
      <c r="E6">
        <v>5.5</v>
      </c>
      <c r="F6">
        <v>5</v>
      </c>
      <c r="G6">
        <v>6</v>
      </c>
      <c r="H6">
        <v>5</v>
      </c>
      <c r="I6">
        <v>5</v>
      </c>
      <c r="J6">
        <v>6</v>
      </c>
      <c r="K6">
        <v>3</v>
      </c>
      <c r="L6">
        <v>3</v>
      </c>
      <c r="M6">
        <v>3</v>
      </c>
      <c r="N6">
        <v>10</v>
      </c>
      <c r="O6">
        <v>7</v>
      </c>
      <c r="P6">
        <v>8</v>
      </c>
      <c r="Q6">
        <v>112</v>
      </c>
      <c r="R6">
        <v>94</v>
      </c>
      <c r="S6">
        <v>115</v>
      </c>
      <c r="T6">
        <v>1.4290224851827542</v>
      </c>
      <c r="U6">
        <v>0.97872096985918577</v>
      </c>
      <c r="V6">
        <v>1.164157703189193</v>
      </c>
      <c r="W6">
        <v>1</v>
      </c>
      <c r="X6">
        <v>1</v>
      </c>
      <c r="Y6">
        <v>1</v>
      </c>
    </row>
    <row r="7" spans="1:25">
      <c r="B7">
        <v>12.45</v>
      </c>
      <c r="C7">
        <v>21.05</v>
      </c>
      <c r="D7">
        <v>34</v>
      </c>
      <c r="E7">
        <v>12</v>
      </c>
      <c r="F7">
        <v>21</v>
      </c>
      <c r="G7">
        <v>34.5</v>
      </c>
      <c r="H7">
        <v>12</v>
      </c>
      <c r="I7">
        <v>20</v>
      </c>
      <c r="J7">
        <v>35</v>
      </c>
      <c r="K7">
        <v>9</v>
      </c>
      <c r="L7">
        <v>16</v>
      </c>
      <c r="M7">
        <v>26</v>
      </c>
      <c r="N7">
        <v>16</v>
      </c>
      <c r="O7">
        <v>25</v>
      </c>
      <c r="P7">
        <v>41</v>
      </c>
      <c r="Q7">
        <v>249</v>
      </c>
      <c r="R7">
        <v>421</v>
      </c>
      <c r="S7">
        <v>680</v>
      </c>
      <c r="T7">
        <v>1.5035046776746239</v>
      </c>
      <c r="U7">
        <v>2.1392325234704348</v>
      </c>
      <c r="V7">
        <v>4.3889814188188181</v>
      </c>
      <c r="W7">
        <v>1.5</v>
      </c>
      <c r="X7">
        <v>2.5</v>
      </c>
      <c r="Y7">
        <v>5.5</v>
      </c>
    </row>
    <row r="8" spans="1:25">
      <c r="B8">
        <v>3.3</v>
      </c>
      <c r="C8">
        <v>4.7</v>
      </c>
      <c r="D8">
        <v>11</v>
      </c>
      <c r="E8">
        <v>4</v>
      </c>
      <c r="F8">
        <v>4</v>
      </c>
      <c r="G8">
        <v>10.5</v>
      </c>
      <c r="H8">
        <v>4</v>
      </c>
      <c r="I8">
        <v>3</v>
      </c>
      <c r="J8">
        <v>10</v>
      </c>
      <c r="K8">
        <v>0</v>
      </c>
      <c r="L8">
        <v>3</v>
      </c>
      <c r="M8">
        <v>4</v>
      </c>
      <c r="N8">
        <v>6</v>
      </c>
      <c r="O8">
        <v>9</v>
      </c>
      <c r="P8">
        <v>18</v>
      </c>
      <c r="Q8">
        <v>66</v>
      </c>
      <c r="R8">
        <v>94</v>
      </c>
      <c r="S8">
        <v>220</v>
      </c>
      <c r="T8">
        <v>1.5927467172350911</v>
      </c>
      <c r="U8">
        <v>1.7501879598308414</v>
      </c>
      <c r="V8">
        <v>3.5835883222208849</v>
      </c>
      <c r="W8">
        <v>1.5</v>
      </c>
      <c r="X8">
        <v>3</v>
      </c>
      <c r="Y8">
        <v>5</v>
      </c>
    </row>
    <row r="9" spans="1:25">
      <c r="B9">
        <v>4.3</v>
      </c>
      <c r="C9">
        <v>6.25</v>
      </c>
      <c r="D9">
        <v>3.95</v>
      </c>
      <c r="E9">
        <v>4</v>
      </c>
      <c r="F9">
        <v>6</v>
      </c>
      <c r="G9">
        <v>3.5</v>
      </c>
      <c r="H9">
        <v>5</v>
      </c>
      <c r="I9">
        <v>5</v>
      </c>
      <c r="J9">
        <v>3</v>
      </c>
      <c r="K9">
        <v>2</v>
      </c>
      <c r="L9">
        <v>4</v>
      </c>
      <c r="M9">
        <v>3</v>
      </c>
      <c r="N9">
        <v>7</v>
      </c>
      <c r="O9">
        <v>11</v>
      </c>
      <c r="P9">
        <v>9</v>
      </c>
      <c r="Q9">
        <v>86</v>
      </c>
      <c r="R9">
        <v>125</v>
      </c>
      <c r="S9">
        <v>79</v>
      </c>
      <c r="T9">
        <v>1.1742858972247996</v>
      </c>
      <c r="U9">
        <v>1.8027756377319946</v>
      </c>
      <c r="V9">
        <v>1.4317821063276355</v>
      </c>
      <c r="W9">
        <v>1.5</v>
      </c>
      <c r="X9">
        <v>2.5</v>
      </c>
      <c r="Y9">
        <v>1.5</v>
      </c>
    </row>
    <row r="12" spans="1:25">
      <c r="A12" t="s">
        <v>213</v>
      </c>
      <c r="B12" s="1">
        <f>STDEV(B2:B9)/AVERAGE(B2:B9)</f>
        <v>1.199525110719005</v>
      </c>
      <c r="C12" s="1">
        <f t="shared" ref="C12:D12" si="0">STDEV(C2:C9)/AVERAGE(C2:C9)</f>
        <v>0.77267439852686604</v>
      </c>
      <c r="D12" s="1">
        <f t="shared" si="0"/>
        <v>0.99176407927955135</v>
      </c>
    </row>
    <row r="19" spans="9:9">
      <c r="I19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workbookViewId="0">
      <selection activeCell="F21" sqref="F21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0" width="6.7109375" customWidth="1"/>
    <col min="21" max="21" width="5.7109375" customWidth="1"/>
    <col min="22" max="22" width="6.7109375" customWidth="1"/>
  </cols>
  <sheetData>
    <row r="1" spans="1:22">
      <c r="B1" t="s">
        <v>24</v>
      </c>
      <c r="C1" t="s">
        <v>25</v>
      </c>
      <c r="D1" t="s">
        <v>26</v>
      </c>
      <c r="E1" t="s">
        <v>27</v>
      </c>
      <c r="F1" t="s">
        <v>28</v>
      </c>
      <c r="G1" t="s">
        <v>29</v>
      </c>
      <c r="H1" t="s">
        <v>30</v>
      </c>
      <c r="I1" t="s">
        <v>31</v>
      </c>
      <c r="J1" t="s">
        <v>32</v>
      </c>
      <c r="K1" t="s">
        <v>33</v>
      </c>
      <c r="L1" t="s">
        <v>34</v>
      </c>
      <c r="M1" t="s">
        <v>35</v>
      </c>
      <c r="N1" t="s">
        <v>36</v>
      </c>
      <c r="O1" t="s">
        <v>37</v>
      </c>
      <c r="P1" t="s">
        <v>38</v>
      </c>
      <c r="Q1" t="s">
        <v>39</v>
      </c>
      <c r="R1" t="s">
        <v>40</v>
      </c>
      <c r="S1" t="s">
        <v>41</v>
      </c>
      <c r="T1" t="s">
        <v>42</v>
      </c>
      <c r="U1" t="s">
        <v>43</v>
      </c>
      <c r="V1" t="s">
        <v>44</v>
      </c>
    </row>
    <row r="2" spans="1:22">
      <c r="B2">
        <v>79.240540540540536</v>
      </c>
      <c r="C2">
        <v>104.22666666666667</v>
      </c>
      <c r="D2">
        <v>77.014925373134332</v>
      </c>
      <c r="E2">
        <v>48.5</v>
      </c>
      <c r="F2">
        <v>72</v>
      </c>
      <c r="G2">
        <v>42</v>
      </c>
      <c r="H2">
        <v>1</v>
      </c>
      <c r="I2">
        <v>1</v>
      </c>
      <c r="J2">
        <v>1</v>
      </c>
      <c r="K2">
        <v>79.240540540540536</v>
      </c>
      <c r="L2">
        <v>104.22666666666667</v>
      </c>
      <c r="M2">
        <v>77.014925373134332</v>
      </c>
      <c r="N2">
        <v>79.240540540540536</v>
      </c>
      <c r="O2">
        <v>104.22666666666667</v>
      </c>
      <c r="P2">
        <v>77.014925373134332</v>
      </c>
      <c r="Q2">
        <v>98.114440009921125</v>
      </c>
      <c r="R2">
        <v>111.37477191814948</v>
      </c>
      <c r="S2">
        <v>101.44553584833072</v>
      </c>
      <c r="T2">
        <v>116</v>
      </c>
      <c r="U2">
        <v>81.5</v>
      </c>
      <c r="V2">
        <v>114.5</v>
      </c>
    </row>
    <row r="3" spans="1:22">
      <c r="B3">
        <v>133.00793650793651</v>
      </c>
      <c r="C3">
        <v>121.45853658536585</v>
      </c>
      <c r="D3">
        <v>81.00934579439253</v>
      </c>
      <c r="E3">
        <v>104</v>
      </c>
      <c r="F3">
        <v>45</v>
      </c>
      <c r="G3">
        <v>12</v>
      </c>
      <c r="H3">
        <v>1</v>
      </c>
      <c r="I3">
        <v>1</v>
      </c>
      <c r="J3">
        <v>1</v>
      </c>
      <c r="K3">
        <v>133.00793650793651</v>
      </c>
      <c r="L3">
        <v>121.45853658536585</v>
      </c>
      <c r="M3">
        <v>81.00934579439253</v>
      </c>
      <c r="N3">
        <v>133.00793650793651</v>
      </c>
      <c r="O3">
        <v>121.45853658536585</v>
      </c>
      <c r="P3">
        <v>81.00934579439253</v>
      </c>
      <c r="Q3">
        <v>114.97168319420193</v>
      </c>
      <c r="R3">
        <v>174.08498738024841</v>
      </c>
      <c r="S3">
        <v>132.75843400185386</v>
      </c>
      <c r="T3">
        <v>235</v>
      </c>
      <c r="U3">
        <v>113</v>
      </c>
      <c r="V3">
        <v>77.75</v>
      </c>
    </row>
    <row r="4" spans="1:22">
      <c r="B4">
        <v>61.193647540983605</v>
      </c>
      <c r="C4">
        <v>72.956862745098036</v>
      </c>
      <c r="D4">
        <v>54.077500000000001</v>
      </c>
      <c r="E4">
        <v>45</v>
      </c>
      <c r="F4">
        <v>65</v>
      </c>
      <c r="G4">
        <v>44</v>
      </c>
      <c r="H4">
        <v>1</v>
      </c>
      <c r="I4">
        <v>1</v>
      </c>
      <c r="J4">
        <v>1</v>
      </c>
      <c r="K4">
        <v>61.193647540983605</v>
      </c>
      <c r="L4">
        <v>72.956862745098036</v>
      </c>
      <c r="M4">
        <v>54.077500000000001</v>
      </c>
      <c r="N4">
        <v>61.193647540983605</v>
      </c>
      <c r="O4">
        <v>72.956862745098036</v>
      </c>
      <c r="P4">
        <v>54.077500000000001</v>
      </c>
      <c r="Q4">
        <v>67.079458437141952</v>
      </c>
      <c r="R4">
        <v>73.188800332126561</v>
      </c>
      <c r="S4">
        <v>45.924002752613532</v>
      </c>
      <c r="T4">
        <v>65.5</v>
      </c>
      <c r="U4">
        <v>73.5</v>
      </c>
      <c r="V4">
        <v>56</v>
      </c>
    </row>
    <row r="5" spans="1:22">
      <c r="B5">
        <v>40.337837837837839</v>
      </c>
      <c r="C5">
        <v>21.081081081081081</v>
      </c>
      <c r="D5">
        <v>33.072289156626503</v>
      </c>
      <c r="E5">
        <v>39</v>
      </c>
      <c r="F5">
        <v>1</v>
      </c>
      <c r="G5">
        <v>6</v>
      </c>
      <c r="H5">
        <v>1</v>
      </c>
      <c r="I5">
        <v>1</v>
      </c>
      <c r="J5">
        <v>1</v>
      </c>
      <c r="K5">
        <v>40.337837837837839</v>
      </c>
      <c r="L5">
        <v>21.081081081081081</v>
      </c>
      <c r="M5">
        <v>33.072289156626503</v>
      </c>
      <c r="N5">
        <v>40.337837837837839</v>
      </c>
      <c r="O5">
        <v>21.081081081081081</v>
      </c>
      <c r="P5">
        <v>33.072289156626503</v>
      </c>
      <c r="Q5">
        <v>41.480240229627285</v>
      </c>
      <c r="R5">
        <v>50.127824596712713</v>
      </c>
      <c r="S5">
        <v>67.710427761332937</v>
      </c>
      <c r="T5">
        <v>60</v>
      </c>
      <c r="U5">
        <v>12.25</v>
      </c>
      <c r="V5">
        <v>38.75</v>
      </c>
    </row>
    <row r="6" spans="1:22">
      <c r="B6">
        <v>157.50892857142858</v>
      </c>
      <c r="C6">
        <v>103.41489361702128</v>
      </c>
      <c r="D6">
        <v>115.56521739130434</v>
      </c>
      <c r="E6">
        <v>113.5</v>
      </c>
      <c r="F6">
        <v>107</v>
      </c>
      <c r="G6">
        <v>91</v>
      </c>
      <c r="H6">
        <v>1</v>
      </c>
      <c r="I6">
        <v>146</v>
      </c>
      <c r="J6">
        <v>1</v>
      </c>
      <c r="K6">
        <v>157.50892857142858</v>
      </c>
      <c r="L6">
        <v>103.41489361702128</v>
      </c>
      <c r="M6">
        <v>115.56521739130434</v>
      </c>
      <c r="N6">
        <v>157.50892857142858</v>
      </c>
      <c r="O6">
        <v>103.41489361702128</v>
      </c>
      <c r="P6">
        <v>115.56521739130434</v>
      </c>
      <c r="Q6">
        <v>142.28293064171419</v>
      </c>
      <c r="R6">
        <v>70.177411060161234</v>
      </c>
      <c r="S6">
        <v>88.456762203675481</v>
      </c>
      <c r="T6">
        <v>232</v>
      </c>
      <c r="U6">
        <v>112</v>
      </c>
      <c r="V6">
        <v>112.5</v>
      </c>
    </row>
    <row r="7" spans="1:22">
      <c r="B7">
        <v>126.06425702811245</v>
      </c>
      <c r="C7">
        <v>64.27553444180522</v>
      </c>
      <c r="D7">
        <v>84.089705882352945</v>
      </c>
      <c r="E7">
        <v>105</v>
      </c>
      <c r="F7">
        <v>61</v>
      </c>
      <c r="G7">
        <v>47.5</v>
      </c>
      <c r="H7">
        <v>1</v>
      </c>
      <c r="I7">
        <v>1</v>
      </c>
      <c r="J7">
        <v>1</v>
      </c>
      <c r="K7">
        <v>126.06425702811245</v>
      </c>
      <c r="L7">
        <v>64.27553444180522</v>
      </c>
      <c r="M7">
        <v>84.089705882352945</v>
      </c>
      <c r="N7">
        <v>126.06425702811245</v>
      </c>
      <c r="O7">
        <v>64.27553444180522</v>
      </c>
      <c r="P7">
        <v>84.089705882352945</v>
      </c>
      <c r="Q7">
        <v>133.27150573728076</v>
      </c>
      <c r="R7">
        <v>60.941619956056741</v>
      </c>
      <c r="S7">
        <v>94.81029448853748</v>
      </c>
      <c r="T7">
        <v>178.75</v>
      </c>
      <c r="U7">
        <v>47.25</v>
      </c>
      <c r="V7">
        <v>78.5</v>
      </c>
    </row>
    <row r="8" spans="1:22">
      <c r="B8">
        <v>64.575757575757578</v>
      </c>
      <c r="C8">
        <v>55.351063829787236</v>
      </c>
      <c r="D8">
        <v>22.713636363636365</v>
      </c>
      <c r="E8">
        <v>34.5</v>
      </c>
      <c r="F8">
        <v>51</v>
      </c>
      <c r="G8">
        <v>3</v>
      </c>
      <c r="H8">
        <v>1</v>
      </c>
      <c r="I8">
        <v>1</v>
      </c>
      <c r="J8">
        <v>1</v>
      </c>
      <c r="K8">
        <v>64.575757575757578</v>
      </c>
      <c r="L8">
        <v>55.351063829787236</v>
      </c>
      <c r="M8">
        <v>22.713636363636365</v>
      </c>
      <c r="N8">
        <v>64.575757575757578</v>
      </c>
      <c r="O8">
        <v>55.351063829787236</v>
      </c>
      <c r="P8">
        <v>22.713636363636365</v>
      </c>
      <c r="Q8">
        <v>68.721749016441578</v>
      </c>
      <c r="R8">
        <v>41.616195009012294</v>
      </c>
      <c r="S8">
        <v>51.896672854655598</v>
      </c>
      <c r="T8">
        <v>107</v>
      </c>
      <c r="U8">
        <v>32</v>
      </c>
      <c r="V8">
        <v>12</v>
      </c>
    </row>
    <row r="9" spans="1:22">
      <c r="B9">
        <v>82.011627906976742</v>
      </c>
      <c r="C9">
        <v>109.384</v>
      </c>
      <c r="D9">
        <v>135.16455696202533</v>
      </c>
      <c r="E9">
        <v>75.5</v>
      </c>
      <c r="F9">
        <v>80</v>
      </c>
      <c r="G9">
        <v>72</v>
      </c>
      <c r="H9">
        <v>1</v>
      </c>
      <c r="I9">
        <v>1</v>
      </c>
      <c r="J9">
        <v>1</v>
      </c>
      <c r="K9">
        <v>82.011627906976742</v>
      </c>
      <c r="L9">
        <v>109.384</v>
      </c>
      <c r="M9">
        <v>135.16455696202533</v>
      </c>
      <c r="N9">
        <v>82.011627906976742</v>
      </c>
      <c r="O9">
        <v>109.384</v>
      </c>
      <c r="P9">
        <v>135.16455696202533</v>
      </c>
      <c r="Q9">
        <v>73.893802046234924</v>
      </c>
      <c r="R9">
        <v>94.711768523104851</v>
      </c>
      <c r="S9">
        <v>142.53451497253235</v>
      </c>
      <c r="T9">
        <v>98</v>
      </c>
      <c r="U9">
        <v>135.5</v>
      </c>
      <c r="V9">
        <v>245.75</v>
      </c>
    </row>
    <row r="12" spans="1:22">
      <c r="A12" t="s">
        <v>213</v>
      </c>
      <c r="B12" s="1">
        <f>STDEV(B2:B9)/AVERAGE(B2:B9)</f>
        <v>0.44073118892023155</v>
      </c>
      <c r="C12" s="1">
        <f t="shared" ref="C12:D12" si="0">STDEV(C2:C9)/AVERAGE(C2:C9)</f>
        <v>0.41664044530274874</v>
      </c>
      <c r="D12" s="1">
        <f t="shared" si="0"/>
        <v>0.50957227552703066</v>
      </c>
    </row>
    <row r="19" spans="9:9">
      <c r="I19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1" width="5.5703125" customWidth="1"/>
    <col min="22" max="22" width="5.7109375" customWidth="1"/>
  </cols>
  <sheetData>
    <row r="1" spans="1:22">
      <c r="B1" t="s">
        <v>45</v>
      </c>
      <c r="C1" t="s">
        <v>46</v>
      </c>
      <c r="D1" t="s">
        <v>47</v>
      </c>
      <c r="E1" t="s">
        <v>48</v>
      </c>
      <c r="F1" t="s">
        <v>49</v>
      </c>
      <c r="G1" t="s">
        <v>50</v>
      </c>
      <c r="H1" t="s">
        <v>51</v>
      </c>
      <c r="I1" t="s">
        <v>52</v>
      </c>
      <c r="J1" t="s">
        <v>53</v>
      </c>
      <c r="K1" t="s">
        <v>54</v>
      </c>
      <c r="L1" t="s">
        <v>55</v>
      </c>
      <c r="M1" t="s">
        <v>56</v>
      </c>
      <c r="N1" t="s">
        <v>57</v>
      </c>
      <c r="O1" t="s">
        <v>58</v>
      </c>
      <c r="P1" t="s">
        <v>59</v>
      </c>
      <c r="Q1" t="s">
        <v>60</v>
      </c>
      <c r="R1" t="s">
        <v>61</v>
      </c>
      <c r="S1" t="s">
        <v>62</v>
      </c>
      <c r="T1" t="s">
        <v>63</v>
      </c>
      <c r="U1" t="s">
        <v>64</v>
      </c>
      <c r="V1" t="s">
        <v>65</v>
      </c>
    </row>
    <row r="2" spans="1:22">
      <c r="B2">
        <v>6.154054054054054</v>
      </c>
      <c r="C2">
        <v>7.2266666666666666</v>
      </c>
      <c r="D2">
        <v>5.4626865671641793</v>
      </c>
      <c r="E2">
        <v>3</v>
      </c>
      <c r="F2">
        <v>5</v>
      </c>
      <c r="G2">
        <v>4</v>
      </c>
      <c r="H2">
        <v>1</v>
      </c>
      <c r="I2">
        <v>1</v>
      </c>
      <c r="J2">
        <v>1</v>
      </c>
      <c r="K2">
        <v>6.154054054054054</v>
      </c>
      <c r="L2">
        <v>7.2266666666666666</v>
      </c>
      <c r="M2">
        <v>5.4626865671641793</v>
      </c>
      <c r="N2">
        <v>6.154054054054054</v>
      </c>
      <c r="O2">
        <v>7.2266666666666666</v>
      </c>
      <c r="P2">
        <v>5.4626865671641793</v>
      </c>
      <c r="Q2">
        <v>6.2699478779918252</v>
      </c>
      <c r="R2">
        <v>6.1547022966476908</v>
      </c>
      <c r="S2">
        <v>4.2829059739958746</v>
      </c>
      <c r="T2">
        <v>10</v>
      </c>
      <c r="U2">
        <v>10</v>
      </c>
      <c r="V2">
        <v>7.75</v>
      </c>
    </row>
    <row r="3" spans="1:22">
      <c r="B3">
        <v>9.1269841269841265</v>
      </c>
      <c r="C3">
        <v>7.1707317073170733</v>
      </c>
      <c r="D3">
        <v>3.7009345794392523</v>
      </c>
      <c r="E3">
        <v>8</v>
      </c>
      <c r="F3">
        <v>5</v>
      </c>
      <c r="G3">
        <v>2</v>
      </c>
      <c r="H3">
        <v>1</v>
      </c>
      <c r="I3">
        <v>1</v>
      </c>
      <c r="J3">
        <v>1</v>
      </c>
      <c r="K3">
        <v>9.1269841269841265</v>
      </c>
      <c r="L3">
        <v>7.1707317073170733</v>
      </c>
      <c r="M3">
        <v>3.7009345794392523</v>
      </c>
      <c r="N3">
        <v>9.1269841269841265</v>
      </c>
      <c r="O3">
        <v>7.1707317073170733</v>
      </c>
      <c r="P3">
        <v>3.7009345794392523</v>
      </c>
      <c r="Q3">
        <v>7.4897093422739749</v>
      </c>
      <c r="R3">
        <v>6.3257272658858819</v>
      </c>
      <c r="S3">
        <v>3.6837607764272544</v>
      </c>
      <c r="T3">
        <v>12</v>
      </c>
      <c r="U3">
        <v>10</v>
      </c>
      <c r="V3">
        <v>3.75</v>
      </c>
    </row>
    <row r="4" spans="1:22">
      <c r="B4">
        <v>4.380122950819672</v>
      </c>
      <c r="C4">
        <v>6.223529411764706</v>
      </c>
      <c r="D4">
        <v>3.9424999999999999</v>
      </c>
      <c r="E4">
        <v>3</v>
      </c>
      <c r="F4">
        <v>5</v>
      </c>
      <c r="G4">
        <v>3</v>
      </c>
      <c r="H4">
        <v>1</v>
      </c>
      <c r="I4">
        <v>1</v>
      </c>
      <c r="J4">
        <v>3</v>
      </c>
      <c r="K4">
        <v>4.380122950819672</v>
      </c>
      <c r="L4">
        <v>6.223529411764706</v>
      </c>
      <c r="M4">
        <v>3.9424999999999999</v>
      </c>
      <c r="N4">
        <v>4.380122950819672</v>
      </c>
      <c r="O4">
        <v>6.223529411764706</v>
      </c>
      <c r="P4">
        <v>3.9424999999999999</v>
      </c>
      <c r="Q4">
        <v>4.2657820860166336</v>
      </c>
      <c r="R4">
        <v>7.1277043005846208</v>
      </c>
      <c r="S4">
        <v>3.6746361898587385</v>
      </c>
      <c r="T4">
        <v>4</v>
      </c>
      <c r="U4">
        <v>6</v>
      </c>
      <c r="V4">
        <v>2</v>
      </c>
    </row>
    <row r="5" spans="1:22">
      <c r="B5">
        <v>2.6081081081081079</v>
      </c>
      <c r="C5">
        <v>1.7027027027027026</v>
      </c>
      <c r="D5">
        <v>4.0602409638554215</v>
      </c>
      <c r="E5">
        <v>2</v>
      </c>
      <c r="F5">
        <v>1</v>
      </c>
      <c r="G5">
        <v>2</v>
      </c>
      <c r="H5">
        <v>1</v>
      </c>
      <c r="I5">
        <v>1</v>
      </c>
      <c r="J5">
        <v>1</v>
      </c>
      <c r="K5">
        <v>2.6081081081081079</v>
      </c>
      <c r="L5">
        <v>1.7027027027027026</v>
      </c>
      <c r="M5">
        <v>4.0602409638554215</v>
      </c>
      <c r="N5">
        <v>2.6081081081081079</v>
      </c>
      <c r="O5">
        <v>1.7027027027027026</v>
      </c>
      <c r="P5">
        <v>4.0602409638554215</v>
      </c>
      <c r="Q5">
        <v>2.0259789960071464</v>
      </c>
      <c r="R5">
        <v>1.2880835218102746</v>
      </c>
      <c r="S5">
        <v>10.813665019813612</v>
      </c>
      <c r="T5">
        <v>2</v>
      </c>
      <c r="U5">
        <v>1</v>
      </c>
      <c r="V5">
        <v>2</v>
      </c>
    </row>
    <row r="6" spans="1:22">
      <c r="B6">
        <v>6.6071428571428568</v>
      </c>
      <c r="C6">
        <v>10.170212765957446</v>
      </c>
      <c r="D6">
        <v>15.782608695652174</v>
      </c>
      <c r="E6">
        <v>6</v>
      </c>
      <c r="F6">
        <v>9.5</v>
      </c>
      <c r="G6">
        <v>10</v>
      </c>
      <c r="H6">
        <v>1</v>
      </c>
      <c r="I6">
        <v>13</v>
      </c>
      <c r="J6">
        <v>1</v>
      </c>
      <c r="K6">
        <v>6.6071428571428568</v>
      </c>
      <c r="L6">
        <v>10.170212765957446</v>
      </c>
      <c r="M6">
        <v>15.782608695652174</v>
      </c>
      <c r="N6">
        <v>6.6071428571428568</v>
      </c>
      <c r="O6">
        <v>10.170212765957446</v>
      </c>
      <c r="P6">
        <v>15.782608695652174</v>
      </c>
      <c r="Q6">
        <v>4.9472116868902507</v>
      </c>
      <c r="R6">
        <v>6.4452004279459318</v>
      </c>
      <c r="S6">
        <v>15.920186131711677</v>
      </c>
      <c r="T6">
        <v>9</v>
      </c>
      <c r="U6">
        <v>9</v>
      </c>
      <c r="V6">
        <v>15.75</v>
      </c>
    </row>
    <row r="7" spans="1:22">
      <c r="B7">
        <v>6.6546184738955825</v>
      </c>
      <c r="C7">
        <v>4.5771971496437054</v>
      </c>
      <c r="D7">
        <v>5.3352941176470585</v>
      </c>
      <c r="E7">
        <v>6</v>
      </c>
      <c r="F7">
        <v>3</v>
      </c>
      <c r="G7">
        <v>4</v>
      </c>
      <c r="H7">
        <v>1</v>
      </c>
      <c r="I7">
        <v>1</v>
      </c>
      <c r="J7">
        <v>1</v>
      </c>
      <c r="K7">
        <v>6.6546184738955825</v>
      </c>
      <c r="L7">
        <v>4.5771971496437054</v>
      </c>
      <c r="M7">
        <v>5.3352941176470585</v>
      </c>
      <c r="N7">
        <v>6.6546184738955825</v>
      </c>
      <c r="O7">
        <v>4.5771971496437054</v>
      </c>
      <c r="P7">
        <v>5.3352941176470585</v>
      </c>
      <c r="Q7">
        <v>5.3461989771279965</v>
      </c>
      <c r="R7">
        <v>3.7125081666213133</v>
      </c>
      <c r="S7">
        <v>4.2557338850206117</v>
      </c>
      <c r="T7">
        <v>8</v>
      </c>
      <c r="U7">
        <v>4</v>
      </c>
      <c r="V7">
        <v>6</v>
      </c>
    </row>
    <row r="8" spans="1:22">
      <c r="B8">
        <v>10.712121212121213</v>
      </c>
      <c r="C8">
        <v>16.968085106382979</v>
      </c>
      <c r="D8">
        <v>8.709090909090909</v>
      </c>
      <c r="E8">
        <v>2</v>
      </c>
      <c r="F8">
        <v>7</v>
      </c>
      <c r="G8">
        <v>1</v>
      </c>
      <c r="H8">
        <v>1</v>
      </c>
      <c r="I8">
        <v>1</v>
      </c>
      <c r="J8">
        <v>1</v>
      </c>
      <c r="K8">
        <v>10.712121212121213</v>
      </c>
      <c r="L8">
        <v>16.968085106382979</v>
      </c>
      <c r="M8">
        <v>8.709090909090909</v>
      </c>
      <c r="N8">
        <v>10.712121212121213</v>
      </c>
      <c r="O8">
        <v>16.968085106382979</v>
      </c>
      <c r="P8">
        <v>8.709090909090909</v>
      </c>
      <c r="Q8">
        <v>17.2793920401555</v>
      </c>
      <c r="R8">
        <v>22.828699220974269</v>
      </c>
      <c r="S8">
        <v>20.450115474345669</v>
      </c>
      <c r="T8">
        <v>5</v>
      </c>
      <c r="U8">
        <v>11</v>
      </c>
      <c r="V8">
        <v>3</v>
      </c>
    </row>
    <row r="9" spans="1:22">
      <c r="B9">
        <v>7.3023255813953485</v>
      </c>
      <c r="C9">
        <v>12.52</v>
      </c>
      <c r="D9">
        <v>17.0126582278481</v>
      </c>
      <c r="E9">
        <v>8</v>
      </c>
      <c r="F9">
        <v>10</v>
      </c>
      <c r="G9">
        <v>12</v>
      </c>
      <c r="H9">
        <v>1</v>
      </c>
      <c r="I9">
        <v>1</v>
      </c>
      <c r="J9">
        <v>1</v>
      </c>
      <c r="K9">
        <v>7.3023255813953485</v>
      </c>
      <c r="L9">
        <v>12.52</v>
      </c>
      <c r="M9">
        <v>17.0126582278481</v>
      </c>
      <c r="N9">
        <v>7.3023255813953485</v>
      </c>
      <c r="O9">
        <v>12.52</v>
      </c>
      <c r="P9">
        <v>17.0126582278481</v>
      </c>
      <c r="Q9">
        <v>5.7580016293274783</v>
      </c>
      <c r="R9">
        <v>12.184469226132942</v>
      </c>
      <c r="S9">
        <v>18.74559344519302</v>
      </c>
      <c r="T9">
        <v>8</v>
      </c>
      <c r="U9">
        <v>16</v>
      </c>
      <c r="V9">
        <v>15.75</v>
      </c>
    </row>
    <row r="12" spans="1:22">
      <c r="A12" t="s">
        <v>213</v>
      </c>
      <c r="B12" s="1">
        <f>STDEV(B2:B9)/AVERAGE(B2:B9)</f>
        <v>0.3779021177301935</v>
      </c>
      <c r="C12" s="1">
        <f t="shared" ref="C12:D12" si="0">STDEV(C2:C9)/AVERAGE(C2:C9)</f>
        <v>0.57564365507815818</v>
      </c>
      <c r="D12" s="1">
        <f t="shared" si="0"/>
        <v>0.67854004298269943</v>
      </c>
    </row>
    <row r="19" spans="9:9">
      <c r="I19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workbookViewId="0">
      <selection activeCell="F21" sqref="F21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2" width="6.7109375" customWidth="1"/>
  </cols>
  <sheetData>
    <row r="1" spans="1:22">
      <c r="B1" t="s">
        <v>66</v>
      </c>
      <c r="C1" t="s">
        <v>67</v>
      </c>
      <c r="D1" t="s">
        <v>68</v>
      </c>
      <c r="E1" t="s">
        <v>69</v>
      </c>
      <c r="F1" t="s">
        <v>70</v>
      </c>
      <c r="G1" t="s">
        <v>71</v>
      </c>
      <c r="H1" t="s">
        <v>72</v>
      </c>
      <c r="I1" t="s">
        <v>73</v>
      </c>
      <c r="J1" t="s">
        <v>74</v>
      </c>
      <c r="K1" t="s">
        <v>75</v>
      </c>
      <c r="L1" t="s">
        <v>76</v>
      </c>
      <c r="M1" t="s">
        <v>77</v>
      </c>
      <c r="N1" t="s">
        <v>78</v>
      </c>
      <c r="O1" t="s">
        <v>79</v>
      </c>
      <c r="P1" t="s">
        <v>80</v>
      </c>
      <c r="Q1" t="s">
        <v>81</v>
      </c>
      <c r="R1" t="s">
        <v>82</v>
      </c>
      <c r="S1" t="s">
        <v>83</v>
      </c>
      <c r="T1" t="s">
        <v>84</v>
      </c>
      <c r="U1" t="s">
        <v>85</v>
      </c>
      <c r="V1" t="s">
        <v>86</v>
      </c>
    </row>
    <row r="2" spans="1:22">
      <c r="B2">
        <v>260.83783783783781</v>
      </c>
      <c r="C2">
        <v>366.16</v>
      </c>
      <c r="D2">
        <v>236.35820895522389</v>
      </c>
      <c r="E2">
        <v>144.5</v>
      </c>
      <c r="F2">
        <v>364</v>
      </c>
      <c r="G2">
        <v>262</v>
      </c>
      <c r="H2">
        <v>1</v>
      </c>
      <c r="I2">
        <v>1</v>
      </c>
      <c r="J2">
        <v>1</v>
      </c>
      <c r="K2">
        <v>260.83783783783781</v>
      </c>
      <c r="L2">
        <v>366.16</v>
      </c>
      <c r="M2">
        <v>236.35820895522389</v>
      </c>
      <c r="N2">
        <v>260.83783783783781</v>
      </c>
      <c r="O2">
        <v>366.16</v>
      </c>
      <c r="P2">
        <v>236.35820895522389</v>
      </c>
      <c r="Q2">
        <v>272.45057864796411</v>
      </c>
      <c r="R2">
        <v>277.43667599866671</v>
      </c>
      <c r="S2">
        <v>204.77694453948024</v>
      </c>
      <c r="T2">
        <v>475</v>
      </c>
      <c r="U2">
        <v>604.25</v>
      </c>
      <c r="V2">
        <v>359.25</v>
      </c>
    </row>
    <row r="3" spans="1:22">
      <c r="B3">
        <v>330.25396825396825</v>
      </c>
      <c r="C3">
        <v>309.72195121951222</v>
      </c>
      <c r="D3">
        <v>165.04672897196261</v>
      </c>
      <c r="E3">
        <v>368</v>
      </c>
      <c r="F3">
        <v>288</v>
      </c>
      <c r="G3">
        <v>59</v>
      </c>
      <c r="H3">
        <v>1</v>
      </c>
      <c r="I3">
        <v>1</v>
      </c>
      <c r="J3">
        <v>1</v>
      </c>
      <c r="K3">
        <v>330.25396825396825</v>
      </c>
      <c r="L3">
        <v>309.72195121951222</v>
      </c>
      <c r="M3">
        <v>165.04672897196261</v>
      </c>
      <c r="N3">
        <v>330.25396825396825</v>
      </c>
      <c r="O3">
        <v>309.72195121951222</v>
      </c>
      <c r="P3">
        <v>165.04672897196261</v>
      </c>
      <c r="Q3">
        <v>233.85000103512292</v>
      </c>
      <c r="R3">
        <v>287.91220365900074</v>
      </c>
      <c r="S3">
        <v>192.0868211315055</v>
      </c>
      <c r="T3">
        <v>452</v>
      </c>
      <c r="U3">
        <v>511.25</v>
      </c>
      <c r="V3">
        <v>303.75</v>
      </c>
    </row>
    <row r="4" spans="1:22">
      <c r="B4">
        <v>163.43340163934425</v>
      </c>
      <c r="C4">
        <v>239.83921568627451</v>
      </c>
      <c r="D4">
        <v>129.77250000000001</v>
      </c>
      <c r="E4">
        <v>119</v>
      </c>
      <c r="F4">
        <v>167</v>
      </c>
      <c r="G4">
        <v>93</v>
      </c>
      <c r="H4">
        <v>1</v>
      </c>
      <c r="I4">
        <v>1</v>
      </c>
      <c r="J4">
        <v>1</v>
      </c>
      <c r="K4">
        <v>163.43340163934425</v>
      </c>
      <c r="L4">
        <v>239.83921568627451</v>
      </c>
      <c r="M4">
        <v>129.77250000000001</v>
      </c>
      <c r="N4">
        <v>163.43340163934425</v>
      </c>
      <c r="O4">
        <v>239.83921568627451</v>
      </c>
      <c r="P4">
        <v>129.77250000000001</v>
      </c>
      <c r="Q4">
        <v>166.80898847793657</v>
      </c>
      <c r="R4">
        <v>250.42548365836123</v>
      </c>
      <c r="S4">
        <v>132.91188685711973</v>
      </c>
      <c r="T4">
        <v>190</v>
      </c>
      <c r="U4">
        <v>254.5</v>
      </c>
      <c r="V4">
        <v>89.5</v>
      </c>
    </row>
    <row r="5" spans="1:22">
      <c r="B5">
        <v>121.98648648648648</v>
      </c>
      <c r="C5">
        <v>43.621621621621621</v>
      </c>
      <c r="D5">
        <v>121.53012048192771</v>
      </c>
      <c r="E5">
        <v>66</v>
      </c>
      <c r="F5">
        <v>12</v>
      </c>
      <c r="G5">
        <v>45</v>
      </c>
      <c r="H5">
        <v>1</v>
      </c>
      <c r="I5">
        <v>1</v>
      </c>
      <c r="J5">
        <v>1</v>
      </c>
      <c r="K5">
        <v>121.98648648648648</v>
      </c>
      <c r="L5">
        <v>43.621621621621621</v>
      </c>
      <c r="M5">
        <v>121.53012048192771</v>
      </c>
      <c r="N5">
        <v>121.98648648648648</v>
      </c>
      <c r="O5">
        <v>43.621621621621621</v>
      </c>
      <c r="P5">
        <v>121.53012048192771</v>
      </c>
      <c r="Q5">
        <v>128.02348813211393</v>
      </c>
      <c r="R5">
        <v>75.20983658750707</v>
      </c>
      <c r="S5">
        <v>370.31023043472555</v>
      </c>
      <c r="T5">
        <v>193</v>
      </c>
      <c r="U5">
        <v>40</v>
      </c>
      <c r="V5">
        <v>85.5</v>
      </c>
    </row>
    <row r="6" spans="1:22">
      <c r="B6">
        <v>352.80357142857144</v>
      </c>
      <c r="C6">
        <v>302.61702127659572</v>
      </c>
      <c r="D6">
        <v>466.05217391304348</v>
      </c>
      <c r="E6">
        <v>390</v>
      </c>
      <c r="F6">
        <v>333</v>
      </c>
      <c r="G6">
        <v>461</v>
      </c>
      <c r="H6">
        <v>1</v>
      </c>
      <c r="I6">
        <v>195</v>
      </c>
      <c r="J6">
        <v>1</v>
      </c>
      <c r="K6">
        <v>352.80357142857144</v>
      </c>
      <c r="L6">
        <v>302.61702127659572</v>
      </c>
      <c r="M6">
        <v>466.05217391304348</v>
      </c>
      <c r="N6">
        <v>352.80357142857144</v>
      </c>
      <c r="O6">
        <v>302.61702127659572</v>
      </c>
      <c r="P6">
        <v>466.05217391304348</v>
      </c>
      <c r="Q6">
        <v>267.19547250593621</v>
      </c>
      <c r="R6">
        <v>122.26378202612938</v>
      </c>
      <c r="S6">
        <v>272.39779488372034</v>
      </c>
      <c r="T6">
        <v>379.5</v>
      </c>
      <c r="U6">
        <v>169</v>
      </c>
      <c r="V6">
        <v>398.25</v>
      </c>
    </row>
    <row r="7" spans="1:22">
      <c r="B7">
        <v>269.62650602409639</v>
      </c>
      <c r="C7">
        <v>187.01900237529691</v>
      </c>
      <c r="D7">
        <v>270.75735294117646</v>
      </c>
      <c r="E7">
        <v>230</v>
      </c>
      <c r="F7">
        <v>123</v>
      </c>
      <c r="G7">
        <v>294.5</v>
      </c>
      <c r="H7">
        <v>1</v>
      </c>
      <c r="I7">
        <v>1</v>
      </c>
      <c r="J7">
        <v>1</v>
      </c>
      <c r="K7">
        <v>269.62650602409639</v>
      </c>
      <c r="L7">
        <v>187.01900237529691</v>
      </c>
      <c r="M7">
        <v>270.75735294117646</v>
      </c>
      <c r="N7">
        <v>269.62650602409639</v>
      </c>
      <c r="O7">
        <v>187.01900237529691</v>
      </c>
      <c r="P7">
        <v>270.75735294117646</v>
      </c>
      <c r="Q7">
        <v>243.17050855332278</v>
      </c>
      <c r="R7">
        <v>186.90668570669035</v>
      </c>
      <c r="S7">
        <v>195.84673970723838</v>
      </c>
      <c r="T7">
        <v>325.75</v>
      </c>
      <c r="U7">
        <v>194.5</v>
      </c>
      <c r="V7">
        <v>321</v>
      </c>
    </row>
    <row r="8" spans="1:22">
      <c r="B8">
        <v>165.77272727272728</v>
      </c>
      <c r="C8">
        <v>247.88297872340425</v>
      </c>
      <c r="D8">
        <v>103.10909090909091</v>
      </c>
      <c r="E8">
        <v>68</v>
      </c>
      <c r="F8">
        <v>249</v>
      </c>
      <c r="G8">
        <v>9</v>
      </c>
      <c r="H8">
        <v>1</v>
      </c>
      <c r="I8">
        <v>1</v>
      </c>
      <c r="J8">
        <v>1</v>
      </c>
      <c r="K8">
        <v>165.77272727272728</v>
      </c>
      <c r="L8">
        <v>247.88297872340425</v>
      </c>
      <c r="M8">
        <v>103.10909090909091</v>
      </c>
      <c r="N8">
        <v>165.77272727272728</v>
      </c>
      <c r="O8">
        <v>247.88297872340425</v>
      </c>
      <c r="P8">
        <v>103.10909090909091</v>
      </c>
      <c r="Q8">
        <v>194.06817164273806</v>
      </c>
      <c r="R8">
        <v>188.52590913940253</v>
      </c>
      <c r="S8">
        <v>200.1117197307519</v>
      </c>
      <c r="T8">
        <v>281</v>
      </c>
      <c r="U8">
        <v>357</v>
      </c>
      <c r="V8">
        <v>40</v>
      </c>
    </row>
    <row r="9" spans="1:22">
      <c r="B9">
        <v>223.41860465116278</v>
      </c>
      <c r="C9">
        <v>344.73599999999999</v>
      </c>
      <c r="D9">
        <v>355.67088607594934</v>
      </c>
      <c r="E9">
        <v>265</v>
      </c>
      <c r="F9">
        <v>355</v>
      </c>
      <c r="G9">
        <v>383</v>
      </c>
      <c r="H9">
        <v>1</v>
      </c>
      <c r="I9">
        <v>1</v>
      </c>
      <c r="J9">
        <v>1</v>
      </c>
      <c r="K9">
        <v>223.41860465116278</v>
      </c>
      <c r="L9">
        <v>344.73599999999999</v>
      </c>
      <c r="M9">
        <v>355.67088607594934</v>
      </c>
      <c r="N9">
        <v>223.41860465116278</v>
      </c>
      <c r="O9">
        <v>344.73599999999999</v>
      </c>
      <c r="P9">
        <v>355.67088607594934</v>
      </c>
      <c r="Q9">
        <v>147.84080986506908</v>
      </c>
      <c r="R9">
        <v>246.50443770133555</v>
      </c>
      <c r="S9">
        <v>248.80518182000725</v>
      </c>
      <c r="T9">
        <v>278</v>
      </c>
      <c r="U9">
        <v>399</v>
      </c>
      <c r="V9">
        <v>355.5</v>
      </c>
    </row>
    <row r="12" spans="1:22">
      <c r="A12" t="s">
        <v>213</v>
      </c>
      <c r="B12" s="1">
        <f>STDEV(B2:B9)/AVERAGE(B2:B9)</f>
        <v>0.34950007042302828</v>
      </c>
      <c r="C12" s="1">
        <f t="shared" ref="C12:D12" si="0">STDEV(C2:C9)/AVERAGE(C2:C9)</f>
        <v>0.40628781734502356</v>
      </c>
      <c r="D12" s="1">
        <f t="shared" si="0"/>
        <v>0.55559193170109189</v>
      </c>
    </row>
    <row r="19" spans="9:9">
      <c r="I19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2" width="5.5703125" customWidth="1"/>
  </cols>
  <sheetData>
    <row r="1" spans="1:22">
      <c r="B1" t="s">
        <v>87</v>
      </c>
      <c r="C1" t="s">
        <v>88</v>
      </c>
      <c r="D1" t="s">
        <v>89</v>
      </c>
      <c r="E1" t="s">
        <v>90</v>
      </c>
      <c r="F1" t="s">
        <v>91</v>
      </c>
      <c r="G1" t="s">
        <v>92</v>
      </c>
      <c r="H1" t="s">
        <v>93</v>
      </c>
      <c r="I1" t="s">
        <v>94</v>
      </c>
      <c r="J1" t="s">
        <v>95</v>
      </c>
      <c r="K1" t="s">
        <v>96</v>
      </c>
      <c r="L1" t="s">
        <v>97</v>
      </c>
      <c r="M1" t="s">
        <v>98</v>
      </c>
      <c r="N1" t="s">
        <v>99</v>
      </c>
      <c r="O1" t="s">
        <v>100</v>
      </c>
      <c r="P1" t="s">
        <v>101</v>
      </c>
      <c r="Q1" t="s">
        <v>102</v>
      </c>
      <c r="R1" t="s">
        <v>103</v>
      </c>
      <c r="S1" t="s">
        <v>104</v>
      </c>
      <c r="T1" t="s">
        <v>105</v>
      </c>
      <c r="U1" t="s">
        <v>106</v>
      </c>
      <c r="V1" t="s">
        <v>107</v>
      </c>
    </row>
    <row r="2" spans="1:22">
      <c r="B2">
        <v>36.291891891891893</v>
      </c>
      <c r="C2">
        <v>36.08</v>
      </c>
      <c r="D2">
        <v>36.029850746268657</v>
      </c>
      <c r="E2">
        <v>35</v>
      </c>
      <c r="F2">
        <v>35</v>
      </c>
      <c r="G2">
        <v>36</v>
      </c>
      <c r="H2">
        <v>34</v>
      </c>
      <c r="I2">
        <v>33</v>
      </c>
      <c r="J2">
        <v>37</v>
      </c>
      <c r="K2">
        <v>36.291891891891893</v>
      </c>
      <c r="L2">
        <v>36.08</v>
      </c>
      <c r="M2">
        <v>36.029850746268657</v>
      </c>
      <c r="N2">
        <v>36.291891891891893</v>
      </c>
      <c r="O2">
        <v>36.08</v>
      </c>
      <c r="P2">
        <v>36.029850746268657</v>
      </c>
      <c r="Q2">
        <v>3.7273164622770074</v>
      </c>
      <c r="R2">
        <v>3.7731626994812664</v>
      </c>
      <c r="S2">
        <v>2.5344304796489636</v>
      </c>
      <c r="T2">
        <v>6</v>
      </c>
      <c r="U2">
        <v>5.75</v>
      </c>
      <c r="V2">
        <v>3</v>
      </c>
    </row>
    <row r="3" spans="1:22">
      <c r="B3">
        <v>37.166666666666664</v>
      </c>
      <c r="C3">
        <v>36.478048780487804</v>
      </c>
      <c r="D3">
        <v>36.084112149532707</v>
      </c>
      <c r="E3">
        <v>37</v>
      </c>
      <c r="F3">
        <v>36</v>
      </c>
      <c r="G3">
        <v>35</v>
      </c>
      <c r="H3">
        <v>39</v>
      </c>
      <c r="I3">
        <v>33</v>
      </c>
      <c r="J3">
        <v>33</v>
      </c>
      <c r="K3">
        <v>37.166666666666664</v>
      </c>
      <c r="L3">
        <v>36.478048780487804</v>
      </c>
      <c r="M3">
        <v>36.084112149532707</v>
      </c>
      <c r="N3">
        <v>37.166666666666664</v>
      </c>
      <c r="O3">
        <v>36.478048780487804</v>
      </c>
      <c r="P3">
        <v>36.084112149532707</v>
      </c>
      <c r="Q3">
        <v>3.3412572484021639</v>
      </c>
      <c r="R3">
        <v>3.1304569762195653</v>
      </c>
      <c r="S3">
        <v>4.2362351907179816</v>
      </c>
      <c r="T3">
        <v>5</v>
      </c>
      <c r="U3">
        <v>5</v>
      </c>
      <c r="V3">
        <v>5</v>
      </c>
    </row>
    <row r="4" spans="1:22">
      <c r="B4">
        <v>36.087090163934427</v>
      </c>
      <c r="C4">
        <v>37.556862745098037</v>
      </c>
      <c r="D4">
        <v>35.377499999999998</v>
      </c>
      <c r="E4">
        <v>35</v>
      </c>
      <c r="F4">
        <v>37</v>
      </c>
      <c r="G4">
        <v>35</v>
      </c>
      <c r="H4">
        <v>33</v>
      </c>
      <c r="I4">
        <v>37</v>
      </c>
      <c r="J4">
        <v>34</v>
      </c>
      <c r="K4">
        <v>36.087090163934427</v>
      </c>
      <c r="L4">
        <v>37.556862745098037</v>
      </c>
      <c r="M4">
        <v>35.377499999999998</v>
      </c>
      <c r="N4">
        <v>36.087090163934427</v>
      </c>
      <c r="O4">
        <v>37.556862745098037</v>
      </c>
      <c r="P4">
        <v>35.377499999999998</v>
      </c>
      <c r="Q4">
        <v>3.731171169137192</v>
      </c>
      <c r="R4">
        <v>4.2910479467243112</v>
      </c>
      <c r="S4">
        <v>2.9718805384532359</v>
      </c>
      <c r="T4">
        <v>5</v>
      </c>
      <c r="U4">
        <v>6</v>
      </c>
      <c r="V4">
        <v>3</v>
      </c>
    </row>
    <row r="5" spans="1:22">
      <c r="B5">
        <v>34.229729729729726</v>
      </c>
      <c r="C5">
        <v>34.594594594594597</v>
      </c>
      <c r="D5">
        <v>36.084337349397593</v>
      </c>
      <c r="E5">
        <v>34</v>
      </c>
      <c r="F5">
        <v>34</v>
      </c>
      <c r="G5">
        <v>35</v>
      </c>
      <c r="H5">
        <v>33</v>
      </c>
      <c r="I5">
        <v>33</v>
      </c>
      <c r="J5">
        <v>33</v>
      </c>
      <c r="K5">
        <v>34.229729729729726</v>
      </c>
      <c r="L5">
        <v>34.594594594594597</v>
      </c>
      <c r="M5">
        <v>36.084337349397593</v>
      </c>
      <c r="N5">
        <v>34.229729729729726</v>
      </c>
      <c r="O5">
        <v>34.594594594594597</v>
      </c>
      <c r="P5">
        <v>36.084337349397593</v>
      </c>
      <c r="Q5">
        <v>2.0443527112866637</v>
      </c>
      <c r="R5">
        <v>2.2907963130203761</v>
      </c>
      <c r="S5">
        <v>5.5176099882438683</v>
      </c>
      <c r="T5">
        <v>2</v>
      </c>
      <c r="U5">
        <v>2.25</v>
      </c>
      <c r="V5">
        <v>4</v>
      </c>
    </row>
    <row r="6" spans="1:22">
      <c r="B6">
        <v>36.142857142857146</v>
      </c>
      <c r="C6">
        <v>36.968085106382979</v>
      </c>
      <c r="D6">
        <v>38.052173913043475</v>
      </c>
      <c r="E6">
        <v>35</v>
      </c>
      <c r="F6">
        <v>36.5</v>
      </c>
      <c r="G6">
        <v>37</v>
      </c>
      <c r="H6">
        <v>33</v>
      </c>
      <c r="I6">
        <v>34</v>
      </c>
      <c r="J6">
        <v>33</v>
      </c>
      <c r="K6">
        <v>36.142857142857146</v>
      </c>
      <c r="L6">
        <v>36.968085106382979</v>
      </c>
      <c r="M6">
        <v>38.052173913043475</v>
      </c>
      <c r="N6">
        <v>36.142857142857146</v>
      </c>
      <c r="O6">
        <v>36.968085106382979</v>
      </c>
      <c r="P6">
        <v>38.052173913043475</v>
      </c>
      <c r="Q6">
        <v>3.4402418280207914</v>
      </c>
      <c r="R6">
        <v>3.0390014193954604</v>
      </c>
      <c r="S6">
        <v>4.6089985940184857</v>
      </c>
      <c r="T6">
        <v>6</v>
      </c>
      <c r="U6">
        <v>5</v>
      </c>
      <c r="V6">
        <v>8</v>
      </c>
    </row>
    <row r="7" spans="1:22">
      <c r="B7">
        <v>36.273092369477915</v>
      </c>
      <c r="C7">
        <v>36.204275534441805</v>
      </c>
      <c r="D7">
        <v>35.377941176470586</v>
      </c>
      <c r="E7">
        <v>35</v>
      </c>
      <c r="F7">
        <v>35</v>
      </c>
      <c r="G7">
        <v>35</v>
      </c>
      <c r="H7">
        <v>33</v>
      </c>
      <c r="I7">
        <v>33</v>
      </c>
      <c r="J7">
        <v>34</v>
      </c>
      <c r="K7">
        <v>36.273092369477915</v>
      </c>
      <c r="L7">
        <v>36.204275534441805</v>
      </c>
      <c r="M7">
        <v>35.377941176470586</v>
      </c>
      <c r="N7">
        <v>36.273092369477915</v>
      </c>
      <c r="O7">
        <v>36.204275534441805</v>
      </c>
      <c r="P7">
        <v>35.377941176470586</v>
      </c>
      <c r="Q7">
        <v>3.6029947886554923</v>
      </c>
      <c r="R7">
        <v>3.4841246437841202</v>
      </c>
      <c r="S7">
        <v>2.9962836867916072</v>
      </c>
      <c r="T7">
        <v>5</v>
      </c>
      <c r="U7">
        <v>5</v>
      </c>
      <c r="V7">
        <v>4</v>
      </c>
    </row>
    <row r="8" spans="1:22">
      <c r="B8">
        <v>36.287878787878789</v>
      </c>
      <c r="C8">
        <v>38.361702127659576</v>
      </c>
      <c r="D8">
        <v>36.06818181818182</v>
      </c>
      <c r="E8">
        <v>34</v>
      </c>
      <c r="F8">
        <v>36</v>
      </c>
      <c r="G8">
        <v>35</v>
      </c>
      <c r="H8">
        <v>33</v>
      </c>
      <c r="I8">
        <v>33</v>
      </c>
      <c r="J8">
        <v>33</v>
      </c>
      <c r="K8">
        <v>36.287878787878789</v>
      </c>
      <c r="L8">
        <v>38.361702127659576</v>
      </c>
      <c r="M8">
        <v>36.06818181818182</v>
      </c>
      <c r="N8">
        <v>36.287878787878789</v>
      </c>
      <c r="O8">
        <v>38.361702127659576</v>
      </c>
      <c r="P8">
        <v>36.06818181818182</v>
      </c>
      <c r="Q8">
        <v>5.4399240704971135</v>
      </c>
      <c r="R8">
        <v>5.9601743927538253</v>
      </c>
      <c r="S8">
        <v>4.8200386860301991</v>
      </c>
      <c r="T8">
        <v>3</v>
      </c>
      <c r="U8">
        <v>7</v>
      </c>
      <c r="V8">
        <v>4</v>
      </c>
    </row>
    <row r="9" spans="1:22">
      <c r="B9">
        <v>37.802325581395351</v>
      </c>
      <c r="C9">
        <v>38.832000000000001</v>
      </c>
      <c r="D9">
        <v>37.911392405063289</v>
      </c>
      <c r="E9">
        <v>38</v>
      </c>
      <c r="F9">
        <v>38</v>
      </c>
      <c r="G9">
        <v>37</v>
      </c>
      <c r="H9">
        <v>33</v>
      </c>
      <c r="I9">
        <v>34</v>
      </c>
      <c r="J9">
        <v>35</v>
      </c>
      <c r="K9">
        <v>37.802325581395351</v>
      </c>
      <c r="L9">
        <v>38.832000000000001</v>
      </c>
      <c r="M9">
        <v>37.911392405063289</v>
      </c>
      <c r="N9">
        <v>37.802325581395351</v>
      </c>
      <c r="O9">
        <v>38.832000000000001</v>
      </c>
      <c r="P9">
        <v>37.911392405063289</v>
      </c>
      <c r="Q9">
        <v>4.1891169010182461</v>
      </c>
      <c r="R9">
        <v>5.1379925790074363</v>
      </c>
      <c r="S9">
        <v>4.9927893478745196</v>
      </c>
      <c r="T9">
        <v>7</v>
      </c>
      <c r="U9">
        <v>9</v>
      </c>
      <c r="V9">
        <v>4</v>
      </c>
    </row>
    <row r="12" spans="1:22">
      <c r="A12" t="s">
        <v>213</v>
      </c>
      <c r="B12" s="1">
        <f>STDEV(B2:B9)/AVERAGE(B2:B9)</f>
        <v>2.8265610537726221E-2</v>
      </c>
      <c r="C12" s="1">
        <f t="shared" ref="C12:D12" si="0">STDEV(C2:C9)/AVERAGE(C2:C9)</f>
        <v>3.6879791837175144E-2</v>
      </c>
      <c r="D12" s="1">
        <f t="shared" si="0"/>
        <v>2.8542760828287165E-2</v>
      </c>
    </row>
    <row r="19" spans="9:9">
      <c r="I19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6" width="11.7109375" customWidth="1"/>
    <col min="17" max="18" width="12.7109375" customWidth="1"/>
    <col min="19" max="19" width="11.7109375" customWidth="1"/>
    <col min="20" max="22" width="5.5703125" customWidth="1"/>
  </cols>
  <sheetData>
    <row r="1" spans="1:22">
      <c r="B1" t="s">
        <v>108</v>
      </c>
      <c r="C1" t="s">
        <v>109</v>
      </c>
      <c r="D1" t="s">
        <v>110</v>
      </c>
      <c r="E1" t="s">
        <v>111</v>
      </c>
      <c r="F1" t="s">
        <v>112</v>
      </c>
      <c r="G1" t="s">
        <v>113</v>
      </c>
      <c r="H1" t="s">
        <v>114</v>
      </c>
      <c r="I1" t="s">
        <v>115</v>
      </c>
      <c r="J1" t="s">
        <v>116</v>
      </c>
      <c r="K1" t="s">
        <v>117</v>
      </c>
      <c r="L1" t="s">
        <v>118</v>
      </c>
      <c r="M1" t="s">
        <v>119</v>
      </c>
      <c r="N1" t="s">
        <v>120</v>
      </c>
      <c r="O1" t="s">
        <v>121</v>
      </c>
      <c r="P1" t="s">
        <v>122</v>
      </c>
      <c r="Q1" t="s">
        <v>123</v>
      </c>
      <c r="R1" t="s">
        <v>124</v>
      </c>
      <c r="S1" t="s">
        <v>125</v>
      </c>
      <c r="T1" t="s">
        <v>126</v>
      </c>
      <c r="U1" t="s">
        <v>127</v>
      </c>
      <c r="V1" t="s">
        <v>128</v>
      </c>
    </row>
    <row r="2" spans="1:22">
      <c r="B2">
        <v>2.5540540540540539</v>
      </c>
      <c r="C2">
        <v>2.88</v>
      </c>
      <c r="D2">
        <v>2.3731343283582089</v>
      </c>
      <c r="E2">
        <v>2</v>
      </c>
      <c r="F2">
        <v>2</v>
      </c>
      <c r="G2">
        <v>2</v>
      </c>
      <c r="H2">
        <v>1</v>
      </c>
      <c r="I2">
        <v>1</v>
      </c>
      <c r="J2">
        <v>1</v>
      </c>
      <c r="K2">
        <v>2.5540540540540539</v>
      </c>
      <c r="L2">
        <v>2.88</v>
      </c>
      <c r="M2">
        <v>2.3731343283582089</v>
      </c>
      <c r="N2">
        <v>2.5540540540540539</v>
      </c>
      <c r="O2">
        <v>2.88</v>
      </c>
      <c r="P2">
        <v>2.3731343283582089</v>
      </c>
      <c r="Q2">
        <v>2.1798653142793376</v>
      </c>
      <c r="R2">
        <v>2.3013509545951951</v>
      </c>
      <c r="S2">
        <v>1.7823700674775911</v>
      </c>
      <c r="T2">
        <v>2</v>
      </c>
      <c r="U2">
        <v>2</v>
      </c>
      <c r="V2">
        <v>2</v>
      </c>
    </row>
    <row r="3" spans="1:22">
      <c r="B3">
        <v>4.2619047619047619</v>
      </c>
      <c r="C3">
        <v>3.4341463414634146</v>
      </c>
      <c r="D3">
        <v>2.1308411214953269</v>
      </c>
      <c r="E3">
        <v>3</v>
      </c>
      <c r="F3">
        <v>2</v>
      </c>
      <c r="G3">
        <v>1</v>
      </c>
      <c r="H3">
        <v>1</v>
      </c>
      <c r="I3">
        <v>1</v>
      </c>
      <c r="J3">
        <v>1</v>
      </c>
      <c r="K3">
        <v>4.2619047619047619</v>
      </c>
      <c r="L3">
        <v>3.4341463414634146</v>
      </c>
      <c r="M3">
        <v>2.1308411214953269</v>
      </c>
      <c r="N3">
        <v>4.2619047619047619</v>
      </c>
      <c r="O3">
        <v>3.4341463414634146</v>
      </c>
      <c r="P3">
        <v>2.1308411214953269</v>
      </c>
      <c r="Q3">
        <v>3.5285772122566832</v>
      </c>
      <c r="R3">
        <v>3.7965160600431376</v>
      </c>
      <c r="S3">
        <v>2.1678792007942849</v>
      </c>
      <c r="T3">
        <v>5</v>
      </c>
      <c r="U3">
        <v>2</v>
      </c>
      <c r="V3">
        <v>1</v>
      </c>
    </row>
    <row r="4" spans="1:22">
      <c r="B4">
        <v>2.2243852459016393</v>
      </c>
      <c r="C4">
        <v>2.6196078431372549</v>
      </c>
      <c r="D4">
        <v>2.1749999999999998</v>
      </c>
      <c r="E4">
        <v>2</v>
      </c>
      <c r="F4">
        <v>2</v>
      </c>
      <c r="G4">
        <v>2</v>
      </c>
      <c r="H4">
        <v>1</v>
      </c>
      <c r="I4">
        <v>1</v>
      </c>
      <c r="J4">
        <v>2</v>
      </c>
      <c r="K4">
        <v>2.2243852459016393</v>
      </c>
      <c r="L4">
        <v>2.6196078431372549</v>
      </c>
      <c r="M4">
        <v>2.1749999999999998</v>
      </c>
      <c r="N4">
        <v>2.2243852459016393</v>
      </c>
      <c r="O4">
        <v>2.6196078431372549</v>
      </c>
      <c r="P4">
        <v>2.1749999999999998</v>
      </c>
      <c r="Q4">
        <v>1.5385173119356461</v>
      </c>
      <c r="R4">
        <v>1.7092867702437673</v>
      </c>
      <c r="S4">
        <v>1.3560871767986353</v>
      </c>
      <c r="T4">
        <v>2</v>
      </c>
      <c r="U4">
        <v>2</v>
      </c>
      <c r="V4">
        <v>2</v>
      </c>
    </row>
    <row r="5" spans="1:22">
      <c r="B5">
        <v>1.5540540540540539</v>
      </c>
      <c r="C5">
        <v>1.2162162162162162</v>
      </c>
      <c r="D5">
        <v>1.8433734939759037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1.5540540540540539</v>
      </c>
      <c r="L5">
        <v>1.2162162162162162</v>
      </c>
      <c r="M5">
        <v>1.8433734939759037</v>
      </c>
      <c r="N5">
        <v>1.5540540540540539</v>
      </c>
      <c r="O5">
        <v>1.2162162162162162</v>
      </c>
      <c r="P5">
        <v>1.8433734939759037</v>
      </c>
      <c r="Q5">
        <v>0.70500931484941065</v>
      </c>
      <c r="R5">
        <v>0.4793012932694109</v>
      </c>
      <c r="S5">
        <v>2.4419201147060345</v>
      </c>
      <c r="T5">
        <v>1</v>
      </c>
      <c r="U5">
        <v>0</v>
      </c>
      <c r="V5">
        <v>1</v>
      </c>
    </row>
    <row r="6" spans="1:22">
      <c r="B6">
        <v>3.3214285714285716</v>
      </c>
      <c r="C6">
        <v>4.457446808510638</v>
      </c>
      <c r="D6">
        <v>6.3739130434782609</v>
      </c>
      <c r="E6">
        <v>2.5</v>
      </c>
      <c r="F6">
        <v>4</v>
      </c>
      <c r="G6">
        <v>3</v>
      </c>
      <c r="H6">
        <v>1</v>
      </c>
      <c r="I6">
        <v>1</v>
      </c>
      <c r="J6">
        <v>1</v>
      </c>
      <c r="K6">
        <v>3.3214285714285716</v>
      </c>
      <c r="L6">
        <v>4.457446808510638</v>
      </c>
      <c r="M6">
        <v>6.3739130434782609</v>
      </c>
      <c r="N6">
        <v>3.3214285714285716</v>
      </c>
      <c r="O6">
        <v>4.457446808510638</v>
      </c>
      <c r="P6">
        <v>6.3739130434782609</v>
      </c>
      <c r="Q6">
        <v>2.4903933829937794</v>
      </c>
      <c r="R6">
        <v>2.7695148972261272</v>
      </c>
      <c r="S6">
        <v>7.3704731805124251</v>
      </c>
      <c r="T6">
        <v>3</v>
      </c>
      <c r="U6">
        <v>4</v>
      </c>
      <c r="V6">
        <v>6</v>
      </c>
    </row>
    <row r="7" spans="1:22">
      <c r="B7">
        <v>3.8674698795180724</v>
      </c>
      <c r="C7">
        <v>2.2161520190023754</v>
      </c>
      <c r="D7">
        <v>2.2985294117647057</v>
      </c>
      <c r="E7">
        <v>3</v>
      </c>
      <c r="F7">
        <v>2</v>
      </c>
      <c r="G7">
        <v>2</v>
      </c>
      <c r="H7">
        <v>1</v>
      </c>
      <c r="I7">
        <v>1</v>
      </c>
      <c r="J7">
        <v>1</v>
      </c>
      <c r="K7">
        <v>3.8674698795180724</v>
      </c>
      <c r="L7">
        <v>2.2161520190023754</v>
      </c>
      <c r="M7">
        <v>2.2985294117647057</v>
      </c>
      <c r="N7">
        <v>3.8674698795180724</v>
      </c>
      <c r="O7">
        <v>2.2161520190023754</v>
      </c>
      <c r="P7">
        <v>2.2985294117647057</v>
      </c>
      <c r="Q7">
        <v>3.1766705701705176</v>
      </c>
      <c r="R7">
        <v>1.1885667301726461</v>
      </c>
      <c r="S7">
        <v>1.5647057765048458</v>
      </c>
      <c r="T7">
        <v>5</v>
      </c>
      <c r="U7">
        <v>2</v>
      </c>
      <c r="V7">
        <v>2</v>
      </c>
    </row>
    <row r="8" spans="1:22">
      <c r="B8">
        <v>5.6363636363636367</v>
      </c>
      <c r="C8">
        <v>4.4680851063829783</v>
      </c>
      <c r="D8">
        <v>3.3136363636363635</v>
      </c>
      <c r="E8">
        <v>1</v>
      </c>
      <c r="F8">
        <v>2.5</v>
      </c>
      <c r="G8">
        <v>1</v>
      </c>
      <c r="H8">
        <v>1</v>
      </c>
      <c r="I8">
        <v>1</v>
      </c>
      <c r="J8">
        <v>1</v>
      </c>
      <c r="K8">
        <v>5.6363636363636367</v>
      </c>
      <c r="L8">
        <v>4.4680851063829783</v>
      </c>
      <c r="M8">
        <v>3.3136363636363635</v>
      </c>
      <c r="N8">
        <v>5.6363636363636367</v>
      </c>
      <c r="O8">
        <v>4.4680851063829783</v>
      </c>
      <c r="P8">
        <v>3.3136363636363635</v>
      </c>
      <c r="Q8">
        <v>8.2976110809286343</v>
      </c>
      <c r="R8">
        <v>4.5406222103578662</v>
      </c>
      <c r="S8">
        <v>6.8817006668466822</v>
      </c>
      <c r="T8">
        <v>2</v>
      </c>
      <c r="U8">
        <v>5</v>
      </c>
      <c r="V8">
        <v>1</v>
      </c>
    </row>
    <row r="9" spans="1:22">
      <c r="B9">
        <v>3.5930232558139537</v>
      </c>
      <c r="C9">
        <v>4.8</v>
      </c>
      <c r="D9">
        <v>6.1392405063291138</v>
      </c>
      <c r="E9">
        <v>3</v>
      </c>
      <c r="F9">
        <v>3</v>
      </c>
      <c r="G9">
        <v>5</v>
      </c>
      <c r="H9">
        <v>1</v>
      </c>
      <c r="I9">
        <v>1</v>
      </c>
      <c r="J9">
        <v>1</v>
      </c>
      <c r="K9">
        <v>3.5930232558139537</v>
      </c>
      <c r="L9">
        <v>4.8</v>
      </c>
      <c r="M9">
        <v>6.1392405063291138</v>
      </c>
      <c r="N9">
        <v>3.5930232558139537</v>
      </c>
      <c r="O9">
        <v>4.8</v>
      </c>
      <c r="P9">
        <v>6.1392405063291138</v>
      </c>
      <c r="Q9">
        <v>3.0769653001417376</v>
      </c>
      <c r="R9">
        <v>4.6385481599588969</v>
      </c>
      <c r="S9">
        <v>5.2981229797053402</v>
      </c>
      <c r="T9">
        <v>4</v>
      </c>
      <c r="U9">
        <v>4</v>
      </c>
      <c r="V9">
        <v>7</v>
      </c>
    </row>
    <row r="12" spans="1:22">
      <c r="A12" t="s">
        <v>213</v>
      </c>
      <c r="B12" s="1">
        <f>STDEV(B2:B9)/AVERAGE(B2:B9)</f>
        <v>0.37971175687007475</v>
      </c>
      <c r="C12" s="1">
        <f t="shared" ref="C12:D12" si="0">STDEV(C2:C9)/AVERAGE(C2:C9)</f>
        <v>0.38638659014240023</v>
      </c>
      <c r="D12" s="1">
        <f t="shared" si="0"/>
        <v>0.55726554997616562</v>
      </c>
    </row>
    <row r="19" spans="9:9">
      <c r="I19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10" width="8.28515625" customWidth="1"/>
    <col min="11" max="19" width="11.7109375" customWidth="1"/>
    <col min="20" max="20" width="8.7109375" customWidth="1"/>
    <col min="21" max="22" width="10.7109375" customWidth="1"/>
  </cols>
  <sheetData>
    <row r="1" spans="1:22">
      <c r="B1" t="s">
        <v>129</v>
      </c>
      <c r="C1" t="s">
        <v>130</v>
      </c>
      <c r="D1" t="s">
        <v>131</v>
      </c>
      <c r="E1" t="s">
        <v>132</v>
      </c>
      <c r="F1" t="s">
        <v>133</v>
      </c>
      <c r="G1" t="s">
        <v>134</v>
      </c>
      <c r="H1" t="s">
        <v>135</v>
      </c>
      <c r="I1" t="s">
        <v>136</v>
      </c>
      <c r="J1" t="s">
        <v>137</v>
      </c>
      <c r="K1" t="s">
        <v>138</v>
      </c>
      <c r="L1" t="s">
        <v>139</v>
      </c>
      <c r="M1" t="s">
        <v>140</v>
      </c>
      <c r="N1" t="s">
        <v>141</v>
      </c>
      <c r="O1" t="s">
        <v>142</v>
      </c>
      <c r="P1" t="s">
        <v>143</v>
      </c>
      <c r="Q1" t="s">
        <v>144</v>
      </c>
      <c r="R1" t="s">
        <v>145</v>
      </c>
      <c r="S1" t="s">
        <v>146</v>
      </c>
      <c r="T1" t="s">
        <v>147</v>
      </c>
      <c r="U1" t="s">
        <v>148</v>
      </c>
      <c r="V1" t="s">
        <v>149</v>
      </c>
    </row>
    <row r="2" spans="1:22">
      <c r="B2">
        <v>9480.3248648648678</v>
      </c>
      <c r="C2">
        <v>12348.425333333334</v>
      </c>
      <c r="D2">
        <v>6982.0537313432842</v>
      </c>
      <c r="E2">
        <v>3117.5</v>
      </c>
      <c r="F2">
        <v>7546</v>
      </c>
      <c r="G2">
        <v>6628</v>
      </c>
      <c r="H2">
        <v>0</v>
      </c>
      <c r="I2">
        <v>15.25</v>
      </c>
      <c r="J2">
        <v>24.4</v>
      </c>
      <c r="K2">
        <v>9480.3248648648678</v>
      </c>
      <c r="L2">
        <v>12348.425333333334</v>
      </c>
      <c r="M2">
        <v>6982.0537313432842</v>
      </c>
      <c r="N2">
        <v>9480.3248648648678</v>
      </c>
      <c r="O2">
        <v>12348.425333333334</v>
      </c>
      <c r="P2">
        <v>6982.0537313432842</v>
      </c>
      <c r="Q2">
        <v>12680.601229863525</v>
      </c>
      <c r="R2">
        <v>12741.009800060116</v>
      </c>
      <c r="S2">
        <v>6741.6691070451825</v>
      </c>
      <c r="T2">
        <v>16247.25</v>
      </c>
      <c r="U2">
        <v>15986.75</v>
      </c>
      <c r="V2">
        <v>11302.3375</v>
      </c>
    </row>
    <row r="3" spans="1:22">
      <c r="B3">
        <v>10188.37857142857</v>
      </c>
      <c r="C3">
        <v>8242.6731707317067</v>
      </c>
      <c r="D3">
        <v>4296.2976635514015</v>
      </c>
      <c r="E3">
        <v>9480.5</v>
      </c>
      <c r="F3">
        <v>4944</v>
      </c>
      <c r="G3">
        <v>1467</v>
      </c>
      <c r="H3">
        <v>0</v>
      </c>
      <c r="I3">
        <v>9.15</v>
      </c>
      <c r="J3">
        <v>9.15</v>
      </c>
      <c r="K3">
        <v>10188.37857142857</v>
      </c>
      <c r="L3">
        <v>8242.6731707317067</v>
      </c>
      <c r="M3">
        <v>4296.2976635514015</v>
      </c>
      <c r="N3">
        <v>10188.37857142857</v>
      </c>
      <c r="O3">
        <v>8242.6731707317067</v>
      </c>
      <c r="P3">
        <v>4296.2976635514015</v>
      </c>
      <c r="Q3">
        <v>8519.5151036674106</v>
      </c>
      <c r="R3">
        <v>8249.2451543329989</v>
      </c>
      <c r="S3">
        <v>5739.5523442450976</v>
      </c>
      <c r="T3">
        <v>13789</v>
      </c>
      <c r="U3">
        <v>14246.5875</v>
      </c>
      <c r="V3">
        <v>5687.9875000000002</v>
      </c>
    </row>
    <row r="4" spans="1:22">
      <c r="B4">
        <v>5829.2664959016392</v>
      </c>
      <c r="C4">
        <v>9400.5074509803926</v>
      </c>
      <c r="D4">
        <v>3954.0635000000002</v>
      </c>
      <c r="E4">
        <v>3172</v>
      </c>
      <c r="F4">
        <v>4792</v>
      </c>
      <c r="G4">
        <v>2556</v>
      </c>
      <c r="H4">
        <v>9.15</v>
      </c>
      <c r="I4">
        <v>0</v>
      </c>
      <c r="J4">
        <v>0</v>
      </c>
      <c r="K4">
        <v>5829.2664959016392</v>
      </c>
      <c r="L4">
        <v>9400.5074509803926</v>
      </c>
      <c r="M4">
        <v>3954.0635000000002</v>
      </c>
      <c r="N4">
        <v>5829.2664959016392</v>
      </c>
      <c r="O4">
        <v>9400.5074509803926</v>
      </c>
      <c r="P4">
        <v>3954.0635000000002</v>
      </c>
      <c r="Q4">
        <v>7432.7695112390329</v>
      </c>
      <c r="R4">
        <v>26135.318434253786</v>
      </c>
      <c r="S4">
        <v>5001.972089085737</v>
      </c>
      <c r="T4">
        <v>6608.5</v>
      </c>
      <c r="U4">
        <v>10573.5</v>
      </c>
      <c r="V4">
        <v>2882</v>
      </c>
    </row>
    <row r="5" spans="1:22">
      <c r="B5">
        <v>2926.7304054054052</v>
      </c>
      <c r="C5">
        <v>700.53378378378386</v>
      </c>
      <c r="D5">
        <v>17830.942168674697</v>
      </c>
      <c r="E5">
        <v>1821</v>
      </c>
      <c r="F5">
        <v>292.8</v>
      </c>
      <c r="G5">
        <v>1040</v>
      </c>
      <c r="H5">
        <v>9.15</v>
      </c>
      <c r="I5">
        <v>15.25</v>
      </c>
      <c r="J5">
        <v>0</v>
      </c>
      <c r="K5">
        <v>2926.7304054054052</v>
      </c>
      <c r="L5">
        <v>700.53378378378386</v>
      </c>
      <c r="M5">
        <v>17830.942168674697</v>
      </c>
      <c r="N5">
        <v>2926.7304054054052</v>
      </c>
      <c r="O5">
        <v>700.53378378378386</v>
      </c>
      <c r="P5">
        <v>17830.942168674697</v>
      </c>
      <c r="Q5">
        <v>3274.7456807227277</v>
      </c>
      <c r="R5">
        <v>952.91322088387733</v>
      </c>
      <c r="S5">
        <v>144480.46961224667</v>
      </c>
      <c r="T5">
        <v>4285.5</v>
      </c>
      <c r="U5">
        <v>905.92500000000007</v>
      </c>
      <c r="V5">
        <v>2336.9250000000002</v>
      </c>
    </row>
    <row r="6" spans="1:22">
      <c r="B6">
        <v>10101.222321428571</v>
      </c>
      <c r="C6">
        <v>7869.6547872340434</v>
      </c>
      <c r="D6">
        <v>15391.016086956522</v>
      </c>
      <c r="E6">
        <v>7785</v>
      </c>
      <c r="F6">
        <v>7547.5</v>
      </c>
      <c r="G6">
        <v>12581</v>
      </c>
      <c r="H6">
        <v>0</v>
      </c>
      <c r="I6">
        <v>9.15</v>
      </c>
      <c r="J6">
        <v>9.15</v>
      </c>
      <c r="K6">
        <v>10101.222321428571</v>
      </c>
      <c r="L6">
        <v>7869.6547872340434</v>
      </c>
      <c r="M6">
        <v>15391.016086956522</v>
      </c>
      <c r="N6">
        <v>10101.222321428571</v>
      </c>
      <c r="O6">
        <v>7869.6547872340434</v>
      </c>
      <c r="P6">
        <v>15391.016086956522</v>
      </c>
      <c r="Q6">
        <v>9014.7034165756995</v>
      </c>
      <c r="R6">
        <v>4309.5638829452928</v>
      </c>
      <c r="S6">
        <v>12570.991251519094</v>
      </c>
      <c r="T6">
        <v>14870.5</v>
      </c>
      <c r="U6">
        <v>6000</v>
      </c>
      <c r="V6">
        <v>16517.25</v>
      </c>
    </row>
    <row r="7" spans="1:22">
      <c r="B7">
        <v>8603.2771084337346</v>
      </c>
      <c r="C7">
        <v>6537.0729216152022</v>
      </c>
      <c r="D7">
        <v>7995.0805147058827</v>
      </c>
      <c r="E7">
        <v>4221</v>
      </c>
      <c r="F7">
        <v>3459</v>
      </c>
      <c r="G7">
        <v>6153.5</v>
      </c>
      <c r="H7">
        <v>0</v>
      </c>
      <c r="I7">
        <v>15.25</v>
      </c>
      <c r="J7">
        <v>0</v>
      </c>
      <c r="K7">
        <v>8603.2771084337346</v>
      </c>
      <c r="L7">
        <v>6537.0729216152022</v>
      </c>
      <c r="M7">
        <v>7995.0805147058827</v>
      </c>
      <c r="N7">
        <v>8603.2771084337346</v>
      </c>
      <c r="O7">
        <v>6537.0729216152022</v>
      </c>
      <c r="P7">
        <v>7995.0805147058827</v>
      </c>
      <c r="Q7">
        <v>11345.001690933161</v>
      </c>
      <c r="R7">
        <v>7610.9877425348031</v>
      </c>
      <c r="S7">
        <v>8610.1472674543911</v>
      </c>
      <c r="T7">
        <v>10783.5</v>
      </c>
      <c r="U7">
        <v>6896.25</v>
      </c>
      <c r="V7">
        <v>8820.5</v>
      </c>
    </row>
    <row r="8" spans="1:22">
      <c r="B8">
        <v>5752.2681818181809</v>
      </c>
      <c r="C8">
        <v>8388.1920212765945</v>
      </c>
      <c r="D8">
        <v>3666.0506818181821</v>
      </c>
      <c r="E8">
        <v>1141</v>
      </c>
      <c r="F8">
        <v>5500.5</v>
      </c>
      <c r="G8">
        <v>288.22500000000002</v>
      </c>
      <c r="H8">
        <v>0</v>
      </c>
      <c r="I8">
        <v>0</v>
      </c>
      <c r="J8">
        <v>0</v>
      </c>
      <c r="K8">
        <v>5752.2681818181809</v>
      </c>
      <c r="L8">
        <v>8388.1920212765945</v>
      </c>
      <c r="M8">
        <v>3666.0506818181821</v>
      </c>
      <c r="N8">
        <v>5752.2681818181809</v>
      </c>
      <c r="O8">
        <v>8388.1920212765945</v>
      </c>
      <c r="P8">
        <v>3666.0506818181821</v>
      </c>
      <c r="Q8">
        <v>8509.2822552408397</v>
      </c>
      <c r="R8">
        <v>8310.982647232333</v>
      </c>
      <c r="S8">
        <v>8963.2979908371435</v>
      </c>
      <c r="T8">
        <v>6826.15</v>
      </c>
      <c r="U8">
        <v>11791</v>
      </c>
      <c r="V8">
        <v>1037.3</v>
      </c>
    </row>
    <row r="9" spans="1:22">
      <c r="B9">
        <v>8553.0156976744202</v>
      </c>
      <c r="C9">
        <v>12505.830800000002</v>
      </c>
      <c r="D9">
        <v>10627.217088607595</v>
      </c>
      <c r="E9">
        <v>6873.5</v>
      </c>
      <c r="F9">
        <v>8735</v>
      </c>
      <c r="G9">
        <v>8659</v>
      </c>
      <c r="H9">
        <v>9.15</v>
      </c>
      <c r="I9">
        <v>67.099999999999994</v>
      </c>
      <c r="J9">
        <v>42.7</v>
      </c>
      <c r="K9">
        <v>8553.0156976744202</v>
      </c>
      <c r="L9">
        <v>12505.830800000002</v>
      </c>
      <c r="M9">
        <v>10627.217088607595</v>
      </c>
      <c r="N9">
        <v>8553.0156976744202</v>
      </c>
      <c r="O9">
        <v>12505.830800000002</v>
      </c>
      <c r="P9">
        <v>10627.217088607595</v>
      </c>
      <c r="Q9">
        <v>8244.9226754347292</v>
      </c>
      <c r="R9">
        <v>12206.555029594363</v>
      </c>
      <c r="S9">
        <v>9569.2564699301693</v>
      </c>
      <c r="T9">
        <v>12413</v>
      </c>
      <c r="U9">
        <v>17222</v>
      </c>
      <c r="V9">
        <v>15231.25</v>
      </c>
    </row>
    <row r="12" spans="1:22">
      <c r="A12" t="s">
        <v>213</v>
      </c>
      <c r="B12" s="1">
        <f>STDEV(B2:B9)/AVERAGE(B2:B9)</f>
        <v>0.33650865790059475</v>
      </c>
      <c r="C12" s="1">
        <f t="shared" ref="C12:D12" si="0">STDEV(C2:C9)/AVERAGE(C2:C9)</f>
        <v>0.4496906124012281</v>
      </c>
      <c r="D12" s="1">
        <f t="shared" si="0"/>
        <v>0.60808545174691797</v>
      </c>
    </row>
    <row r="19" spans="9:9">
      <c r="I19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workbookViewId="0">
      <selection activeCell="B12" sqref="B12:D12"/>
    </sheetView>
  </sheetViews>
  <sheetFormatPr defaultRowHeight="15"/>
  <cols>
    <col min="2" max="4" width="11.7109375" customWidth="1"/>
    <col min="5" max="7" width="9.85546875" customWidth="1"/>
    <col min="8" max="10" width="8.7109375" customWidth="1"/>
    <col min="11" max="19" width="11.7109375" customWidth="1"/>
    <col min="20" max="20" width="9.7109375" customWidth="1"/>
    <col min="21" max="21" width="8.7109375" customWidth="1"/>
    <col min="22" max="22" width="10.7109375" customWidth="1"/>
  </cols>
  <sheetData>
    <row r="1" spans="1:22">
      <c r="B1" t="s">
        <v>150</v>
      </c>
      <c r="C1" t="s">
        <v>151</v>
      </c>
      <c r="D1" t="s">
        <v>152</v>
      </c>
      <c r="E1" t="s">
        <v>153</v>
      </c>
      <c r="F1" t="s">
        <v>154</v>
      </c>
      <c r="G1" t="s">
        <v>155</v>
      </c>
      <c r="H1" t="s">
        <v>156</v>
      </c>
      <c r="I1" t="s">
        <v>157</v>
      </c>
      <c r="J1" t="s">
        <v>158</v>
      </c>
      <c r="K1" t="s">
        <v>159</v>
      </c>
      <c r="L1" t="s">
        <v>160</v>
      </c>
      <c r="M1" t="s">
        <v>161</v>
      </c>
      <c r="N1" t="s">
        <v>162</v>
      </c>
      <c r="O1" t="s">
        <v>163</v>
      </c>
      <c r="P1" t="s">
        <v>164</v>
      </c>
      <c r="Q1" t="s">
        <v>165</v>
      </c>
      <c r="R1" t="s">
        <v>166</v>
      </c>
      <c r="S1" t="s">
        <v>167</v>
      </c>
      <c r="T1" t="s">
        <v>168</v>
      </c>
      <c r="U1" t="s">
        <v>169</v>
      </c>
      <c r="V1" t="s">
        <v>170</v>
      </c>
    </row>
    <row r="2" spans="1:22">
      <c r="B2">
        <v>56.620026991891898</v>
      </c>
      <c r="C2">
        <v>73.466636546666663</v>
      </c>
      <c r="D2">
        <v>32.183632402985076</v>
      </c>
      <c r="E2">
        <v>10.02</v>
      </c>
      <c r="F2">
        <v>24.94</v>
      </c>
      <c r="G2">
        <v>24.603999999999999</v>
      </c>
      <c r="H2">
        <v>0</v>
      </c>
      <c r="I2">
        <v>2.6859999999999999</v>
      </c>
      <c r="J2">
        <v>0.27445900000000001</v>
      </c>
      <c r="K2">
        <v>56.620026991891898</v>
      </c>
      <c r="L2">
        <v>73.466636546666663</v>
      </c>
      <c r="M2">
        <v>32.183632402985076</v>
      </c>
      <c r="N2">
        <v>56.620026991891898</v>
      </c>
      <c r="O2">
        <v>73.466636546666663</v>
      </c>
      <c r="P2">
        <v>32.183632402985076</v>
      </c>
      <c r="Q2">
        <v>93.970462097727349</v>
      </c>
      <c r="R2">
        <v>107.9659268649132</v>
      </c>
      <c r="S2">
        <v>34.659344461797957</v>
      </c>
      <c r="T2">
        <v>71.309124999999995</v>
      </c>
      <c r="U2">
        <v>71.298749999999998</v>
      </c>
      <c r="V2">
        <v>51.41525</v>
      </c>
    </row>
    <row r="3" spans="1:22">
      <c r="B3">
        <v>49.735641142857141</v>
      </c>
      <c r="C3">
        <v>37.071103829268289</v>
      </c>
      <c r="D3">
        <v>20.780388289719625</v>
      </c>
      <c r="E3">
        <v>35.739000000000004</v>
      </c>
      <c r="F3">
        <v>17.314</v>
      </c>
      <c r="G3">
        <v>6.7329999999999997</v>
      </c>
      <c r="H3">
        <v>0</v>
      </c>
      <c r="I3">
        <v>0</v>
      </c>
      <c r="J3">
        <v>0</v>
      </c>
      <c r="K3">
        <v>49.735641142857141</v>
      </c>
      <c r="L3">
        <v>37.071103829268289</v>
      </c>
      <c r="M3">
        <v>20.780388289719625</v>
      </c>
      <c r="N3">
        <v>49.735641142857141</v>
      </c>
      <c r="O3">
        <v>37.071103829268289</v>
      </c>
      <c r="P3">
        <v>20.780388289719625</v>
      </c>
      <c r="Q3">
        <v>49.767304102747673</v>
      </c>
      <c r="R3">
        <v>42.095295140652773</v>
      </c>
      <c r="S3">
        <v>33.945910122672466</v>
      </c>
      <c r="T3">
        <v>74.018999999999991</v>
      </c>
      <c r="U3">
        <v>61.480249999999998</v>
      </c>
      <c r="V3">
        <v>18.603000000000002</v>
      </c>
    </row>
    <row r="4" spans="1:22">
      <c r="B4">
        <v>36.209663622950814</v>
      </c>
      <c r="C4">
        <v>164.6516510784314</v>
      </c>
      <c r="D4">
        <v>19.923793877499996</v>
      </c>
      <c r="E4">
        <v>11.811999999999999</v>
      </c>
      <c r="F4">
        <v>18.138999999999999</v>
      </c>
      <c r="G4">
        <v>9.8239999999999998</v>
      </c>
      <c r="H4">
        <v>0</v>
      </c>
      <c r="I4">
        <v>0</v>
      </c>
      <c r="J4">
        <v>0</v>
      </c>
      <c r="K4">
        <v>36.209663622950814</v>
      </c>
      <c r="L4">
        <v>164.6516510784314</v>
      </c>
      <c r="M4">
        <v>19.923793877499996</v>
      </c>
      <c r="N4">
        <v>36.209663622950814</v>
      </c>
      <c r="O4">
        <v>164.6516510784314</v>
      </c>
      <c r="P4">
        <v>19.923793877499996</v>
      </c>
      <c r="Q4">
        <v>66.692846073737044</v>
      </c>
      <c r="R4">
        <v>1882.3062602314087</v>
      </c>
      <c r="S4">
        <v>36.525605483577372</v>
      </c>
      <c r="T4">
        <v>32.692499999999995</v>
      </c>
      <c r="U4">
        <v>66.714250000000007</v>
      </c>
      <c r="V4">
        <v>13.526999999999997</v>
      </c>
    </row>
    <row r="5" spans="1:22">
      <c r="B5">
        <v>10.943183608108109</v>
      </c>
      <c r="C5">
        <v>2.4831071081081082</v>
      </c>
      <c r="D5">
        <v>3253.70803480723</v>
      </c>
      <c r="E5">
        <v>4.87</v>
      </c>
      <c r="F5">
        <v>1.212</v>
      </c>
      <c r="G5">
        <v>3.2250000000000001</v>
      </c>
      <c r="H5">
        <v>3.3888000000000001E-2</v>
      </c>
      <c r="I5">
        <v>7.8203999999999996E-2</v>
      </c>
      <c r="J5">
        <v>0</v>
      </c>
      <c r="K5">
        <v>10.943183608108109</v>
      </c>
      <c r="L5">
        <v>2.4831071081081082</v>
      </c>
      <c r="M5">
        <v>3253.70803480723</v>
      </c>
      <c r="N5">
        <v>10.943183608108109</v>
      </c>
      <c r="O5">
        <v>2.4831071081081082</v>
      </c>
      <c r="P5">
        <v>3253.70803480723</v>
      </c>
      <c r="Q5">
        <v>13.626070346492357</v>
      </c>
      <c r="R5">
        <v>3.6565006919546632</v>
      </c>
      <c r="S5">
        <v>29557.505526980975</v>
      </c>
      <c r="T5">
        <v>13.552630000000001</v>
      </c>
      <c r="U5">
        <v>2.6455779999999995</v>
      </c>
      <c r="V5">
        <v>8.68766675</v>
      </c>
    </row>
    <row r="6" spans="1:22">
      <c r="B6">
        <v>49.001040401785708</v>
      </c>
      <c r="C6">
        <v>33.174073063829788</v>
      </c>
      <c r="D6">
        <v>87.479088286956511</v>
      </c>
      <c r="E6">
        <v>25.0185</v>
      </c>
      <c r="F6">
        <v>28.0215</v>
      </c>
      <c r="G6">
        <v>49.835999999999999</v>
      </c>
      <c r="H6">
        <v>0</v>
      </c>
      <c r="I6">
        <v>3.3888000000000001E-2</v>
      </c>
      <c r="J6">
        <v>0</v>
      </c>
      <c r="K6">
        <v>49.001040401785708</v>
      </c>
      <c r="L6">
        <v>33.174073063829788</v>
      </c>
      <c r="M6">
        <v>87.479088286956511</v>
      </c>
      <c r="N6">
        <v>49.001040401785708</v>
      </c>
      <c r="O6">
        <v>33.174073063829788</v>
      </c>
      <c r="P6">
        <v>87.479088286956511</v>
      </c>
      <c r="Q6">
        <v>54.716672657486797</v>
      </c>
      <c r="R6">
        <v>26.063331278262215</v>
      </c>
      <c r="S6">
        <v>101.80686098443118</v>
      </c>
      <c r="T6">
        <v>77.914500000000004</v>
      </c>
      <c r="U6">
        <v>31.336000000000002</v>
      </c>
      <c r="V6">
        <v>99.177750000000003</v>
      </c>
    </row>
    <row r="7" spans="1:22">
      <c r="B7">
        <v>52.195011453815269</v>
      </c>
      <c r="C7">
        <v>37.321680819477429</v>
      </c>
      <c r="D7">
        <v>41.012815066176472</v>
      </c>
      <c r="E7">
        <v>13.097</v>
      </c>
      <c r="F7">
        <v>14.069000000000001</v>
      </c>
      <c r="G7">
        <v>19.515500000000003</v>
      </c>
      <c r="H7">
        <v>0</v>
      </c>
      <c r="I7">
        <v>0</v>
      </c>
      <c r="J7">
        <v>0</v>
      </c>
      <c r="K7">
        <v>52.195011453815269</v>
      </c>
      <c r="L7">
        <v>37.321680819477429</v>
      </c>
      <c r="M7">
        <v>41.012815066176472</v>
      </c>
      <c r="N7">
        <v>52.195011453815269</v>
      </c>
      <c r="O7">
        <v>37.321680819477429</v>
      </c>
      <c r="P7">
        <v>41.012815066176472</v>
      </c>
      <c r="Q7">
        <v>115.86383362514599</v>
      </c>
      <c r="R7">
        <v>57.55405864710302</v>
      </c>
      <c r="S7">
        <v>88.675231824414851</v>
      </c>
      <c r="T7">
        <v>49.608499999999999</v>
      </c>
      <c r="U7">
        <v>37.994500000000002</v>
      </c>
      <c r="V7">
        <v>35.326000000000001</v>
      </c>
    </row>
    <row r="8" spans="1:22">
      <c r="B8">
        <v>40.668059757575755</v>
      </c>
      <c r="C8">
        <v>55.265764021276595</v>
      </c>
      <c r="D8">
        <v>30.964395595454551</v>
      </c>
      <c r="E8">
        <v>3.984</v>
      </c>
      <c r="F8">
        <v>20.458500000000001</v>
      </c>
      <c r="G8">
        <v>1.085</v>
      </c>
      <c r="H8">
        <v>0</v>
      </c>
      <c r="I8">
        <v>0</v>
      </c>
      <c r="J8">
        <v>0</v>
      </c>
      <c r="K8">
        <v>40.668059757575755</v>
      </c>
      <c r="L8">
        <v>55.265764021276595</v>
      </c>
      <c r="M8">
        <v>30.964395595454551</v>
      </c>
      <c r="N8">
        <v>40.668059757575755</v>
      </c>
      <c r="O8">
        <v>55.265764021276595</v>
      </c>
      <c r="P8">
        <v>30.964395595454551</v>
      </c>
      <c r="Q8">
        <v>74.080603019346299</v>
      </c>
      <c r="R8">
        <v>71.487575798085487</v>
      </c>
      <c r="S8">
        <v>100.2867144252704</v>
      </c>
      <c r="T8">
        <v>27.453000000000003</v>
      </c>
      <c r="U8">
        <v>65.695999999999998</v>
      </c>
      <c r="V8">
        <v>4.7246779999999999</v>
      </c>
    </row>
    <row r="9" spans="1:22">
      <c r="B9">
        <v>59.004926523255818</v>
      </c>
      <c r="C9">
        <v>85.58101752799999</v>
      </c>
      <c r="D9">
        <v>62.980329784810124</v>
      </c>
      <c r="E9">
        <v>24.372500000000002</v>
      </c>
      <c r="F9">
        <v>35.999000000000002</v>
      </c>
      <c r="G9">
        <v>29.766999999999999</v>
      </c>
      <c r="H9">
        <v>2.0640000000000001</v>
      </c>
      <c r="I9">
        <v>4.6669999999999998</v>
      </c>
      <c r="J9">
        <v>0</v>
      </c>
      <c r="K9">
        <v>59.004926523255818</v>
      </c>
      <c r="L9">
        <v>85.58101752799999</v>
      </c>
      <c r="M9">
        <v>62.980329784810124</v>
      </c>
      <c r="N9">
        <v>59.004926523255818</v>
      </c>
      <c r="O9">
        <v>85.58101752799999</v>
      </c>
      <c r="P9">
        <v>62.980329784810124</v>
      </c>
      <c r="Q9">
        <v>81.049645559725064</v>
      </c>
      <c r="R9">
        <v>123.86235541733151</v>
      </c>
      <c r="S9">
        <v>88.28812610248329</v>
      </c>
      <c r="T9">
        <v>77.784999999999997</v>
      </c>
      <c r="U9">
        <v>113.247</v>
      </c>
      <c r="V9">
        <v>75.012249999999995</v>
      </c>
    </row>
    <row r="12" spans="1:22">
      <c r="A12" t="s">
        <v>213</v>
      </c>
      <c r="B12" s="1">
        <f>STDEV(B2:B9)/AVERAGE(B2:B9)</f>
        <v>0.34903087375628966</v>
      </c>
      <c r="C12" s="1">
        <f t="shared" ref="C12:D12" si="0">STDEV(C2:C9)/AVERAGE(C2:C9)</f>
        <v>0.80306055724862668</v>
      </c>
      <c r="D12" s="1">
        <f t="shared" si="0"/>
        <v>2.5599628382002817</v>
      </c>
    </row>
    <row r="19" spans="9:9">
      <c r="I1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ReadMe</vt:lpstr>
      <vt:lpstr>HitsPerRep</vt:lpstr>
      <vt:lpstr>RiseTime</vt:lpstr>
      <vt:lpstr>Counts</vt:lpstr>
      <vt:lpstr>Duration</vt:lpstr>
      <vt:lpstr>Amplitude</vt:lpstr>
      <vt:lpstr>CountsToPeak</vt:lpstr>
      <vt:lpstr>SignalStrength</vt:lpstr>
      <vt:lpstr>AbsoluteEnergy</vt:lpstr>
      <vt:lpstr>AverageFrequency</vt:lpstr>
      <vt:lpstr>ReverberationFrequency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Liudmila Khokhlova</cp:lastModifiedBy>
  <dcterms:modified xsi:type="dcterms:W3CDTF">2021-10-17T16:07:42Z</dcterms:modified>
</cp:coreProperties>
</file>