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1.tyndall.ie\docs3\liudmila.khokhlova\My Documents\work\Insight\AE trials\Reliability study\docs\Supplemental materials\"/>
    </mc:Choice>
  </mc:AlternateContent>
  <bookViews>
    <workbookView xWindow="0" yWindow="0" windowWidth="19200" windowHeight="11460" tabRatio="887" firstSheet="3" activeTab="10"/>
  </bookViews>
  <sheets>
    <sheet name="ReadMe" sheetId="14" r:id="rId1"/>
    <sheet name="HitsPerRep" sheetId="2" r:id="rId2"/>
    <sheet name="RiseTime" sheetId="3" r:id="rId3"/>
    <sheet name="Counts" sheetId="4" r:id="rId4"/>
    <sheet name="Duration" sheetId="5" r:id="rId5"/>
    <sheet name="Amplitude" sheetId="6" r:id="rId6"/>
    <sheet name="CountsToPeak" sheetId="7" r:id="rId7"/>
    <sheet name="SignalStrength" sheetId="8" r:id="rId8"/>
    <sheet name="AbsoluteEnergy" sheetId="9" r:id="rId9"/>
    <sheet name="AverageFrequency" sheetId="10" r:id="rId10"/>
    <sheet name="ReverberationFrequency" sheetId="13" r:id="rId11"/>
  </sheets>
  <calcPr calcId="162913"/>
</workbook>
</file>

<file path=xl/calcChain.xml><?xml version="1.0" encoding="utf-8"?>
<calcChain xmlns="http://schemas.openxmlformats.org/spreadsheetml/2006/main">
  <c r="B12" i="2" l="1"/>
  <c r="B12" i="3" l="1"/>
  <c r="B12" i="4"/>
  <c r="B12" i="5"/>
  <c r="B12" i="6"/>
  <c r="B12" i="7"/>
  <c r="B12" i="8"/>
  <c r="B12" i="9"/>
  <c r="B12" i="10"/>
  <c r="B12" i="13"/>
  <c r="C12" i="2"/>
  <c r="D12" i="2"/>
  <c r="C12" i="3"/>
  <c r="D12" i="3"/>
  <c r="C12" i="4"/>
  <c r="D12" i="4"/>
  <c r="C12" i="5"/>
  <c r="D12" i="5"/>
  <c r="C12" i="6"/>
  <c r="D12" i="6"/>
  <c r="C12" i="7"/>
  <c r="D12" i="7"/>
  <c r="C12" i="8"/>
  <c r="D12" i="8"/>
  <c r="C12" i="9"/>
  <c r="D12" i="9"/>
  <c r="C12" i="10"/>
  <c r="D12" i="10"/>
  <c r="C12" i="13"/>
  <c r="D12" i="13"/>
</calcChain>
</file>

<file path=xl/sharedStrings.xml><?xml version="1.0" encoding="utf-8"?>
<sst xmlns="http://schemas.openxmlformats.org/spreadsheetml/2006/main" count="220" uniqueCount="211">
  <si>
    <t>mean_1</t>
  </si>
  <si>
    <t>mean_2</t>
  </si>
  <si>
    <t>mean_3</t>
  </si>
  <si>
    <t>median_1</t>
  </si>
  <si>
    <t>median_2</t>
  </si>
  <si>
    <t>median_3</t>
  </si>
  <si>
    <t>mode_1</t>
  </si>
  <si>
    <t>mode_2</t>
  </si>
  <si>
    <t>mode_3</t>
  </si>
  <si>
    <t>min_1</t>
  </si>
  <si>
    <t>min_2</t>
  </si>
  <si>
    <t>min_3</t>
  </si>
  <si>
    <t>max_1</t>
  </si>
  <si>
    <t>max_2</t>
  </si>
  <si>
    <t>max_3</t>
  </si>
  <si>
    <t>sd_1</t>
  </si>
  <si>
    <t>sd_2</t>
  </si>
  <si>
    <t>sd_3</t>
  </si>
  <si>
    <t>iqr_1</t>
  </si>
  <si>
    <t>iqr_2</t>
  </si>
  <si>
    <t>iqr_3</t>
  </si>
  <si>
    <t>mean_1</t>
  </si>
  <si>
    <t>mean_2</t>
  </si>
  <si>
    <t>mean_3</t>
  </si>
  <si>
    <t>median_1</t>
  </si>
  <si>
    <t>median_2</t>
  </si>
  <si>
    <t>median_3</t>
  </si>
  <si>
    <t>mode_1</t>
  </si>
  <si>
    <t>mode_2</t>
  </si>
  <si>
    <t>mode_3</t>
  </si>
  <si>
    <t>min_1</t>
  </si>
  <si>
    <t>min_2</t>
  </si>
  <si>
    <t>min_3</t>
  </si>
  <si>
    <t>max_1</t>
  </si>
  <si>
    <t>max_2</t>
  </si>
  <si>
    <t>max_3</t>
  </si>
  <si>
    <t>sd_1</t>
  </si>
  <si>
    <t>sd_2</t>
  </si>
  <si>
    <t>sd_3</t>
  </si>
  <si>
    <t>iqr_1</t>
  </si>
  <si>
    <t>iqr_2</t>
  </si>
  <si>
    <t>iqr_3</t>
  </si>
  <si>
    <t>mean_1</t>
  </si>
  <si>
    <t>mean_2</t>
  </si>
  <si>
    <t>mean_3</t>
  </si>
  <si>
    <t>median_1</t>
  </si>
  <si>
    <t>median_2</t>
  </si>
  <si>
    <t>median_3</t>
  </si>
  <si>
    <t>mode_1</t>
  </si>
  <si>
    <t>mode_2</t>
  </si>
  <si>
    <t>mode_3</t>
  </si>
  <si>
    <t>min_1</t>
  </si>
  <si>
    <t>min_2</t>
  </si>
  <si>
    <t>min_3</t>
  </si>
  <si>
    <t>max_1</t>
  </si>
  <si>
    <t>max_2</t>
  </si>
  <si>
    <t>max_3</t>
  </si>
  <si>
    <t>sd_1</t>
  </si>
  <si>
    <t>sd_2</t>
  </si>
  <si>
    <t>sd_3</t>
  </si>
  <si>
    <t>iqr_1</t>
  </si>
  <si>
    <t>iqr_2</t>
  </si>
  <si>
    <t>iqr_3</t>
  </si>
  <si>
    <t>mean_1</t>
  </si>
  <si>
    <t>mean_2</t>
  </si>
  <si>
    <t>mean_3</t>
  </si>
  <si>
    <t>median_1</t>
  </si>
  <si>
    <t>median_2</t>
  </si>
  <si>
    <t>median_3</t>
  </si>
  <si>
    <t>mode_1</t>
  </si>
  <si>
    <t>mode_2</t>
  </si>
  <si>
    <t>mode_3</t>
  </si>
  <si>
    <t>min_1</t>
  </si>
  <si>
    <t>min_2</t>
  </si>
  <si>
    <t>min_3</t>
  </si>
  <si>
    <t>max_1</t>
  </si>
  <si>
    <t>max_2</t>
  </si>
  <si>
    <t>max_3</t>
  </si>
  <si>
    <t>sd_1</t>
  </si>
  <si>
    <t>sd_2</t>
  </si>
  <si>
    <t>sd_3</t>
  </si>
  <si>
    <t>iqr_1</t>
  </si>
  <si>
    <t>iqr_2</t>
  </si>
  <si>
    <t>iqr_3</t>
  </si>
  <si>
    <t>mean_1</t>
  </si>
  <si>
    <t>mean_2</t>
  </si>
  <si>
    <t>mean_3</t>
  </si>
  <si>
    <t>median_1</t>
  </si>
  <si>
    <t>median_2</t>
  </si>
  <si>
    <t>median_3</t>
  </si>
  <si>
    <t>mode_1</t>
  </si>
  <si>
    <t>mode_2</t>
  </si>
  <si>
    <t>mode_3</t>
  </si>
  <si>
    <t>min_1</t>
  </si>
  <si>
    <t>min_2</t>
  </si>
  <si>
    <t>min_3</t>
  </si>
  <si>
    <t>max_1</t>
  </si>
  <si>
    <t>max_2</t>
  </si>
  <si>
    <t>max_3</t>
  </si>
  <si>
    <t>sd_1</t>
  </si>
  <si>
    <t>sd_2</t>
  </si>
  <si>
    <t>sd_3</t>
  </si>
  <si>
    <t>iqr_1</t>
  </si>
  <si>
    <t>iqr_2</t>
  </si>
  <si>
    <t>iqr_3</t>
  </si>
  <si>
    <t>mean_1</t>
  </si>
  <si>
    <t>mean_2</t>
  </si>
  <si>
    <t>mean_3</t>
  </si>
  <si>
    <t>median_1</t>
  </si>
  <si>
    <t>median_2</t>
  </si>
  <si>
    <t>median_3</t>
  </si>
  <si>
    <t>mode_1</t>
  </si>
  <si>
    <t>mode_2</t>
  </si>
  <si>
    <t>mode_3</t>
  </si>
  <si>
    <t>min_1</t>
  </si>
  <si>
    <t>min_2</t>
  </si>
  <si>
    <t>min_3</t>
  </si>
  <si>
    <t>max_1</t>
  </si>
  <si>
    <t>max_2</t>
  </si>
  <si>
    <t>max_3</t>
  </si>
  <si>
    <t>sd_1</t>
  </si>
  <si>
    <t>sd_2</t>
  </si>
  <si>
    <t>sd_3</t>
  </si>
  <si>
    <t>iqr_1</t>
  </si>
  <si>
    <t>iqr_2</t>
  </si>
  <si>
    <t>iqr_3</t>
  </si>
  <si>
    <t>mean_1</t>
  </si>
  <si>
    <t>mean_2</t>
  </si>
  <si>
    <t>mean_3</t>
  </si>
  <si>
    <t>median_1</t>
  </si>
  <si>
    <t>median_2</t>
  </si>
  <si>
    <t>median_3</t>
  </si>
  <si>
    <t>mode_1</t>
  </si>
  <si>
    <t>mode_2</t>
  </si>
  <si>
    <t>mode_3</t>
  </si>
  <si>
    <t>min_1</t>
  </si>
  <si>
    <t>min_2</t>
  </si>
  <si>
    <t>min_3</t>
  </si>
  <si>
    <t>max_1</t>
  </si>
  <si>
    <t>max_2</t>
  </si>
  <si>
    <t>max_3</t>
  </si>
  <si>
    <t>sd_1</t>
  </si>
  <si>
    <t>sd_2</t>
  </si>
  <si>
    <t>sd_3</t>
  </si>
  <si>
    <t>iqr_1</t>
  </si>
  <si>
    <t>iqr_2</t>
  </si>
  <si>
    <t>iqr_3</t>
  </si>
  <si>
    <t>mean_1</t>
  </si>
  <si>
    <t>mean_2</t>
  </si>
  <si>
    <t>mean_3</t>
  </si>
  <si>
    <t>median_1</t>
  </si>
  <si>
    <t>median_2</t>
  </si>
  <si>
    <t>median_3</t>
  </si>
  <si>
    <t>mode_1</t>
  </si>
  <si>
    <t>mode_2</t>
  </si>
  <si>
    <t>mode_3</t>
  </si>
  <si>
    <t>min_1</t>
  </si>
  <si>
    <t>min_2</t>
  </si>
  <si>
    <t>min_3</t>
  </si>
  <si>
    <t>max_1</t>
  </si>
  <si>
    <t>max_2</t>
  </si>
  <si>
    <t>max_3</t>
  </si>
  <si>
    <t>sd_1</t>
  </si>
  <si>
    <t>sd_2</t>
  </si>
  <si>
    <t>sd_3</t>
  </si>
  <si>
    <t>iqr_1</t>
  </si>
  <si>
    <t>iqr_2</t>
  </si>
  <si>
    <t>iqr_3</t>
  </si>
  <si>
    <t>mean_1</t>
  </si>
  <si>
    <t>mean_2</t>
  </si>
  <si>
    <t>mean_3</t>
  </si>
  <si>
    <t>median_1</t>
  </si>
  <si>
    <t>median_2</t>
  </si>
  <si>
    <t>median_3</t>
  </si>
  <si>
    <t>mode_1</t>
  </si>
  <si>
    <t>mode_2</t>
  </si>
  <si>
    <t>mode_3</t>
  </si>
  <si>
    <t>min_1</t>
  </si>
  <si>
    <t>min_2</t>
  </si>
  <si>
    <t>min_3</t>
  </si>
  <si>
    <t>max_1</t>
  </si>
  <si>
    <t>max_2</t>
  </si>
  <si>
    <t>max_3</t>
  </si>
  <si>
    <t>sd_1</t>
  </si>
  <si>
    <t>sd_2</t>
  </si>
  <si>
    <t>sd_3</t>
  </si>
  <si>
    <t>iqr_1</t>
  </si>
  <si>
    <t>iqr_2</t>
  </si>
  <si>
    <t>iqr_3</t>
  </si>
  <si>
    <t>mean_1</t>
  </si>
  <si>
    <t>mean_2</t>
  </si>
  <si>
    <t>mean_3</t>
  </si>
  <si>
    <t>median_1</t>
  </si>
  <si>
    <t>median_2</t>
  </si>
  <si>
    <t>median_3</t>
  </si>
  <si>
    <t>mode_1</t>
  </si>
  <si>
    <t>mode_2</t>
  </si>
  <si>
    <t>mode_3</t>
  </si>
  <si>
    <t>min_1</t>
  </si>
  <si>
    <t>min_2</t>
  </si>
  <si>
    <t>min_3</t>
  </si>
  <si>
    <t>max_1</t>
  </si>
  <si>
    <t>max_2</t>
  </si>
  <si>
    <t>max_3</t>
  </si>
  <si>
    <t>sd_1</t>
  </si>
  <si>
    <t>sd_2</t>
  </si>
  <si>
    <t>sd_3</t>
  </si>
  <si>
    <t>iqr_1</t>
  </si>
  <si>
    <t>iqr_2</t>
  </si>
  <si>
    <t>iqr_3</t>
  </si>
  <si>
    <t>CV: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</si>
</sst>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>
    <font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9" sqref="D29"/>
    </sheetView>
  </sheetViews>
  <sheetFormatPr defaultRowHeight="1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workbookViewId="0">
      <selection activeCell="B12" sqref="B12:D12"/>
    </sheetView>
  </sheetViews>
  <sheetFormatPr defaultRowHeight="15"/>
  <cols>
    <col min="2" max="4" width="11.7109375" customWidth="1"/>
    <col min="5" max="7" width="9.85546875" customWidth="1"/>
    <col min="8" max="10" width="8.28515625" customWidth="1"/>
    <col min="11" max="19" width="11.7109375" customWidth="1"/>
    <col min="20" max="20" width="5.5703125" customWidth="1"/>
    <col min="21" max="22" width="5.7109375" customWidth="1"/>
  </cols>
  <sheetData>
    <row r="1" spans="1:22">
      <c r="B1" t="s">
        <v>168</v>
      </c>
      <c r="C1" t="s">
        <v>169</v>
      </c>
      <c r="D1" t="s">
        <v>170</v>
      </c>
      <c r="E1" t="s">
        <v>171</v>
      </c>
      <c r="F1" t="s">
        <v>172</v>
      </c>
      <c r="G1" t="s">
        <v>173</v>
      </c>
      <c r="H1" t="s">
        <v>174</v>
      </c>
      <c r="I1" t="s">
        <v>175</v>
      </c>
      <c r="J1" t="s">
        <v>176</v>
      </c>
      <c r="K1" t="s">
        <v>177</v>
      </c>
      <c r="L1" t="s">
        <v>178</v>
      </c>
      <c r="M1" t="s">
        <v>179</v>
      </c>
      <c r="N1" t="s">
        <v>180</v>
      </c>
      <c r="O1" t="s">
        <v>181</v>
      </c>
      <c r="P1" t="s">
        <v>182</v>
      </c>
      <c r="Q1" t="s">
        <v>183</v>
      </c>
      <c r="R1" t="s">
        <v>184</v>
      </c>
      <c r="S1" t="s">
        <v>185</v>
      </c>
      <c r="T1" t="s">
        <v>186</v>
      </c>
      <c r="U1" t="s">
        <v>187</v>
      </c>
      <c r="V1" t="s">
        <v>188</v>
      </c>
    </row>
    <row r="2" spans="1:22">
      <c r="B2">
        <v>152.30639324487333</v>
      </c>
      <c r="C2">
        <v>176.33536585365854</v>
      </c>
      <c r="D2">
        <v>187.86052631578949</v>
      </c>
      <c r="E2">
        <v>25</v>
      </c>
      <c r="F2">
        <v>23</v>
      </c>
      <c r="G2">
        <v>28</v>
      </c>
      <c r="H2">
        <v>1000</v>
      </c>
      <c r="I2">
        <v>1000</v>
      </c>
      <c r="J2">
        <v>1000</v>
      </c>
      <c r="K2">
        <v>152.30639324487333</v>
      </c>
      <c r="L2">
        <v>176.33536585365854</v>
      </c>
      <c r="M2">
        <v>187.86052631578949</v>
      </c>
      <c r="N2">
        <v>152.30639324487333</v>
      </c>
      <c r="O2">
        <v>176.33536585365854</v>
      </c>
      <c r="P2">
        <v>187.86052631578949</v>
      </c>
      <c r="Q2">
        <v>318.14481514100788</v>
      </c>
      <c r="R2">
        <v>350.54824300235333</v>
      </c>
      <c r="S2">
        <v>334.97576649203359</v>
      </c>
      <c r="T2">
        <v>13</v>
      </c>
      <c r="U2">
        <v>19.5</v>
      </c>
      <c r="V2">
        <v>93</v>
      </c>
    </row>
    <row r="3" spans="1:22">
      <c r="B3">
        <v>107.53804347826087</v>
      </c>
      <c r="C3">
        <v>174.07662082514736</v>
      </c>
      <c r="D3">
        <v>197.47351524879616</v>
      </c>
      <c r="E3">
        <v>24</v>
      </c>
      <c r="F3">
        <v>26</v>
      </c>
      <c r="G3">
        <v>24</v>
      </c>
      <c r="H3">
        <v>24</v>
      </c>
      <c r="I3">
        <v>1000</v>
      </c>
      <c r="J3">
        <v>1000</v>
      </c>
      <c r="K3">
        <v>107.53804347826087</v>
      </c>
      <c r="L3">
        <v>174.07662082514736</v>
      </c>
      <c r="M3">
        <v>197.47351524879616</v>
      </c>
      <c r="N3">
        <v>107.53804347826087</v>
      </c>
      <c r="O3">
        <v>174.07662082514736</v>
      </c>
      <c r="P3">
        <v>197.47351524879616</v>
      </c>
      <c r="Q3">
        <v>256.7899322996646</v>
      </c>
      <c r="R3">
        <v>327.87445987836139</v>
      </c>
      <c r="S3">
        <v>348.42990805147804</v>
      </c>
      <c r="T3">
        <v>27</v>
      </c>
      <c r="U3">
        <v>67</v>
      </c>
      <c r="V3">
        <v>89</v>
      </c>
    </row>
    <row r="4" spans="1:22">
      <c r="B4">
        <v>128.06110793832096</v>
      </c>
      <c r="C4">
        <v>133.73401015228427</v>
      </c>
      <c r="D4">
        <v>107.56222707423581</v>
      </c>
      <c r="E4">
        <v>27</v>
      </c>
      <c r="F4">
        <v>29</v>
      </c>
      <c r="G4">
        <v>29</v>
      </c>
      <c r="H4">
        <v>25</v>
      </c>
      <c r="I4">
        <v>1000</v>
      </c>
      <c r="J4">
        <v>28</v>
      </c>
      <c r="K4">
        <v>128.06110793832096</v>
      </c>
      <c r="L4">
        <v>133.73401015228427</v>
      </c>
      <c r="M4">
        <v>107.56222707423581</v>
      </c>
      <c r="N4">
        <v>128.06110793832096</v>
      </c>
      <c r="O4">
        <v>133.73401015228427</v>
      </c>
      <c r="P4">
        <v>107.56222707423581</v>
      </c>
      <c r="Q4">
        <v>282.19060879529189</v>
      </c>
      <c r="R4">
        <v>282.97003186485563</v>
      </c>
      <c r="S4">
        <v>254.09569956782005</v>
      </c>
      <c r="T4">
        <v>14</v>
      </c>
      <c r="U4">
        <v>22</v>
      </c>
      <c r="V4">
        <v>8</v>
      </c>
    </row>
    <row r="5" spans="1:22">
      <c r="B5">
        <v>207.7715736040609</v>
      </c>
      <c r="C5">
        <v>335.61065573770492</v>
      </c>
      <c r="D5">
        <v>283.78896103896102</v>
      </c>
      <c r="E5">
        <v>38.5</v>
      </c>
      <c r="F5">
        <v>121</v>
      </c>
      <c r="G5">
        <v>86</v>
      </c>
      <c r="H5">
        <v>1000</v>
      </c>
      <c r="I5">
        <v>1000</v>
      </c>
      <c r="J5">
        <v>1000</v>
      </c>
      <c r="K5">
        <v>207.7715736040609</v>
      </c>
      <c r="L5">
        <v>335.61065573770492</v>
      </c>
      <c r="M5">
        <v>283.78896103896102</v>
      </c>
      <c r="N5">
        <v>207.7715736040609</v>
      </c>
      <c r="O5">
        <v>335.61065573770492</v>
      </c>
      <c r="P5">
        <v>283.78896103896102</v>
      </c>
      <c r="Q5">
        <v>352.48361065475763</v>
      </c>
      <c r="R5">
        <v>398.55701665363773</v>
      </c>
      <c r="S5">
        <v>381.99504269882101</v>
      </c>
      <c r="T5">
        <v>96</v>
      </c>
      <c r="U5">
        <v>942</v>
      </c>
      <c r="V5">
        <v>307.5</v>
      </c>
    </row>
    <row r="6" spans="1:22">
      <c r="B6">
        <v>136.43129770992365</v>
      </c>
      <c r="C6">
        <v>83.403636363636366</v>
      </c>
      <c r="D6">
        <v>67.116731517509734</v>
      </c>
      <c r="E6">
        <v>23</v>
      </c>
      <c r="F6">
        <v>24</v>
      </c>
      <c r="G6">
        <v>35</v>
      </c>
      <c r="H6">
        <v>25</v>
      </c>
      <c r="I6">
        <v>23</v>
      </c>
      <c r="J6">
        <v>24</v>
      </c>
      <c r="K6">
        <v>136.43129770992365</v>
      </c>
      <c r="L6">
        <v>83.403636363636366</v>
      </c>
      <c r="M6">
        <v>67.116731517509734</v>
      </c>
      <c r="N6">
        <v>136.43129770992365</v>
      </c>
      <c r="O6">
        <v>83.403636363636366</v>
      </c>
      <c r="P6">
        <v>67.116731517509734</v>
      </c>
      <c r="Q6">
        <v>309.91979102843112</v>
      </c>
      <c r="R6">
        <v>212.31917335367976</v>
      </c>
      <c r="S6">
        <v>157.87384325158268</v>
      </c>
      <c r="T6">
        <v>14</v>
      </c>
      <c r="U6">
        <v>21</v>
      </c>
      <c r="V6">
        <v>39.25</v>
      </c>
    </row>
    <row r="7" spans="1:22">
      <c r="B7">
        <v>142.4525939177102</v>
      </c>
      <c r="C7">
        <v>160.34679334916865</v>
      </c>
      <c r="D7">
        <v>128.4043746494672</v>
      </c>
      <c r="E7">
        <v>25</v>
      </c>
      <c r="F7">
        <v>28</v>
      </c>
      <c r="G7">
        <v>23</v>
      </c>
      <c r="H7">
        <v>1000</v>
      </c>
      <c r="I7">
        <v>1000</v>
      </c>
      <c r="J7">
        <v>1000</v>
      </c>
      <c r="K7">
        <v>142.4525939177102</v>
      </c>
      <c r="L7">
        <v>160.34679334916865</v>
      </c>
      <c r="M7">
        <v>128.4043746494672</v>
      </c>
      <c r="N7">
        <v>142.4525939177102</v>
      </c>
      <c r="O7">
        <v>160.34679334916865</v>
      </c>
      <c r="P7">
        <v>128.4043746494672</v>
      </c>
      <c r="Q7">
        <v>314.88472173417819</v>
      </c>
      <c r="R7">
        <v>320.82059384028912</v>
      </c>
      <c r="S7">
        <v>286.76827289251173</v>
      </c>
      <c r="T7">
        <v>13</v>
      </c>
      <c r="U7">
        <v>19</v>
      </c>
      <c r="V7">
        <v>18</v>
      </c>
    </row>
    <row r="8" spans="1:22">
      <c r="B8">
        <v>242.50574712643677</v>
      </c>
      <c r="C8">
        <v>95.698254364089777</v>
      </c>
      <c r="D8">
        <v>183.27272727272728</v>
      </c>
      <c r="E8">
        <v>35</v>
      </c>
      <c r="F8">
        <v>31</v>
      </c>
      <c r="G8">
        <v>64</v>
      </c>
      <c r="H8">
        <v>1000</v>
      </c>
      <c r="I8">
        <v>1000</v>
      </c>
      <c r="J8">
        <v>1000</v>
      </c>
      <c r="K8">
        <v>242.50574712643677</v>
      </c>
      <c r="L8">
        <v>95.698254364089777</v>
      </c>
      <c r="M8">
        <v>183.27272727272728</v>
      </c>
      <c r="N8">
        <v>242.50574712643677</v>
      </c>
      <c r="O8">
        <v>95.698254364089777</v>
      </c>
      <c r="P8">
        <v>183.27272727272728</v>
      </c>
      <c r="Q8">
        <v>373.28144280658603</v>
      </c>
      <c r="R8">
        <v>217.39656442074963</v>
      </c>
      <c r="S8">
        <v>322.23257522461194</v>
      </c>
      <c r="T8">
        <v>228</v>
      </c>
      <c r="U8">
        <v>23.25</v>
      </c>
      <c r="V8">
        <v>58</v>
      </c>
    </row>
    <row r="9" spans="1:22">
      <c r="B9">
        <v>179.63975155279502</v>
      </c>
      <c r="C9">
        <v>177.90927419354838</v>
      </c>
      <c r="D9">
        <v>117.51804123711341</v>
      </c>
      <c r="E9">
        <v>30</v>
      </c>
      <c r="F9">
        <v>33</v>
      </c>
      <c r="G9">
        <v>21</v>
      </c>
      <c r="H9">
        <v>1000</v>
      </c>
      <c r="I9">
        <v>1000</v>
      </c>
      <c r="J9">
        <v>1000</v>
      </c>
      <c r="K9">
        <v>179.63975155279502</v>
      </c>
      <c r="L9">
        <v>177.90927419354838</v>
      </c>
      <c r="M9">
        <v>117.51804123711341</v>
      </c>
      <c r="N9">
        <v>179.63975155279502</v>
      </c>
      <c r="O9">
        <v>177.90927419354838</v>
      </c>
      <c r="P9">
        <v>117.51804123711341</v>
      </c>
      <c r="Q9">
        <v>348.64212583957476</v>
      </c>
      <c r="R9">
        <v>316.36622723040051</v>
      </c>
      <c r="S9">
        <v>268.50879656703876</v>
      </c>
      <c r="T9">
        <v>21</v>
      </c>
      <c r="U9">
        <v>97</v>
      </c>
      <c r="V9">
        <v>36</v>
      </c>
    </row>
    <row r="12" spans="1:22">
      <c r="A12" t="s">
        <v>210</v>
      </c>
      <c r="B12" s="1">
        <f>STDEV(B2:B9)/AVERAGE(B2:B9)</f>
        <v>0.27723531864364737</v>
      </c>
      <c r="C12" s="1">
        <f t="shared" ref="C12:D12" si="0">STDEV(C2:C9)/AVERAGE(C2:C9)</f>
        <v>0.4629403642006033</v>
      </c>
      <c r="D12" s="1">
        <f t="shared" si="0"/>
        <v>0.42635782943960693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tabSelected="1" workbookViewId="0">
      <selection activeCell="D18" sqref="D18"/>
    </sheetView>
  </sheetViews>
  <sheetFormatPr defaultRowHeight="15"/>
  <cols>
    <col min="2" max="4" width="11.7109375" customWidth="1"/>
    <col min="5" max="7" width="9.85546875" customWidth="1"/>
    <col min="8" max="10" width="8.28515625" customWidth="1"/>
    <col min="11" max="19" width="11.7109375" customWidth="1"/>
    <col min="20" max="22" width="5.7109375" customWidth="1"/>
  </cols>
  <sheetData>
    <row r="1" spans="1:22">
      <c r="B1" t="s">
        <v>189</v>
      </c>
      <c r="C1" t="s">
        <v>190</v>
      </c>
      <c r="D1" t="s">
        <v>191</v>
      </c>
      <c r="E1" t="s">
        <v>192</v>
      </c>
      <c r="F1" t="s">
        <v>193</v>
      </c>
      <c r="G1" t="s">
        <v>194</v>
      </c>
      <c r="H1" t="s">
        <v>195</v>
      </c>
      <c r="I1" t="s">
        <v>196</v>
      </c>
      <c r="J1" t="s">
        <v>197</v>
      </c>
      <c r="K1" t="s">
        <v>198</v>
      </c>
      <c r="L1" t="s">
        <v>199</v>
      </c>
      <c r="M1" t="s">
        <v>200</v>
      </c>
      <c r="N1" t="s">
        <v>201</v>
      </c>
      <c r="O1" t="s">
        <v>202</v>
      </c>
      <c r="P1" t="s">
        <v>203</v>
      </c>
      <c r="Q1" t="s">
        <v>204</v>
      </c>
      <c r="R1" t="s">
        <v>205</v>
      </c>
      <c r="S1" t="s">
        <v>206</v>
      </c>
      <c r="T1" t="s">
        <v>207</v>
      </c>
      <c r="U1" t="s">
        <v>208</v>
      </c>
      <c r="V1" t="s">
        <v>209</v>
      </c>
    </row>
    <row r="2" spans="1:22">
      <c r="B2">
        <v>150.21351025331725</v>
      </c>
      <c r="C2">
        <v>188.15853658536585</v>
      </c>
      <c r="D2">
        <v>196.19736842105263</v>
      </c>
      <c r="E2">
        <v>23</v>
      </c>
      <c r="F2">
        <v>20</v>
      </c>
      <c r="G2">
        <v>23</v>
      </c>
      <c r="H2">
        <v>1000</v>
      </c>
      <c r="I2">
        <v>1000</v>
      </c>
      <c r="J2">
        <v>1</v>
      </c>
      <c r="K2">
        <v>150.21351025331725</v>
      </c>
      <c r="L2">
        <v>188.15853658536585</v>
      </c>
      <c r="M2">
        <v>196.19736842105263</v>
      </c>
      <c r="N2">
        <v>150.21351025331725</v>
      </c>
      <c r="O2">
        <v>188.15853658536585</v>
      </c>
      <c r="P2">
        <v>196.19736842105263</v>
      </c>
      <c r="Q2">
        <v>334.46980397181375</v>
      </c>
      <c r="R2">
        <v>373.09630864326982</v>
      </c>
      <c r="S2">
        <v>370.95163293511109</v>
      </c>
      <c r="T2">
        <v>12</v>
      </c>
      <c r="U2">
        <v>17</v>
      </c>
      <c r="V2">
        <v>86</v>
      </c>
    </row>
    <row r="3" spans="1:22">
      <c r="B3">
        <v>115.84057971014492</v>
      </c>
      <c r="C3">
        <v>171.57170923379175</v>
      </c>
      <c r="D3">
        <v>219.39486356340288</v>
      </c>
      <c r="E3">
        <v>23</v>
      </c>
      <c r="F3">
        <v>16</v>
      </c>
      <c r="G3">
        <v>20</v>
      </c>
      <c r="H3">
        <v>1</v>
      </c>
      <c r="I3">
        <v>1</v>
      </c>
      <c r="J3">
        <v>1</v>
      </c>
      <c r="K3">
        <v>115.84057971014492</v>
      </c>
      <c r="L3">
        <v>171.57170923379175</v>
      </c>
      <c r="M3">
        <v>219.39486356340288</v>
      </c>
      <c r="N3">
        <v>115.84057971014492</v>
      </c>
      <c r="O3">
        <v>171.57170923379175</v>
      </c>
      <c r="P3">
        <v>219.39486356340288</v>
      </c>
      <c r="Q3">
        <v>286.12492027406705</v>
      </c>
      <c r="R3">
        <v>358.59379403346725</v>
      </c>
      <c r="S3">
        <v>394.13623018932333</v>
      </c>
      <c r="T3">
        <v>15</v>
      </c>
      <c r="U3">
        <v>27.25</v>
      </c>
      <c r="V3">
        <v>70.75</v>
      </c>
    </row>
    <row r="4" spans="1:22">
      <c r="B4">
        <v>142.20102798400913</v>
      </c>
      <c r="C4">
        <v>129.96446700507613</v>
      </c>
      <c r="D4">
        <v>129.18558951965065</v>
      </c>
      <c r="E4">
        <v>24</v>
      </c>
      <c r="F4">
        <v>24</v>
      </c>
      <c r="G4">
        <v>24</v>
      </c>
      <c r="H4">
        <v>1</v>
      </c>
      <c r="I4">
        <v>1</v>
      </c>
      <c r="J4">
        <v>1</v>
      </c>
      <c r="K4">
        <v>142.20102798400913</v>
      </c>
      <c r="L4">
        <v>129.96446700507613</v>
      </c>
      <c r="M4">
        <v>129.18558951965065</v>
      </c>
      <c r="N4">
        <v>142.20102798400913</v>
      </c>
      <c r="O4">
        <v>129.96446700507613</v>
      </c>
      <c r="P4">
        <v>129.18558951965065</v>
      </c>
      <c r="Q4">
        <v>320.79962703767922</v>
      </c>
      <c r="R4">
        <v>300.13484732974882</v>
      </c>
      <c r="S4">
        <v>307.07574482506874</v>
      </c>
      <c r="T4">
        <v>12</v>
      </c>
      <c r="U4">
        <v>15</v>
      </c>
      <c r="V4">
        <v>12</v>
      </c>
    </row>
    <row r="5" spans="1:22">
      <c r="B5">
        <v>237.36548223350255</v>
      </c>
      <c r="C5">
        <v>306.55327868852459</v>
      </c>
      <c r="D5">
        <v>285.1720779220779</v>
      </c>
      <c r="E5">
        <v>24</v>
      </c>
      <c r="F5">
        <v>63</v>
      </c>
      <c r="G5">
        <v>33.5</v>
      </c>
      <c r="H5">
        <v>1</v>
      </c>
      <c r="I5">
        <v>1000</v>
      </c>
      <c r="J5">
        <v>1</v>
      </c>
      <c r="K5">
        <v>237.36548223350255</v>
      </c>
      <c r="L5">
        <v>306.55327868852459</v>
      </c>
      <c r="M5">
        <v>285.1720779220779</v>
      </c>
      <c r="N5">
        <v>237.36548223350255</v>
      </c>
      <c r="O5">
        <v>306.55327868852459</v>
      </c>
      <c r="P5">
        <v>285.1720779220779</v>
      </c>
      <c r="Q5">
        <v>404.36638895365155</v>
      </c>
      <c r="R5">
        <v>425.59682764459149</v>
      </c>
      <c r="S5">
        <v>426.36902659546911</v>
      </c>
      <c r="T5">
        <v>100</v>
      </c>
      <c r="U5">
        <v>993</v>
      </c>
      <c r="V5">
        <v>999</v>
      </c>
    </row>
    <row r="6" spans="1:22">
      <c r="B6">
        <v>164.17557251908397</v>
      </c>
      <c r="C6">
        <v>96.698181818181823</v>
      </c>
      <c r="D6">
        <v>74.381322957198449</v>
      </c>
      <c r="E6">
        <v>23</v>
      </c>
      <c r="F6">
        <v>25</v>
      </c>
      <c r="G6">
        <v>26</v>
      </c>
      <c r="H6">
        <v>1000</v>
      </c>
      <c r="I6">
        <v>1</v>
      </c>
      <c r="J6">
        <v>25</v>
      </c>
      <c r="K6">
        <v>164.17557251908397</v>
      </c>
      <c r="L6">
        <v>96.698181818181823</v>
      </c>
      <c r="M6">
        <v>74.381322957198449</v>
      </c>
      <c r="N6">
        <v>164.17557251908397</v>
      </c>
      <c r="O6">
        <v>96.698181818181823</v>
      </c>
      <c r="P6">
        <v>74.381322957198449</v>
      </c>
      <c r="Q6">
        <v>350.42838547608</v>
      </c>
      <c r="R6">
        <v>254.74071510260924</v>
      </c>
      <c r="S6">
        <v>196.92148885991458</v>
      </c>
      <c r="T6">
        <v>14</v>
      </c>
      <c r="U6">
        <v>14</v>
      </c>
      <c r="V6">
        <v>26.25</v>
      </c>
    </row>
    <row r="7" spans="1:22">
      <c r="B7">
        <v>186.35420393559929</v>
      </c>
      <c r="C7">
        <v>186.42399049881234</v>
      </c>
      <c r="D7">
        <v>144.39820527201346</v>
      </c>
      <c r="E7">
        <v>22</v>
      </c>
      <c r="F7">
        <v>24</v>
      </c>
      <c r="G7">
        <v>19</v>
      </c>
      <c r="H7">
        <v>1000</v>
      </c>
      <c r="I7">
        <v>1</v>
      </c>
      <c r="J7">
        <v>1</v>
      </c>
      <c r="K7">
        <v>186.35420393559929</v>
      </c>
      <c r="L7">
        <v>186.42399049881234</v>
      </c>
      <c r="M7">
        <v>144.39820527201346</v>
      </c>
      <c r="N7">
        <v>186.35420393559929</v>
      </c>
      <c r="O7">
        <v>186.42399049881234</v>
      </c>
      <c r="P7">
        <v>144.39820527201346</v>
      </c>
      <c r="Q7">
        <v>371.03512056766374</v>
      </c>
      <c r="R7">
        <v>369.95000085638702</v>
      </c>
      <c r="S7">
        <v>329.17618259633565</v>
      </c>
      <c r="T7">
        <v>15</v>
      </c>
      <c r="U7">
        <v>16</v>
      </c>
      <c r="V7">
        <v>16</v>
      </c>
    </row>
    <row r="8" spans="1:22">
      <c r="B8">
        <v>252.07279693486589</v>
      </c>
      <c r="C8">
        <v>105.77057356608479</v>
      </c>
      <c r="D8">
        <v>215.07792207792207</v>
      </c>
      <c r="E8">
        <v>26</v>
      </c>
      <c r="F8">
        <v>26</v>
      </c>
      <c r="G8">
        <v>47</v>
      </c>
      <c r="H8">
        <v>1000</v>
      </c>
      <c r="I8">
        <v>1</v>
      </c>
      <c r="J8">
        <v>1000</v>
      </c>
      <c r="K8">
        <v>252.07279693486589</v>
      </c>
      <c r="L8">
        <v>105.77057356608479</v>
      </c>
      <c r="M8">
        <v>215.07792207792207</v>
      </c>
      <c r="N8">
        <v>252.07279693486589</v>
      </c>
      <c r="O8">
        <v>105.77057356608479</v>
      </c>
      <c r="P8">
        <v>215.07792207792207</v>
      </c>
      <c r="Q8">
        <v>406.81383767809297</v>
      </c>
      <c r="R8">
        <v>260.70996764972415</v>
      </c>
      <c r="S8">
        <v>374.18816566259977</v>
      </c>
      <c r="T8">
        <v>140</v>
      </c>
      <c r="U8">
        <v>18.5</v>
      </c>
      <c r="V8">
        <v>54.25</v>
      </c>
    </row>
    <row r="9" spans="1:22">
      <c r="B9">
        <v>245.11801242236024</v>
      </c>
      <c r="C9">
        <v>178.64314516129033</v>
      </c>
      <c r="D9">
        <v>129.82731958762886</v>
      </c>
      <c r="E9">
        <v>26</v>
      </c>
      <c r="F9">
        <v>26</v>
      </c>
      <c r="G9">
        <v>18</v>
      </c>
      <c r="H9">
        <v>1000</v>
      </c>
      <c r="I9">
        <v>1</v>
      </c>
      <c r="J9">
        <v>1</v>
      </c>
      <c r="K9">
        <v>245.11801242236024</v>
      </c>
      <c r="L9">
        <v>178.64314516129033</v>
      </c>
      <c r="M9">
        <v>129.82731958762886</v>
      </c>
      <c r="N9">
        <v>245.11801242236024</v>
      </c>
      <c r="O9">
        <v>178.64314516129033</v>
      </c>
      <c r="P9">
        <v>129.82731958762886</v>
      </c>
      <c r="Q9">
        <v>413.77918898371962</v>
      </c>
      <c r="R9">
        <v>346.15264291254573</v>
      </c>
      <c r="S9">
        <v>304.58019327499369</v>
      </c>
      <c r="T9">
        <v>29.75</v>
      </c>
      <c r="U9">
        <v>73.5</v>
      </c>
      <c r="V9">
        <v>35.5</v>
      </c>
    </row>
    <row r="12" spans="1:22">
      <c r="A12" t="s">
        <v>210</v>
      </c>
      <c r="B12" s="1">
        <f>STDEV(B2:B9)/AVERAGE(B2:B9)</f>
        <v>0.27978296665391239</v>
      </c>
      <c r="C12" s="1">
        <f t="shared" ref="C12:D12" si="0">STDEV(C2:C9)/AVERAGE(C2:C9)</f>
        <v>0.38672034233633773</v>
      </c>
      <c r="D12" s="1">
        <f t="shared" si="0"/>
        <v>0.38421648212726628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workbookViewId="0">
      <selection activeCell="A12" sqref="A12:D12"/>
    </sheetView>
  </sheetViews>
  <sheetFormatPr defaultRowHeight="15"/>
  <cols>
    <col min="2" max="4" width="8.140625" customWidth="1"/>
    <col min="5" max="7" width="9.85546875" customWidth="1"/>
    <col min="8" max="10" width="8.28515625" customWidth="1"/>
    <col min="11" max="13" width="6.5703125" customWidth="1"/>
    <col min="14" max="16" width="6.85546875" customWidth="1"/>
    <col min="17" max="17" width="12.7109375" customWidth="1"/>
    <col min="18" max="19" width="11.7109375" customWidth="1"/>
    <col min="20" max="22" width="5.5703125" customWidth="1"/>
  </cols>
  <sheetData>
    <row r="1" spans="1:2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</row>
    <row r="2" spans="1:22">
      <c r="B2">
        <v>20.725000000000001</v>
      </c>
      <c r="C2">
        <v>8.1999999999999993</v>
      </c>
      <c r="D2">
        <v>9.5</v>
      </c>
      <c r="E2">
        <v>21</v>
      </c>
      <c r="F2">
        <v>8</v>
      </c>
      <c r="G2">
        <v>9</v>
      </c>
      <c r="H2">
        <v>20</v>
      </c>
      <c r="I2">
        <v>9</v>
      </c>
      <c r="J2">
        <v>9</v>
      </c>
      <c r="K2">
        <v>16</v>
      </c>
      <c r="L2">
        <v>6</v>
      </c>
      <c r="M2">
        <v>6</v>
      </c>
      <c r="N2">
        <v>26</v>
      </c>
      <c r="O2">
        <v>11</v>
      </c>
      <c r="P2">
        <v>18</v>
      </c>
      <c r="Q2">
        <v>2.2644125292366897</v>
      </c>
      <c r="R2">
        <v>1.3625014702415028</v>
      </c>
      <c r="S2">
        <v>2.2870874995874626</v>
      </c>
      <c r="T2">
        <v>2.5</v>
      </c>
      <c r="U2">
        <v>2</v>
      </c>
      <c r="V2">
        <v>2.5</v>
      </c>
    </row>
    <row r="3" spans="1:22">
      <c r="B3">
        <v>13.8</v>
      </c>
      <c r="C3">
        <v>12.725</v>
      </c>
      <c r="D3">
        <v>15.574999999999999</v>
      </c>
      <c r="E3">
        <v>14</v>
      </c>
      <c r="F3">
        <v>12.5</v>
      </c>
      <c r="G3">
        <v>15</v>
      </c>
      <c r="H3">
        <v>13</v>
      </c>
      <c r="I3">
        <v>11</v>
      </c>
      <c r="J3">
        <v>14</v>
      </c>
      <c r="K3">
        <v>9</v>
      </c>
      <c r="L3">
        <v>7</v>
      </c>
      <c r="M3">
        <v>10</v>
      </c>
      <c r="N3">
        <v>20</v>
      </c>
      <c r="O3">
        <v>21</v>
      </c>
      <c r="P3">
        <v>23</v>
      </c>
      <c r="Q3">
        <v>2.255477662753389</v>
      </c>
      <c r="R3">
        <v>3.3049108758688033</v>
      </c>
      <c r="S3">
        <v>3.3884229748380381</v>
      </c>
      <c r="T3">
        <v>2</v>
      </c>
      <c r="U3">
        <v>5</v>
      </c>
      <c r="V3">
        <v>5</v>
      </c>
    </row>
    <row r="4" spans="1:22">
      <c r="B4">
        <v>43.774999999999999</v>
      </c>
      <c r="C4">
        <v>24.625</v>
      </c>
      <c r="D4">
        <v>22.9</v>
      </c>
      <c r="E4">
        <v>44.5</v>
      </c>
      <c r="F4">
        <v>24.5</v>
      </c>
      <c r="G4">
        <v>23</v>
      </c>
      <c r="H4">
        <v>40</v>
      </c>
      <c r="I4">
        <v>25</v>
      </c>
      <c r="J4">
        <v>23</v>
      </c>
      <c r="K4">
        <v>27</v>
      </c>
      <c r="L4">
        <v>19</v>
      </c>
      <c r="M4">
        <v>18</v>
      </c>
      <c r="N4">
        <v>52</v>
      </c>
      <c r="O4">
        <v>31</v>
      </c>
      <c r="P4">
        <v>27</v>
      </c>
      <c r="Q4">
        <v>4.6436474390786335</v>
      </c>
      <c r="R4">
        <v>2.3059288133651683</v>
      </c>
      <c r="S4">
        <v>2.1697217120387373</v>
      </c>
      <c r="T4">
        <v>7</v>
      </c>
      <c r="U4">
        <v>2</v>
      </c>
      <c r="V4">
        <v>2.5</v>
      </c>
    </row>
    <row r="5" spans="1:22">
      <c r="B5">
        <v>9.85</v>
      </c>
      <c r="C5">
        <v>6.1</v>
      </c>
      <c r="D5">
        <v>7.7</v>
      </c>
      <c r="E5">
        <v>10</v>
      </c>
      <c r="F5">
        <v>6</v>
      </c>
      <c r="G5">
        <v>7</v>
      </c>
      <c r="H5">
        <v>11</v>
      </c>
      <c r="I5">
        <v>6</v>
      </c>
      <c r="J5">
        <v>8</v>
      </c>
      <c r="K5">
        <v>6</v>
      </c>
      <c r="L5">
        <v>1</v>
      </c>
      <c r="M5">
        <v>4</v>
      </c>
      <c r="N5">
        <v>17</v>
      </c>
      <c r="O5">
        <v>12</v>
      </c>
      <c r="P5">
        <v>18</v>
      </c>
      <c r="Q5">
        <v>2.7414201822020301</v>
      </c>
      <c r="R5">
        <v>3.1849002721576296</v>
      </c>
      <c r="S5">
        <v>3.1066512600036158</v>
      </c>
      <c r="T5">
        <v>3</v>
      </c>
      <c r="U5">
        <v>4</v>
      </c>
      <c r="V5">
        <v>2.5</v>
      </c>
    </row>
    <row r="6" spans="1:22">
      <c r="B6">
        <v>6.55</v>
      </c>
      <c r="C6">
        <v>6.875</v>
      </c>
      <c r="D6">
        <v>6.4249999999999998</v>
      </c>
      <c r="E6">
        <v>7</v>
      </c>
      <c r="F6">
        <v>7</v>
      </c>
      <c r="G6">
        <v>6</v>
      </c>
      <c r="H6">
        <v>7</v>
      </c>
      <c r="I6">
        <v>7</v>
      </c>
      <c r="J6">
        <v>6</v>
      </c>
      <c r="K6">
        <v>4</v>
      </c>
      <c r="L6">
        <v>4</v>
      </c>
      <c r="M6">
        <v>4</v>
      </c>
      <c r="N6">
        <v>10</v>
      </c>
      <c r="O6">
        <v>11</v>
      </c>
      <c r="P6">
        <v>9</v>
      </c>
      <c r="Q6">
        <v>1.1756067718634839</v>
      </c>
      <c r="R6">
        <v>1.6201851746019651</v>
      </c>
      <c r="S6">
        <v>1.1297265382746617</v>
      </c>
      <c r="T6">
        <v>1</v>
      </c>
      <c r="U6">
        <v>2</v>
      </c>
      <c r="V6">
        <v>1</v>
      </c>
    </row>
    <row r="7" spans="1:22">
      <c r="B7">
        <v>13.975</v>
      </c>
      <c r="C7">
        <v>21.05</v>
      </c>
      <c r="D7">
        <v>44.575000000000003</v>
      </c>
      <c r="E7">
        <v>13.5</v>
      </c>
      <c r="F7">
        <v>21</v>
      </c>
      <c r="G7">
        <v>44</v>
      </c>
      <c r="H7">
        <v>13</v>
      </c>
      <c r="I7">
        <v>20</v>
      </c>
      <c r="J7">
        <v>42</v>
      </c>
      <c r="K7">
        <v>7</v>
      </c>
      <c r="L7">
        <v>15</v>
      </c>
      <c r="M7">
        <v>39</v>
      </c>
      <c r="N7">
        <v>20</v>
      </c>
      <c r="O7">
        <v>27</v>
      </c>
      <c r="P7">
        <v>54</v>
      </c>
      <c r="Q7">
        <v>2.454587541726716</v>
      </c>
      <c r="R7">
        <v>2.8188923083640223</v>
      </c>
      <c r="S7">
        <v>3.2572404554492724</v>
      </c>
      <c r="T7">
        <v>2</v>
      </c>
      <c r="U7">
        <v>3.5</v>
      </c>
      <c r="V7">
        <v>4</v>
      </c>
    </row>
    <row r="8" spans="1:22">
      <c r="B8">
        <v>6.5250000000000004</v>
      </c>
      <c r="C8">
        <v>10.025</v>
      </c>
      <c r="D8">
        <v>1.925</v>
      </c>
      <c r="E8">
        <v>6</v>
      </c>
      <c r="F8">
        <v>10</v>
      </c>
      <c r="G8">
        <v>2</v>
      </c>
      <c r="H8">
        <v>6</v>
      </c>
      <c r="I8">
        <v>10</v>
      </c>
      <c r="J8">
        <v>1</v>
      </c>
      <c r="K8">
        <v>3</v>
      </c>
      <c r="L8">
        <v>8</v>
      </c>
      <c r="M8">
        <v>0</v>
      </c>
      <c r="N8">
        <v>12</v>
      </c>
      <c r="O8">
        <v>13</v>
      </c>
      <c r="P8">
        <v>5</v>
      </c>
      <c r="Q8">
        <v>2.025320487459473</v>
      </c>
      <c r="R8">
        <v>1.3679012559954196</v>
      </c>
      <c r="S8">
        <v>1.1851106190930787</v>
      </c>
      <c r="T8">
        <v>3</v>
      </c>
      <c r="U8">
        <v>2</v>
      </c>
      <c r="V8">
        <v>1</v>
      </c>
    </row>
    <row r="9" spans="1:22">
      <c r="B9">
        <v>4.0250000000000004</v>
      </c>
      <c r="C9">
        <v>12.4</v>
      </c>
      <c r="D9">
        <v>9.6999999999999993</v>
      </c>
      <c r="E9">
        <v>4</v>
      </c>
      <c r="F9">
        <v>12</v>
      </c>
      <c r="G9">
        <v>9</v>
      </c>
      <c r="H9">
        <v>4</v>
      </c>
      <c r="I9">
        <v>11</v>
      </c>
      <c r="J9">
        <v>9</v>
      </c>
      <c r="K9">
        <v>3</v>
      </c>
      <c r="L9">
        <v>7</v>
      </c>
      <c r="M9">
        <v>6</v>
      </c>
      <c r="N9">
        <v>6</v>
      </c>
      <c r="O9">
        <v>26</v>
      </c>
      <c r="P9">
        <v>15</v>
      </c>
      <c r="Q9">
        <v>0.9195177108206346</v>
      </c>
      <c r="R9">
        <v>3.4253953543107012</v>
      </c>
      <c r="S9">
        <v>1.9108328161516515</v>
      </c>
      <c r="T9">
        <v>2</v>
      </c>
      <c r="U9">
        <v>4</v>
      </c>
      <c r="V9">
        <v>3</v>
      </c>
    </row>
    <row r="12" spans="1:22">
      <c r="A12" t="s">
        <v>210</v>
      </c>
      <c r="B12" s="1">
        <f>STDEV(B2:B9)/AVERAGE(B2:B9)</f>
        <v>0.86131557464126018</v>
      </c>
      <c r="C12" s="1">
        <f t="shared" ref="C12:D12" si="0">STDEV(C2:C9)/AVERAGE(C2:C9)</f>
        <v>0.52771384534134336</v>
      </c>
      <c r="D12" s="1">
        <f t="shared" si="0"/>
        <v>0.91914722914811275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workbookViewId="0">
      <selection activeCell="D18" sqref="D18"/>
    </sheetView>
  </sheetViews>
  <sheetFormatPr defaultRowHeight="15"/>
  <cols>
    <col min="2" max="4" width="11.7109375" customWidth="1"/>
    <col min="5" max="7" width="9.85546875" customWidth="1"/>
    <col min="8" max="10" width="8.28515625" customWidth="1"/>
    <col min="11" max="19" width="11.7109375" customWidth="1"/>
    <col min="20" max="20" width="6.7109375" customWidth="1"/>
    <col min="21" max="21" width="5.7109375" customWidth="1"/>
    <col min="22" max="22" width="6.7109375" customWidth="1"/>
  </cols>
  <sheetData>
    <row r="1" spans="1:22">
      <c r="B1" t="s">
        <v>21</v>
      </c>
      <c r="C1" t="s">
        <v>22</v>
      </c>
      <c r="D1" t="s">
        <v>23</v>
      </c>
      <c r="E1" t="s">
        <v>24</v>
      </c>
      <c r="F1" t="s">
        <v>25</v>
      </c>
      <c r="G1" t="s">
        <v>26</v>
      </c>
      <c r="H1" t="s">
        <v>27</v>
      </c>
      <c r="I1" t="s">
        <v>28</v>
      </c>
      <c r="J1" t="s">
        <v>29</v>
      </c>
      <c r="K1" t="s">
        <v>30</v>
      </c>
      <c r="L1" t="s">
        <v>31</v>
      </c>
      <c r="M1" t="s">
        <v>32</v>
      </c>
      <c r="N1" t="s">
        <v>33</v>
      </c>
      <c r="O1" t="s">
        <v>34</v>
      </c>
      <c r="P1" t="s">
        <v>35</v>
      </c>
      <c r="Q1" t="s">
        <v>36</v>
      </c>
      <c r="R1" t="s">
        <v>37</v>
      </c>
      <c r="S1" t="s">
        <v>38</v>
      </c>
      <c r="T1" t="s">
        <v>39</v>
      </c>
      <c r="U1" t="s">
        <v>40</v>
      </c>
      <c r="V1" t="s">
        <v>41</v>
      </c>
    </row>
    <row r="2" spans="1:22">
      <c r="B2">
        <v>93.930036188178534</v>
      </c>
      <c r="C2">
        <v>136.34146341463415</v>
      </c>
      <c r="D2">
        <v>58.14473684210526</v>
      </c>
      <c r="E2">
        <v>67</v>
      </c>
      <c r="F2">
        <v>59.5</v>
      </c>
      <c r="G2">
        <v>34</v>
      </c>
      <c r="H2">
        <v>1</v>
      </c>
      <c r="I2">
        <v>1</v>
      </c>
      <c r="J2">
        <v>1</v>
      </c>
      <c r="K2">
        <v>93.930036188178534</v>
      </c>
      <c r="L2">
        <v>136.34146341463415</v>
      </c>
      <c r="M2">
        <v>58.14473684210526</v>
      </c>
      <c r="N2">
        <v>93.930036188178534</v>
      </c>
      <c r="O2">
        <v>136.34146341463415</v>
      </c>
      <c r="P2">
        <v>58.14473684210526</v>
      </c>
      <c r="Q2">
        <v>108.75548707407135</v>
      </c>
      <c r="R2">
        <v>166.01878744958677</v>
      </c>
      <c r="S2">
        <v>76.872972688778717</v>
      </c>
      <c r="T2">
        <v>111.25</v>
      </c>
      <c r="U2">
        <v>219</v>
      </c>
      <c r="V2">
        <v>83</v>
      </c>
    </row>
    <row r="3" spans="1:22">
      <c r="B3">
        <v>114.62318840579709</v>
      </c>
      <c r="C3">
        <v>74.528487229862478</v>
      </c>
      <c r="D3">
        <v>97.695024077046554</v>
      </c>
      <c r="E3">
        <v>71.5</v>
      </c>
      <c r="F3">
        <v>40</v>
      </c>
      <c r="G3">
        <v>24</v>
      </c>
      <c r="H3">
        <v>1</v>
      </c>
      <c r="I3">
        <v>1</v>
      </c>
      <c r="J3">
        <v>1</v>
      </c>
      <c r="K3">
        <v>114.62318840579709</v>
      </c>
      <c r="L3">
        <v>74.528487229862478</v>
      </c>
      <c r="M3">
        <v>97.695024077046554</v>
      </c>
      <c r="N3">
        <v>114.62318840579709</v>
      </c>
      <c r="O3">
        <v>74.528487229862478</v>
      </c>
      <c r="P3">
        <v>97.695024077046554</v>
      </c>
      <c r="Q3">
        <v>120.40492497651269</v>
      </c>
      <c r="R3">
        <v>136.89130722572148</v>
      </c>
      <c r="S3">
        <v>131.56952641347698</v>
      </c>
      <c r="T3">
        <v>175.5</v>
      </c>
      <c r="U3">
        <v>61.25</v>
      </c>
      <c r="V3">
        <v>148.75</v>
      </c>
    </row>
    <row r="4" spans="1:22">
      <c r="B4">
        <v>71.053112507138778</v>
      </c>
      <c r="C4">
        <v>67.197969543147209</v>
      </c>
      <c r="D4">
        <v>61.759825327510917</v>
      </c>
      <c r="E4">
        <v>61</v>
      </c>
      <c r="F4">
        <v>47</v>
      </c>
      <c r="G4">
        <v>59</v>
      </c>
      <c r="H4">
        <v>1</v>
      </c>
      <c r="I4">
        <v>1</v>
      </c>
      <c r="J4">
        <v>1</v>
      </c>
      <c r="K4">
        <v>71.053112507138778</v>
      </c>
      <c r="L4">
        <v>67.197969543147209</v>
      </c>
      <c r="M4">
        <v>61.759825327510917</v>
      </c>
      <c r="N4">
        <v>71.053112507138778</v>
      </c>
      <c r="O4">
        <v>67.197969543147209</v>
      </c>
      <c r="P4">
        <v>61.759825327510917</v>
      </c>
      <c r="Q4">
        <v>82.499697178792616</v>
      </c>
      <c r="R4">
        <v>78.154997629132041</v>
      </c>
      <c r="S4">
        <v>50.506193545124177</v>
      </c>
      <c r="T4">
        <v>69</v>
      </c>
      <c r="U4">
        <v>76</v>
      </c>
      <c r="V4">
        <v>48</v>
      </c>
    </row>
    <row r="5" spans="1:22">
      <c r="B5">
        <v>50.223350253807105</v>
      </c>
      <c r="C5">
        <v>30.008196721311474</v>
      </c>
      <c r="D5">
        <v>29.571428571428573</v>
      </c>
      <c r="E5">
        <v>17.5</v>
      </c>
      <c r="F5">
        <v>4</v>
      </c>
      <c r="G5">
        <v>5</v>
      </c>
      <c r="H5">
        <v>1</v>
      </c>
      <c r="I5">
        <v>1</v>
      </c>
      <c r="J5">
        <v>1</v>
      </c>
      <c r="K5">
        <v>50.223350253807105</v>
      </c>
      <c r="L5">
        <v>30.008196721311474</v>
      </c>
      <c r="M5">
        <v>29.571428571428573</v>
      </c>
      <c r="N5">
        <v>50.223350253807105</v>
      </c>
      <c r="O5">
        <v>30.008196721311474</v>
      </c>
      <c r="P5">
        <v>29.571428571428573</v>
      </c>
      <c r="Q5">
        <v>83.385068091383999</v>
      </c>
      <c r="R5">
        <v>84.573877014584212</v>
      </c>
      <c r="S5">
        <v>60.495495527022747</v>
      </c>
      <c r="T5">
        <v>73</v>
      </c>
      <c r="U5">
        <v>11</v>
      </c>
      <c r="V5">
        <v>22</v>
      </c>
    </row>
    <row r="6" spans="1:22">
      <c r="B6">
        <v>137.01526717557252</v>
      </c>
      <c r="C6">
        <v>112.29818181818182</v>
      </c>
      <c r="D6">
        <v>165.61867704280155</v>
      </c>
      <c r="E6">
        <v>81</v>
      </c>
      <c r="F6">
        <v>111</v>
      </c>
      <c r="G6">
        <v>157</v>
      </c>
      <c r="H6">
        <v>1</v>
      </c>
      <c r="I6">
        <v>1</v>
      </c>
      <c r="J6">
        <v>1</v>
      </c>
      <c r="K6">
        <v>137.01526717557252</v>
      </c>
      <c r="L6">
        <v>112.29818181818182</v>
      </c>
      <c r="M6">
        <v>165.61867704280155</v>
      </c>
      <c r="N6">
        <v>137.01526717557252</v>
      </c>
      <c r="O6">
        <v>112.29818181818182</v>
      </c>
      <c r="P6">
        <v>165.61867704280155</v>
      </c>
      <c r="Q6">
        <v>145.47485910603481</v>
      </c>
      <c r="R6">
        <v>80.518881792715561</v>
      </c>
      <c r="S6">
        <v>106.7301033556393</v>
      </c>
      <c r="T6">
        <v>239</v>
      </c>
      <c r="U6">
        <v>126</v>
      </c>
      <c r="V6">
        <v>184</v>
      </c>
    </row>
    <row r="7" spans="1:22">
      <c r="B7">
        <v>96.116279069767444</v>
      </c>
      <c r="C7">
        <v>62.399049881235157</v>
      </c>
      <c r="D7">
        <v>94.851934941110486</v>
      </c>
      <c r="E7">
        <v>79</v>
      </c>
      <c r="F7">
        <v>44</v>
      </c>
      <c r="G7">
        <v>56</v>
      </c>
      <c r="H7">
        <v>1</v>
      </c>
      <c r="I7">
        <v>1</v>
      </c>
      <c r="J7">
        <v>1</v>
      </c>
      <c r="K7">
        <v>96.116279069767444</v>
      </c>
      <c r="L7">
        <v>62.399049881235157</v>
      </c>
      <c r="M7">
        <v>94.851934941110486</v>
      </c>
      <c r="N7">
        <v>96.116279069767444</v>
      </c>
      <c r="O7">
        <v>62.399049881235157</v>
      </c>
      <c r="P7">
        <v>94.851934941110486</v>
      </c>
      <c r="Q7">
        <v>98.9795011710995</v>
      </c>
      <c r="R7">
        <v>66.34885928713328</v>
      </c>
      <c r="S7">
        <v>117.52411436966929</v>
      </c>
      <c r="T7">
        <v>113.75</v>
      </c>
      <c r="U7">
        <v>67</v>
      </c>
      <c r="V7">
        <v>99.75</v>
      </c>
    </row>
    <row r="8" spans="1:22">
      <c r="B8">
        <v>99.605363984674327</v>
      </c>
      <c r="C8">
        <v>73.6209476309227</v>
      </c>
      <c r="D8">
        <v>53.870129870129873</v>
      </c>
      <c r="E8">
        <v>51</v>
      </c>
      <c r="F8">
        <v>62</v>
      </c>
      <c r="G8">
        <v>55</v>
      </c>
      <c r="H8">
        <v>1</v>
      </c>
      <c r="I8">
        <v>1</v>
      </c>
      <c r="J8">
        <v>1</v>
      </c>
      <c r="K8">
        <v>99.605363984674327</v>
      </c>
      <c r="L8">
        <v>73.6209476309227</v>
      </c>
      <c r="M8">
        <v>53.870129870129873</v>
      </c>
      <c r="N8">
        <v>99.605363984674327</v>
      </c>
      <c r="O8">
        <v>73.6209476309227</v>
      </c>
      <c r="P8">
        <v>53.870129870129873</v>
      </c>
      <c r="Q8">
        <v>127.01393552390562</v>
      </c>
      <c r="R8">
        <v>76.560864415834217</v>
      </c>
      <c r="S8">
        <v>49.750258039360077</v>
      </c>
      <c r="T8">
        <v>162.5</v>
      </c>
      <c r="U8">
        <v>53</v>
      </c>
      <c r="V8">
        <v>73</v>
      </c>
    </row>
    <row r="9" spans="1:22">
      <c r="B9">
        <v>65.763975155279496</v>
      </c>
      <c r="C9">
        <v>111.04435483870968</v>
      </c>
      <c r="D9">
        <v>80.451030927835049</v>
      </c>
      <c r="E9">
        <v>46</v>
      </c>
      <c r="F9">
        <v>67</v>
      </c>
      <c r="G9">
        <v>46</v>
      </c>
      <c r="H9">
        <v>117</v>
      </c>
      <c r="I9">
        <v>1</v>
      </c>
      <c r="J9">
        <v>1</v>
      </c>
      <c r="K9">
        <v>65.763975155279496</v>
      </c>
      <c r="L9">
        <v>111.04435483870968</v>
      </c>
      <c r="M9">
        <v>80.451030927835049</v>
      </c>
      <c r="N9">
        <v>65.763975155279496</v>
      </c>
      <c r="O9">
        <v>111.04435483870968</v>
      </c>
      <c r="P9">
        <v>80.451030927835049</v>
      </c>
      <c r="Q9">
        <v>56.067762075005092</v>
      </c>
      <c r="R9">
        <v>124.51865321457183</v>
      </c>
      <c r="S9">
        <v>92.752094769906719</v>
      </c>
      <c r="T9">
        <v>94</v>
      </c>
      <c r="U9">
        <v>178</v>
      </c>
      <c r="V9">
        <v>92.5</v>
      </c>
    </row>
    <row r="12" spans="1:22">
      <c r="A12" t="s">
        <v>210</v>
      </c>
      <c r="B12" s="1">
        <f>STDEV(B2:B9)/AVERAGE(B2:B9)</f>
        <v>0.30737692389200633</v>
      </c>
      <c r="C12" s="1">
        <f t="shared" ref="C12:D12" si="0">STDEV(C2:C9)/AVERAGE(C2:C9)</f>
        <v>0.40850069424672253</v>
      </c>
      <c r="D12" s="1">
        <f t="shared" si="0"/>
        <v>0.51381545867610301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workbookViewId="0">
      <selection activeCell="B12" sqref="B12:D12"/>
    </sheetView>
  </sheetViews>
  <sheetFormatPr defaultRowHeight="15"/>
  <cols>
    <col min="2" max="4" width="11.7109375" customWidth="1"/>
    <col min="5" max="7" width="9.85546875" customWidth="1"/>
    <col min="8" max="10" width="8.28515625" customWidth="1"/>
    <col min="11" max="19" width="11.7109375" customWidth="1"/>
    <col min="20" max="21" width="5.5703125" customWidth="1"/>
    <col min="22" max="22" width="5.7109375" customWidth="1"/>
  </cols>
  <sheetData>
    <row r="1" spans="1:22">
      <c r="B1" t="s">
        <v>42</v>
      </c>
      <c r="C1" t="s">
        <v>43</v>
      </c>
      <c r="D1" t="s">
        <v>44</v>
      </c>
      <c r="E1" t="s">
        <v>45</v>
      </c>
      <c r="F1" t="s">
        <v>46</v>
      </c>
      <c r="G1" t="s">
        <v>47</v>
      </c>
      <c r="H1" t="s">
        <v>48</v>
      </c>
      <c r="I1" t="s">
        <v>49</v>
      </c>
      <c r="J1" t="s">
        <v>50</v>
      </c>
      <c r="K1" t="s">
        <v>51</v>
      </c>
      <c r="L1" t="s">
        <v>52</v>
      </c>
      <c r="M1" t="s">
        <v>53</v>
      </c>
      <c r="N1" t="s">
        <v>54</v>
      </c>
      <c r="O1" t="s">
        <v>55</v>
      </c>
      <c r="P1" t="s">
        <v>56</v>
      </c>
      <c r="Q1" t="s">
        <v>57</v>
      </c>
      <c r="R1" t="s">
        <v>58</v>
      </c>
      <c r="S1" t="s">
        <v>59</v>
      </c>
      <c r="T1" t="s">
        <v>60</v>
      </c>
      <c r="U1" t="s">
        <v>61</v>
      </c>
      <c r="V1" t="s">
        <v>62</v>
      </c>
    </row>
    <row r="2" spans="1:22">
      <c r="B2">
        <v>6.215922798552473</v>
      </c>
      <c r="C2">
        <v>7.4451219512195124</v>
      </c>
      <c r="D2">
        <v>4.5657894736842106</v>
      </c>
      <c r="E2">
        <v>5</v>
      </c>
      <c r="F2">
        <v>5</v>
      </c>
      <c r="G2">
        <v>3</v>
      </c>
      <c r="H2">
        <v>1</v>
      </c>
      <c r="I2">
        <v>1</v>
      </c>
      <c r="J2">
        <v>1</v>
      </c>
      <c r="K2">
        <v>6.215922798552473</v>
      </c>
      <c r="L2">
        <v>7.4451219512195124</v>
      </c>
      <c r="M2">
        <v>4.5657894736842106</v>
      </c>
      <c r="N2">
        <v>6.215922798552473</v>
      </c>
      <c r="O2">
        <v>7.4451219512195124</v>
      </c>
      <c r="P2">
        <v>4.5657894736842106</v>
      </c>
      <c r="Q2">
        <v>4.9867396408114661</v>
      </c>
      <c r="R2">
        <v>7.1247108842295628</v>
      </c>
      <c r="S2">
        <v>4.6778417951631184</v>
      </c>
      <c r="T2">
        <v>7</v>
      </c>
      <c r="U2">
        <v>9.5</v>
      </c>
      <c r="V2">
        <v>6</v>
      </c>
    </row>
    <row r="3" spans="1:22">
      <c r="B3">
        <v>9.25</v>
      </c>
      <c r="C3">
        <v>4.6365422396856584</v>
      </c>
      <c r="D3">
        <v>4.0385232744783304</v>
      </c>
      <c r="E3">
        <v>5</v>
      </c>
      <c r="F3">
        <v>3</v>
      </c>
      <c r="G3">
        <v>2</v>
      </c>
      <c r="H3">
        <v>1</v>
      </c>
      <c r="I3">
        <v>1</v>
      </c>
      <c r="J3">
        <v>1</v>
      </c>
      <c r="K3">
        <v>9.25</v>
      </c>
      <c r="L3">
        <v>4.6365422396856584</v>
      </c>
      <c r="M3">
        <v>4.0385232744783304</v>
      </c>
      <c r="N3">
        <v>9.25</v>
      </c>
      <c r="O3">
        <v>4.6365422396856584</v>
      </c>
      <c r="P3">
        <v>4.0385232744783304</v>
      </c>
      <c r="Q3">
        <v>10.981712235792926</v>
      </c>
      <c r="R3">
        <v>4.8662748113976253</v>
      </c>
      <c r="S3">
        <v>3.6668050001361316</v>
      </c>
      <c r="T3">
        <v>12</v>
      </c>
      <c r="U3">
        <v>6</v>
      </c>
      <c r="V3">
        <v>5</v>
      </c>
    </row>
    <row r="4" spans="1:22">
      <c r="B4">
        <v>5.145059965733866</v>
      </c>
      <c r="C4">
        <v>5.4395939086294414</v>
      </c>
      <c r="D4">
        <v>4.3111353711790397</v>
      </c>
      <c r="E4">
        <v>4</v>
      </c>
      <c r="F4">
        <v>4</v>
      </c>
      <c r="G4">
        <v>3</v>
      </c>
      <c r="H4">
        <v>1</v>
      </c>
      <c r="I4">
        <v>1</v>
      </c>
      <c r="J4">
        <v>1</v>
      </c>
      <c r="K4">
        <v>5.145059965733866</v>
      </c>
      <c r="L4">
        <v>5.4395939086294414</v>
      </c>
      <c r="M4">
        <v>4.3111353711790397</v>
      </c>
      <c r="N4">
        <v>5.145059965733866</v>
      </c>
      <c r="O4">
        <v>5.4395939086294414</v>
      </c>
      <c r="P4">
        <v>4.3111353711790397</v>
      </c>
      <c r="Q4">
        <v>5.6509495924492201</v>
      </c>
      <c r="R4">
        <v>5.0081900238106991</v>
      </c>
      <c r="S4">
        <v>4.5302054163023424</v>
      </c>
      <c r="T4">
        <v>5</v>
      </c>
      <c r="U4">
        <v>5</v>
      </c>
      <c r="V4">
        <v>3</v>
      </c>
    </row>
    <row r="5" spans="1:22">
      <c r="B5">
        <v>3.3248730964467006</v>
      </c>
      <c r="C5">
        <v>2.540983606557377</v>
      </c>
      <c r="D5">
        <v>2.4285714285714284</v>
      </c>
      <c r="E5">
        <v>2</v>
      </c>
      <c r="F5">
        <v>2</v>
      </c>
      <c r="G5">
        <v>2</v>
      </c>
      <c r="H5">
        <v>1</v>
      </c>
      <c r="I5">
        <v>1</v>
      </c>
      <c r="J5">
        <v>1</v>
      </c>
      <c r="K5">
        <v>3.3248730964467006</v>
      </c>
      <c r="L5">
        <v>2.540983606557377</v>
      </c>
      <c r="M5">
        <v>2.4285714285714284</v>
      </c>
      <c r="N5">
        <v>3.3248730964467006</v>
      </c>
      <c r="O5">
        <v>2.540983606557377</v>
      </c>
      <c r="P5">
        <v>2.4285714285714284</v>
      </c>
      <c r="Q5">
        <v>3.3232989846860481</v>
      </c>
      <c r="R5">
        <v>2.6313949452248404</v>
      </c>
      <c r="S5">
        <v>2.1803300197175055</v>
      </c>
      <c r="T5">
        <v>3</v>
      </c>
      <c r="U5">
        <v>2</v>
      </c>
      <c r="V5">
        <v>2</v>
      </c>
    </row>
    <row r="6" spans="1:22">
      <c r="B6">
        <v>6.2748091603053435</v>
      </c>
      <c r="C6">
        <v>10.403636363636364</v>
      </c>
      <c r="D6">
        <v>27.894941634241246</v>
      </c>
      <c r="E6">
        <v>5</v>
      </c>
      <c r="F6">
        <v>6</v>
      </c>
      <c r="G6">
        <v>24</v>
      </c>
      <c r="H6">
        <v>1</v>
      </c>
      <c r="I6">
        <v>1</v>
      </c>
      <c r="J6">
        <v>1</v>
      </c>
      <c r="K6">
        <v>6.2748091603053435</v>
      </c>
      <c r="L6">
        <v>10.403636363636364</v>
      </c>
      <c r="M6">
        <v>27.894941634241246</v>
      </c>
      <c r="N6">
        <v>6.2748091603053435</v>
      </c>
      <c r="O6">
        <v>10.403636363636364</v>
      </c>
      <c r="P6">
        <v>27.894941634241246</v>
      </c>
      <c r="Q6">
        <v>4.8935855037196001</v>
      </c>
      <c r="R6">
        <v>11.301475319303822</v>
      </c>
      <c r="S6">
        <v>20.353723882265037</v>
      </c>
      <c r="T6">
        <v>9</v>
      </c>
      <c r="U6">
        <v>12</v>
      </c>
      <c r="V6">
        <v>22.25</v>
      </c>
    </row>
    <row r="7" spans="1:22">
      <c r="B7">
        <v>5.2128801431127014</v>
      </c>
      <c r="C7">
        <v>3.8859857482185274</v>
      </c>
      <c r="D7">
        <v>5.7874369040942231</v>
      </c>
      <c r="E7">
        <v>4</v>
      </c>
      <c r="F7">
        <v>3</v>
      </c>
      <c r="G7">
        <v>4</v>
      </c>
      <c r="H7">
        <v>1</v>
      </c>
      <c r="I7">
        <v>1</v>
      </c>
      <c r="J7">
        <v>1</v>
      </c>
      <c r="K7">
        <v>5.2128801431127014</v>
      </c>
      <c r="L7">
        <v>3.8859857482185274</v>
      </c>
      <c r="M7">
        <v>5.7874369040942231</v>
      </c>
      <c r="N7">
        <v>5.2128801431127014</v>
      </c>
      <c r="O7">
        <v>3.8859857482185274</v>
      </c>
      <c r="P7">
        <v>5.7874369040942231</v>
      </c>
      <c r="Q7">
        <v>5.0156863727976511</v>
      </c>
      <c r="R7">
        <v>4.8803830466795795</v>
      </c>
      <c r="S7">
        <v>6.2143004490507883</v>
      </c>
      <c r="T7">
        <v>5.75</v>
      </c>
      <c r="U7">
        <v>4</v>
      </c>
      <c r="V7">
        <v>6</v>
      </c>
    </row>
    <row r="8" spans="1:22">
      <c r="B8">
        <v>8.8659003831417618</v>
      </c>
      <c r="C8">
        <v>12.755610972568579</v>
      </c>
      <c r="D8">
        <v>14.857142857142858</v>
      </c>
      <c r="E8">
        <v>3</v>
      </c>
      <c r="F8">
        <v>5</v>
      </c>
      <c r="G8">
        <v>6</v>
      </c>
      <c r="H8">
        <v>1</v>
      </c>
      <c r="I8">
        <v>1</v>
      </c>
      <c r="J8">
        <v>1</v>
      </c>
      <c r="K8">
        <v>8.8659003831417618</v>
      </c>
      <c r="L8">
        <v>12.755610972568579</v>
      </c>
      <c r="M8">
        <v>14.857142857142858</v>
      </c>
      <c r="N8">
        <v>8.8659003831417618</v>
      </c>
      <c r="O8">
        <v>12.755610972568579</v>
      </c>
      <c r="P8">
        <v>14.857142857142858</v>
      </c>
      <c r="Q8">
        <v>13.691140666280679</v>
      </c>
      <c r="R8">
        <v>15.500004022202038</v>
      </c>
      <c r="S8">
        <v>15.134236445290357</v>
      </c>
      <c r="T8">
        <v>9</v>
      </c>
      <c r="U8">
        <v>18</v>
      </c>
      <c r="V8">
        <v>29</v>
      </c>
    </row>
    <row r="9" spans="1:22">
      <c r="B9">
        <v>5.8509316770186333</v>
      </c>
      <c r="C9">
        <v>11.953629032258064</v>
      </c>
      <c r="D9">
        <v>6.9329896907216497</v>
      </c>
      <c r="E9">
        <v>3</v>
      </c>
      <c r="F9">
        <v>4</v>
      </c>
      <c r="G9">
        <v>5.5</v>
      </c>
      <c r="H9">
        <v>1</v>
      </c>
      <c r="I9">
        <v>1</v>
      </c>
      <c r="J9">
        <v>1</v>
      </c>
      <c r="K9">
        <v>5.8509316770186333</v>
      </c>
      <c r="L9">
        <v>11.953629032258064</v>
      </c>
      <c r="M9">
        <v>6.9329896907216497</v>
      </c>
      <c r="N9">
        <v>5.8509316770186333</v>
      </c>
      <c r="O9">
        <v>11.953629032258064</v>
      </c>
      <c r="P9">
        <v>6.9329896907216497</v>
      </c>
      <c r="Q9">
        <v>5.6967218425646164</v>
      </c>
      <c r="R9">
        <v>19.604160219571511</v>
      </c>
      <c r="S9">
        <v>7.3139733405128888</v>
      </c>
      <c r="T9">
        <v>7.75</v>
      </c>
      <c r="U9">
        <v>12</v>
      </c>
      <c r="V9">
        <v>6</v>
      </c>
    </row>
    <row r="12" spans="1:22">
      <c r="A12" t="s">
        <v>210</v>
      </c>
      <c r="B12" s="1">
        <f>STDEV(B2:B9)/AVERAGE(B2:B9)</f>
        <v>0.31250786073209019</v>
      </c>
      <c r="C12" s="1">
        <f t="shared" ref="C12:D12" si="0">STDEV(C2:C9)/AVERAGE(C2:C9)</f>
        <v>0.52679523767074865</v>
      </c>
      <c r="D12" s="1">
        <f t="shared" si="0"/>
        <v>0.96914836765693946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workbookViewId="0">
      <selection activeCell="L24" sqref="L24"/>
    </sheetView>
  </sheetViews>
  <sheetFormatPr defaultRowHeight="15"/>
  <cols>
    <col min="2" max="4" width="11.7109375" customWidth="1"/>
    <col min="5" max="7" width="9.85546875" customWidth="1"/>
    <col min="8" max="10" width="8.28515625" customWidth="1"/>
    <col min="11" max="19" width="11.7109375" customWidth="1"/>
    <col min="20" max="21" width="6.7109375" customWidth="1"/>
    <col min="22" max="22" width="5.7109375" customWidth="1"/>
  </cols>
  <sheetData>
    <row r="1" spans="1:22">
      <c r="B1" t="s">
        <v>63</v>
      </c>
      <c r="C1" t="s">
        <v>64</v>
      </c>
      <c r="D1" t="s">
        <v>65</v>
      </c>
      <c r="E1" t="s">
        <v>66</v>
      </c>
      <c r="F1" t="s">
        <v>67</v>
      </c>
      <c r="G1" t="s">
        <v>68</v>
      </c>
      <c r="H1" t="s">
        <v>69</v>
      </c>
      <c r="I1" t="s">
        <v>70</v>
      </c>
      <c r="J1" t="s">
        <v>71</v>
      </c>
      <c r="K1" t="s">
        <v>72</v>
      </c>
      <c r="L1" t="s">
        <v>73</v>
      </c>
      <c r="M1" t="s">
        <v>74</v>
      </c>
      <c r="N1" t="s">
        <v>75</v>
      </c>
      <c r="O1" t="s">
        <v>76</v>
      </c>
      <c r="P1" t="s">
        <v>77</v>
      </c>
      <c r="Q1" t="s">
        <v>78</v>
      </c>
      <c r="R1" t="s">
        <v>79</v>
      </c>
      <c r="S1" t="s">
        <v>80</v>
      </c>
      <c r="T1" t="s">
        <v>81</v>
      </c>
      <c r="U1" t="s">
        <v>82</v>
      </c>
      <c r="V1" t="s">
        <v>83</v>
      </c>
    </row>
    <row r="2" spans="1:22">
      <c r="B2">
        <v>274.88419782870926</v>
      </c>
      <c r="C2">
        <v>370.48170731707319</v>
      </c>
      <c r="D2">
        <v>194.62894736842105</v>
      </c>
      <c r="E2">
        <v>265</v>
      </c>
      <c r="F2">
        <v>391</v>
      </c>
      <c r="G2">
        <v>115</v>
      </c>
      <c r="H2">
        <v>1</v>
      </c>
      <c r="I2">
        <v>1</v>
      </c>
      <c r="J2">
        <v>1</v>
      </c>
      <c r="K2">
        <v>274.88419782870926</v>
      </c>
      <c r="L2">
        <v>370.48170731707319</v>
      </c>
      <c r="M2">
        <v>194.62894736842105</v>
      </c>
      <c r="N2">
        <v>274.88419782870926</v>
      </c>
      <c r="O2">
        <v>370.48170731707319</v>
      </c>
      <c r="P2">
        <v>194.62894736842105</v>
      </c>
      <c r="Q2">
        <v>226.02413962768279</v>
      </c>
      <c r="R2">
        <v>311.03264866064461</v>
      </c>
      <c r="S2">
        <v>213.39905686573346</v>
      </c>
      <c r="T2">
        <v>365.75</v>
      </c>
      <c r="U2">
        <v>543</v>
      </c>
      <c r="V2">
        <v>300.5</v>
      </c>
    </row>
    <row r="3" spans="1:22">
      <c r="B3">
        <v>319.44021739130437</v>
      </c>
      <c r="C3">
        <v>241.32416502946955</v>
      </c>
      <c r="D3">
        <v>211.72873194221509</v>
      </c>
      <c r="E3">
        <v>298</v>
      </c>
      <c r="F3">
        <v>113</v>
      </c>
      <c r="G3">
        <v>142</v>
      </c>
      <c r="H3">
        <v>1</v>
      </c>
      <c r="I3">
        <v>1</v>
      </c>
      <c r="J3">
        <v>1</v>
      </c>
      <c r="K3">
        <v>319.44021739130437</v>
      </c>
      <c r="L3">
        <v>241.32416502946955</v>
      </c>
      <c r="M3">
        <v>211.72873194221509</v>
      </c>
      <c r="N3">
        <v>319.44021739130437</v>
      </c>
      <c r="O3">
        <v>241.32416502946955</v>
      </c>
      <c r="P3">
        <v>211.72873194221509</v>
      </c>
      <c r="Q3">
        <v>246.51069865266479</v>
      </c>
      <c r="R3">
        <v>288.34402132077804</v>
      </c>
      <c r="S3">
        <v>207.65295046963124</v>
      </c>
      <c r="T3">
        <v>462.5</v>
      </c>
      <c r="U3">
        <v>399</v>
      </c>
      <c r="V3">
        <v>384</v>
      </c>
    </row>
    <row r="4" spans="1:22">
      <c r="B4">
        <v>202.13135351227871</v>
      </c>
      <c r="C4">
        <v>197.31370558375636</v>
      </c>
      <c r="D4">
        <v>144.1495633187773</v>
      </c>
      <c r="E4">
        <v>144</v>
      </c>
      <c r="F4">
        <v>134</v>
      </c>
      <c r="G4">
        <v>122</v>
      </c>
      <c r="H4">
        <v>1</v>
      </c>
      <c r="I4">
        <v>1</v>
      </c>
      <c r="J4">
        <v>1</v>
      </c>
      <c r="K4">
        <v>202.13135351227871</v>
      </c>
      <c r="L4">
        <v>197.31370558375636</v>
      </c>
      <c r="M4">
        <v>144.1495633187773</v>
      </c>
      <c r="N4">
        <v>202.13135351227871</v>
      </c>
      <c r="O4">
        <v>197.31370558375636</v>
      </c>
      <c r="P4">
        <v>144.1495633187773</v>
      </c>
      <c r="Q4">
        <v>241.06052089961889</v>
      </c>
      <c r="R4">
        <v>200.72936130221544</v>
      </c>
      <c r="S4">
        <v>142.19140686272658</v>
      </c>
      <c r="T4">
        <v>230</v>
      </c>
      <c r="U4">
        <v>231.5</v>
      </c>
      <c r="V4">
        <v>110</v>
      </c>
    </row>
    <row r="5" spans="1:22">
      <c r="B5">
        <v>124.91370558375634</v>
      </c>
      <c r="C5">
        <v>65.331967213114751</v>
      </c>
      <c r="D5">
        <v>83.5</v>
      </c>
      <c r="E5">
        <v>44.5</v>
      </c>
      <c r="F5">
        <v>21</v>
      </c>
      <c r="G5">
        <v>21</v>
      </c>
      <c r="H5">
        <v>1</v>
      </c>
      <c r="I5">
        <v>1</v>
      </c>
      <c r="J5">
        <v>1</v>
      </c>
      <c r="K5">
        <v>124.91370558375634</v>
      </c>
      <c r="L5">
        <v>65.331967213114751</v>
      </c>
      <c r="M5">
        <v>83.5</v>
      </c>
      <c r="N5">
        <v>124.91370558375634</v>
      </c>
      <c r="O5">
        <v>65.331967213114751</v>
      </c>
      <c r="P5">
        <v>83.5</v>
      </c>
      <c r="Q5">
        <v>174.11716293190366</v>
      </c>
      <c r="R5">
        <v>136.06099017707461</v>
      </c>
      <c r="S5">
        <v>124.11407225450341</v>
      </c>
      <c r="T5">
        <v>143</v>
      </c>
      <c r="U5">
        <v>53</v>
      </c>
      <c r="V5">
        <v>113</v>
      </c>
    </row>
    <row r="6" spans="1:22">
      <c r="B6">
        <v>308.6564885496183</v>
      </c>
      <c r="C6">
        <v>318.39636363636362</v>
      </c>
      <c r="D6">
        <v>639.05836575875492</v>
      </c>
      <c r="E6">
        <v>361</v>
      </c>
      <c r="F6">
        <v>333</v>
      </c>
      <c r="G6">
        <v>750</v>
      </c>
      <c r="H6">
        <v>1</v>
      </c>
      <c r="I6">
        <v>1</v>
      </c>
      <c r="J6">
        <v>1</v>
      </c>
      <c r="K6">
        <v>308.6564885496183</v>
      </c>
      <c r="L6">
        <v>318.39636363636362</v>
      </c>
      <c r="M6">
        <v>639.05836575875492</v>
      </c>
      <c r="N6">
        <v>308.6564885496183</v>
      </c>
      <c r="O6">
        <v>318.39636363636362</v>
      </c>
      <c r="P6">
        <v>639.05836575875492</v>
      </c>
      <c r="Q6">
        <v>215.51729699159881</v>
      </c>
      <c r="R6">
        <v>183.65325345600814</v>
      </c>
      <c r="S6">
        <v>290.86742660769238</v>
      </c>
      <c r="T6">
        <v>386</v>
      </c>
      <c r="U6">
        <v>238.75</v>
      </c>
      <c r="V6">
        <v>382.5</v>
      </c>
    </row>
    <row r="7" spans="1:22">
      <c r="B7">
        <v>234.16815742397137</v>
      </c>
      <c r="C7">
        <v>160.73515439429929</v>
      </c>
      <c r="D7">
        <v>283.6388109927089</v>
      </c>
      <c r="E7">
        <v>178</v>
      </c>
      <c r="F7">
        <v>106</v>
      </c>
      <c r="G7">
        <v>297</v>
      </c>
      <c r="H7">
        <v>1</v>
      </c>
      <c r="I7">
        <v>1</v>
      </c>
      <c r="J7">
        <v>1</v>
      </c>
      <c r="K7">
        <v>234.16815742397137</v>
      </c>
      <c r="L7">
        <v>160.73515439429929</v>
      </c>
      <c r="M7">
        <v>283.6388109927089</v>
      </c>
      <c r="N7">
        <v>234.16815742397137</v>
      </c>
      <c r="O7">
        <v>160.73515439429929</v>
      </c>
      <c r="P7">
        <v>283.6388109927089</v>
      </c>
      <c r="Q7">
        <v>220.05387981960183</v>
      </c>
      <c r="R7">
        <v>218.86847140641055</v>
      </c>
      <c r="S7">
        <v>255.35915970593953</v>
      </c>
      <c r="T7">
        <v>295</v>
      </c>
      <c r="U7">
        <v>165</v>
      </c>
      <c r="V7">
        <v>366</v>
      </c>
    </row>
    <row r="8" spans="1:22">
      <c r="B8">
        <v>223.90421455938699</v>
      </c>
      <c r="C8">
        <v>306.30673316708231</v>
      </c>
      <c r="D8">
        <v>265.35064935064935</v>
      </c>
      <c r="E8">
        <v>168</v>
      </c>
      <c r="F8">
        <v>248</v>
      </c>
      <c r="G8">
        <v>321</v>
      </c>
      <c r="H8">
        <v>1</v>
      </c>
      <c r="I8">
        <v>1</v>
      </c>
      <c r="J8">
        <v>1</v>
      </c>
      <c r="K8">
        <v>223.90421455938699</v>
      </c>
      <c r="L8">
        <v>306.30673316708231</v>
      </c>
      <c r="M8">
        <v>265.35064935064935</v>
      </c>
      <c r="N8">
        <v>223.90421455938699</v>
      </c>
      <c r="O8">
        <v>306.30673316708231</v>
      </c>
      <c r="P8">
        <v>265.35064935064935</v>
      </c>
      <c r="Q8">
        <v>220.55857939265849</v>
      </c>
      <c r="R8">
        <v>260.19299217994154</v>
      </c>
      <c r="S8">
        <v>197.67708691287987</v>
      </c>
      <c r="T8">
        <v>383.5</v>
      </c>
      <c r="U8">
        <v>377.5</v>
      </c>
      <c r="V8">
        <v>390.5</v>
      </c>
    </row>
    <row r="9" spans="1:22">
      <c r="B9">
        <v>202.44720496894411</v>
      </c>
      <c r="C9">
        <v>269.18548387096774</v>
      </c>
      <c r="D9">
        <v>278.26030927835052</v>
      </c>
      <c r="E9">
        <v>193</v>
      </c>
      <c r="F9">
        <v>232.5</v>
      </c>
      <c r="G9">
        <v>342</v>
      </c>
      <c r="H9">
        <v>1</v>
      </c>
      <c r="I9">
        <v>1</v>
      </c>
      <c r="J9">
        <v>1</v>
      </c>
      <c r="K9">
        <v>202.44720496894411</v>
      </c>
      <c r="L9">
        <v>269.18548387096774</v>
      </c>
      <c r="M9">
        <v>278.26030927835052</v>
      </c>
      <c r="N9">
        <v>202.44720496894411</v>
      </c>
      <c r="O9">
        <v>269.18548387096774</v>
      </c>
      <c r="P9">
        <v>278.26030927835052</v>
      </c>
      <c r="Q9">
        <v>158.48055482539166</v>
      </c>
      <c r="R9">
        <v>244.961365477773</v>
      </c>
      <c r="S9">
        <v>183.42811298288558</v>
      </c>
      <c r="T9">
        <v>317</v>
      </c>
      <c r="U9">
        <v>450.5</v>
      </c>
      <c r="V9">
        <v>314</v>
      </c>
    </row>
    <row r="12" spans="1:22">
      <c r="A12" t="s">
        <v>210</v>
      </c>
      <c r="B12" s="1">
        <f>STDEV(B2:B9)/AVERAGE(B2:B9)</f>
        <v>0.27007933032336823</v>
      </c>
      <c r="C12" s="1">
        <f t="shared" ref="C12:D12" si="0">STDEV(C2:C9)/AVERAGE(C2:C9)</f>
        <v>0.40579905723360354</v>
      </c>
      <c r="D12" s="1">
        <f t="shared" si="0"/>
        <v>0.63692296237790536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workbookViewId="0">
      <selection activeCell="B12" sqref="B12:D12"/>
    </sheetView>
  </sheetViews>
  <sheetFormatPr defaultRowHeight="15"/>
  <cols>
    <col min="2" max="4" width="11.7109375" customWidth="1"/>
    <col min="5" max="7" width="9.85546875" customWidth="1"/>
    <col min="8" max="10" width="8.28515625" customWidth="1"/>
    <col min="11" max="19" width="11.7109375" customWidth="1"/>
    <col min="20" max="22" width="5.5703125" customWidth="1"/>
  </cols>
  <sheetData>
    <row r="1" spans="1:22"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  <c r="N1" t="s">
        <v>96</v>
      </c>
      <c r="O1" t="s">
        <v>97</v>
      </c>
      <c r="P1" t="s">
        <v>98</v>
      </c>
      <c r="Q1" t="s">
        <v>99</v>
      </c>
      <c r="R1" t="s">
        <v>100</v>
      </c>
      <c r="S1" t="s">
        <v>101</v>
      </c>
      <c r="T1" t="s">
        <v>102</v>
      </c>
      <c r="U1" t="s">
        <v>103</v>
      </c>
      <c r="V1" t="s">
        <v>104</v>
      </c>
    </row>
    <row r="2" spans="1:22">
      <c r="B2">
        <v>36.615199034981906</v>
      </c>
      <c r="C2">
        <v>36.591463414634148</v>
      </c>
      <c r="D2">
        <v>35.794736842105266</v>
      </c>
      <c r="E2">
        <v>36</v>
      </c>
      <c r="F2">
        <v>36</v>
      </c>
      <c r="G2">
        <v>35</v>
      </c>
      <c r="H2">
        <v>35</v>
      </c>
      <c r="I2">
        <v>33</v>
      </c>
      <c r="J2">
        <v>33</v>
      </c>
      <c r="K2">
        <v>36.615199034981906</v>
      </c>
      <c r="L2">
        <v>36.591463414634148</v>
      </c>
      <c r="M2">
        <v>35.794736842105266</v>
      </c>
      <c r="N2">
        <v>36.615199034981906</v>
      </c>
      <c r="O2">
        <v>36.591463414634148</v>
      </c>
      <c r="P2">
        <v>35.794736842105266</v>
      </c>
      <c r="Q2">
        <v>3.7516901975451753</v>
      </c>
      <c r="R2">
        <v>3.6612092125061597</v>
      </c>
      <c r="S2">
        <v>3.1772565262294403</v>
      </c>
      <c r="T2">
        <v>4</v>
      </c>
      <c r="U2">
        <v>5</v>
      </c>
      <c r="V2">
        <v>5</v>
      </c>
    </row>
    <row r="3" spans="1:22">
      <c r="B3">
        <v>37.740942028985508</v>
      </c>
      <c r="C3">
        <v>35.905697445972493</v>
      </c>
      <c r="D3">
        <v>35.568218298555379</v>
      </c>
      <c r="E3">
        <v>36</v>
      </c>
      <c r="F3">
        <v>35</v>
      </c>
      <c r="G3">
        <v>35</v>
      </c>
      <c r="H3">
        <v>35</v>
      </c>
      <c r="I3">
        <v>35</v>
      </c>
      <c r="J3">
        <v>33</v>
      </c>
      <c r="K3">
        <v>37.740942028985508</v>
      </c>
      <c r="L3">
        <v>35.905697445972493</v>
      </c>
      <c r="M3">
        <v>35.568218298555379</v>
      </c>
      <c r="N3">
        <v>37.740942028985508</v>
      </c>
      <c r="O3">
        <v>35.905697445972493</v>
      </c>
      <c r="P3">
        <v>35.568218298555379</v>
      </c>
      <c r="Q3">
        <v>4.9218861401201197</v>
      </c>
      <c r="R3">
        <v>3.3318652047954349</v>
      </c>
      <c r="S3">
        <v>3.2885973520498055</v>
      </c>
      <c r="T3">
        <v>6.5</v>
      </c>
      <c r="U3">
        <v>5</v>
      </c>
      <c r="V3">
        <v>4</v>
      </c>
    </row>
    <row r="4" spans="1:22">
      <c r="B4">
        <v>36.989720159908622</v>
      </c>
      <c r="C4">
        <v>37.353299492385787</v>
      </c>
      <c r="D4">
        <v>35.626637554585152</v>
      </c>
      <c r="E4">
        <v>36</v>
      </c>
      <c r="F4">
        <v>36</v>
      </c>
      <c r="G4">
        <v>35</v>
      </c>
      <c r="H4">
        <v>33</v>
      </c>
      <c r="I4">
        <v>33</v>
      </c>
      <c r="J4">
        <v>33</v>
      </c>
      <c r="K4">
        <v>36.989720159908622</v>
      </c>
      <c r="L4">
        <v>37.353299492385787</v>
      </c>
      <c r="M4">
        <v>35.626637554585152</v>
      </c>
      <c r="N4">
        <v>36.989720159908622</v>
      </c>
      <c r="O4">
        <v>37.353299492385787</v>
      </c>
      <c r="P4">
        <v>35.626637554585152</v>
      </c>
      <c r="Q4">
        <v>4.2653296615437357</v>
      </c>
      <c r="R4">
        <v>4.1399613839772629</v>
      </c>
      <c r="S4">
        <v>3.2072850891919682</v>
      </c>
      <c r="T4">
        <v>5</v>
      </c>
      <c r="U4">
        <v>6</v>
      </c>
      <c r="V4">
        <v>4</v>
      </c>
    </row>
    <row r="5" spans="1:22">
      <c r="B5">
        <v>35.44670050761421</v>
      </c>
      <c r="C5">
        <v>36.114754098360656</v>
      </c>
      <c r="D5">
        <v>35.311688311688314</v>
      </c>
      <c r="E5">
        <v>35</v>
      </c>
      <c r="F5">
        <v>36</v>
      </c>
      <c r="G5">
        <v>35</v>
      </c>
      <c r="H5">
        <v>33</v>
      </c>
      <c r="I5">
        <v>33</v>
      </c>
      <c r="J5">
        <v>33</v>
      </c>
      <c r="K5">
        <v>35.44670050761421</v>
      </c>
      <c r="L5">
        <v>36.114754098360656</v>
      </c>
      <c r="M5">
        <v>35.311688311688314</v>
      </c>
      <c r="N5">
        <v>35.44670050761421</v>
      </c>
      <c r="O5">
        <v>36.114754098360656</v>
      </c>
      <c r="P5">
        <v>35.311688311688314</v>
      </c>
      <c r="Q5">
        <v>3.1296744014650293</v>
      </c>
      <c r="R5">
        <v>3.3015689531573118</v>
      </c>
      <c r="S5">
        <v>3.190007771670111</v>
      </c>
      <c r="T5">
        <v>4</v>
      </c>
      <c r="U5">
        <v>4</v>
      </c>
      <c r="V5">
        <v>4</v>
      </c>
    </row>
    <row r="6" spans="1:22">
      <c r="B6">
        <v>35.709923664122137</v>
      </c>
      <c r="C6">
        <v>37.323636363636361</v>
      </c>
      <c r="D6">
        <v>42.914396887159533</v>
      </c>
      <c r="E6">
        <v>35</v>
      </c>
      <c r="F6">
        <v>35</v>
      </c>
      <c r="G6">
        <v>43</v>
      </c>
      <c r="H6">
        <v>33</v>
      </c>
      <c r="I6">
        <v>33</v>
      </c>
      <c r="J6">
        <v>42</v>
      </c>
      <c r="K6">
        <v>35.709923664122137</v>
      </c>
      <c r="L6">
        <v>37.323636363636361</v>
      </c>
      <c r="M6">
        <v>42.914396887159533</v>
      </c>
      <c r="N6">
        <v>35.709923664122137</v>
      </c>
      <c r="O6">
        <v>37.323636363636361</v>
      </c>
      <c r="P6">
        <v>42.914396887159533</v>
      </c>
      <c r="Q6">
        <v>3.1183268664875063</v>
      </c>
      <c r="R6">
        <v>5.0861901059922348</v>
      </c>
      <c r="S6">
        <v>6.398888066101037</v>
      </c>
      <c r="T6">
        <v>4</v>
      </c>
      <c r="U6">
        <v>8</v>
      </c>
      <c r="V6">
        <v>9</v>
      </c>
    </row>
    <row r="7" spans="1:22">
      <c r="B7">
        <v>35.497316636851522</v>
      </c>
      <c r="C7">
        <v>35.38479809976247</v>
      </c>
      <c r="D7">
        <v>35.878295008412785</v>
      </c>
      <c r="E7">
        <v>35</v>
      </c>
      <c r="F7">
        <v>35</v>
      </c>
      <c r="G7">
        <v>35</v>
      </c>
      <c r="H7">
        <v>33</v>
      </c>
      <c r="I7">
        <v>33</v>
      </c>
      <c r="J7">
        <v>35</v>
      </c>
      <c r="K7">
        <v>35.497316636851522</v>
      </c>
      <c r="L7">
        <v>35.38479809976247</v>
      </c>
      <c r="M7">
        <v>35.878295008412785</v>
      </c>
      <c r="N7">
        <v>35.497316636851522</v>
      </c>
      <c r="O7">
        <v>35.38479809976247</v>
      </c>
      <c r="P7">
        <v>35.878295008412785</v>
      </c>
      <c r="Q7">
        <v>3.2038691816138121</v>
      </c>
      <c r="R7">
        <v>3.3548242750376134</v>
      </c>
      <c r="S7">
        <v>3.6345849338426812</v>
      </c>
      <c r="T7">
        <v>4</v>
      </c>
      <c r="U7">
        <v>4</v>
      </c>
      <c r="V7">
        <v>4</v>
      </c>
    </row>
    <row r="8" spans="1:22">
      <c r="B8">
        <v>36.513409961685824</v>
      </c>
      <c r="C8">
        <v>38.930174563591024</v>
      </c>
      <c r="D8">
        <v>38.688311688311686</v>
      </c>
      <c r="E8">
        <v>35</v>
      </c>
      <c r="F8">
        <v>36</v>
      </c>
      <c r="G8">
        <v>36</v>
      </c>
      <c r="H8">
        <v>33</v>
      </c>
      <c r="I8">
        <v>35</v>
      </c>
      <c r="J8">
        <v>33</v>
      </c>
      <c r="K8">
        <v>36.513409961685824</v>
      </c>
      <c r="L8">
        <v>38.930174563591024</v>
      </c>
      <c r="M8">
        <v>38.688311688311686</v>
      </c>
      <c r="N8">
        <v>36.513409961685824</v>
      </c>
      <c r="O8">
        <v>38.930174563591024</v>
      </c>
      <c r="P8">
        <v>38.688311688311686</v>
      </c>
      <c r="Q8">
        <v>4.1939530944215484</v>
      </c>
      <c r="R8">
        <v>6.2241555426781678</v>
      </c>
      <c r="S8">
        <v>6.5035612516684802</v>
      </c>
      <c r="T8">
        <v>6</v>
      </c>
      <c r="U8">
        <v>12</v>
      </c>
      <c r="V8">
        <v>13</v>
      </c>
    </row>
    <row r="9" spans="1:22">
      <c r="B9">
        <v>36.285714285714285</v>
      </c>
      <c r="C9">
        <v>37.631048387096776</v>
      </c>
      <c r="D9">
        <v>35.744845360824741</v>
      </c>
      <c r="E9">
        <v>35</v>
      </c>
      <c r="F9">
        <v>36</v>
      </c>
      <c r="G9">
        <v>35</v>
      </c>
      <c r="H9">
        <v>35</v>
      </c>
      <c r="I9">
        <v>33</v>
      </c>
      <c r="J9">
        <v>33</v>
      </c>
      <c r="K9">
        <v>36.285714285714285</v>
      </c>
      <c r="L9">
        <v>37.631048387096776</v>
      </c>
      <c r="M9">
        <v>35.744845360824741</v>
      </c>
      <c r="N9">
        <v>36.285714285714285</v>
      </c>
      <c r="O9">
        <v>37.631048387096776</v>
      </c>
      <c r="P9">
        <v>35.744845360824741</v>
      </c>
      <c r="Q9">
        <v>4.3119435458801103</v>
      </c>
      <c r="R9">
        <v>5.6983928010295726</v>
      </c>
      <c r="S9">
        <v>2.8283082162674202</v>
      </c>
      <c r="T9">
        <v>5.75</v>
      </c>
      <c r="U9">
        <v>5</v>
      </c>
      <c r="V9">
        <v>3.5</v>
      </c>
    </row>
    <row r="12" spans="1:22">
      <c r="A12" t="s">
        <v>210</v>
      </c>
      <c r="B12" s="1">
        <f>STDEV(B2:B9)/AVERAGE(B2:B9)</f>
        <v>2.1805602041723722E-2</v>
      </c>
      <c r="C12" s="1">
        <f t="shared" ref="C12:D12" si="0">STDEV(C2:C9)/AVERAGE(C2:C9)</f>
        <v>3.0788481270546505E-2</v>
      </c>
      <c r="D12" s="1">
        <f t="shared" si="0"/>
        <v>7.1530053903345603E-2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workbookViewId="0">
      <selection activeCell="B12" sqref="B12:D12"/>
    </sheetView>
  </sheetViews>
  <sheetFormatPr defaultRowHeight="15"/>
  <cols>
    <col min="2" max="4" width="11.7109375" customWidth="1"/>
    <col min="5" max="7" width="9.85546875" customWidth="1"/>
    <col min="8" max="10" width="8.28515625" customWidth="1"/>
    <col min="11" max="18" width="11.7109375" customWidth="1"/>
    <col min="19" max="19" width="12.7109375" customWidth="1"/>
    <col min="20" max="22" width="5.5703125" customWidth="1"/>
  </cols>
  <sheetData>
    <row r="1" spans="1:22">
      <c r="B1" t="s">
        <v>105</v>
      </c>
      <c r="C1" t="s">
        <v>106</v>
      </c>
      <c r="D1" t="s">
        <v>107</v>
      </c>
      <c r="E1" t="s">
        <v>108</v>
      </c>
      <c r="F1" t="s">
        <v>109</v>
      </c>
      <c r="G1" t="s">
        <v>110</v>
      </c>
      <c r="H1" t="s">
        <v>111</v>
      </c>
      <c r="I1" t="s">
        <v>112</v>
      </c>
      <c r="J1" t="s">
        <v>113</v>
      </c>
      <c r="K1" t="s">
        <v>114</v>
      </c>
      <c r="L1" t="s">
        <v>115</v>
      </c>
      <c r="M1" t="s">
        <v>116</v>
      </c>
      <c r="N1" t="s">
        <v>117</v>
      </c>
      <c r="O1" t="s">
        <v>118</v>
      </c>
      <c r="P1" t="s">
        <v>119</v>
      </c>
      <c r="Q1" t="s">
        <v>120</v>
      </c>
      <c r="R1" t="s">
        <v>121</v>
      </c>
      <c r="S1" t="s">
        <v>122</v>
      </c>
      <c r="T1" t="s">
        <v>123</v>
      </c>
      <c r="U1" t="s">
        <v>124</v>
      </c>
      <c r="V1" t="s">
        <v>125</v>
      </c>
    </row>
    <row r="2" spans="1:22">
      <c r="B2">
        <v>2.6019300361881785</v>
      </c>
      <c r="C2">
        <v>3.4908536585365852</v>
      </c>
      <c r="D2">
        <v>2.0684210526315789</v>
      </c>
      <c r="E2">
        <v>2</v>
      </c>
      <c r="F2">
        <v>2</v>
      </c>
      <c r="G2">
        <v>2</v>
      </c>
      <c r="H2">
        <v>1</v>
      </c>
      <c r="I2">
        <v>1</v>
      </c>
      <c r="J2">
        <v>1</v>
      </c>
      <c r="K2">
        <v>2.6019300361881785</v>
      </c>
      <c r="L2">
        <v>3.4908536585365852</v>
      </c>
      <c r="M2">
        <v>2.0684210526315789</v>
      </c>
      <c r="N2">
        <v>2.6019300361881785</v>
      </c>
      <c r="O2">
        <v>3.4908536585365852</v>
      </c>
      <c r="P2">
        <v>2.0684210526315789</v>
      </c>
      <c r="Q2">
        <v>1.9401170690130951</v>
      </c>
      <c r="R2">
        <v>3.6673501841266938</v>
      </c>
      <c r="S2">
        <v>1.3842508929554529</v>
      </c>
      <c r="T2">
        <v>2</v>
      </c>
      <c r="U2">
        <v>2.5</v>
      </c>
      <c r="V2">
        <v>2</v>
      </c>
    </row>
    <row r="3" spans="1:22">
      <c r="B3">
        <v>3.902173913043478</v>
      </c>
      <c r="C3">
        <v>2.1807465618860511</v>
      </c>
      <c r="D3">
        <v>2.1573033707865168</v>
      </c>
      <c r="E3">
        <v>2</v>
      </c>
      <c r="F3">
        <v>2</v>
      </c>
      <c r="G3">
        <v>1</v>
      </c>
      <c r="H3">
        <v>1</v>
      </c>
      <c r="I3">
        <v>1</v>
      </c>
      <c r="J3">
        <v>1</v>
      </c>
      <c r="K3">
        <v>3.902173913043478</v>
      </c>
      <c r="L3">
        <v>2.1807465618860511</v>
      </c>
      <c r="M3">
        <v>2.1573033707865168</v>
      </c>
      <c r="N3">
        <v>3.902173913043478</v>
      </c>
      <c r="O3">
        <v>2.1807465618860511</v>
      </c>
      <c r="P3">
        <v>2.1573033707865168</v>
      </c>
      <c r="Q3">
        <v>4.0407896191795052</v>
      </c>
      <c r="R3">
        <v>2.3457833321831334</v>
      </c>
      <c r="S3">
        <v>1.824531067650375</v>
      </c>
      <c r="T3">
        <v>5</v>
      </c>
      <c r="U3">
        <v>1</v>
      </c>
      <c r="V3">
        <v>2</v>
      </c>
    </row>
    <row r="4" spans="1:22">
      <c r="B4">
        <v>2.3255282695602513</v>
      </c>
      <c r="C4">
        <v>2.43248730964467</v>
      </c>
      <c r="D4">
        <v>2.3646288209606987</v>
      </c>
      <c r="E4">
        <v>2</v>
      </c>
      <c r="F4">
        <v>2</v>
      </c>
      <c r="G4">
        <v>2</v>
      </c>
      <c r="H4">
        <v>1</v>
      </c>
      <c r="I4">
        <v>1</v>
      </c>
      <c r="J4">
        <v>2</v>
      </c>
      <c r="K4">
        <v>2.3255282695602513</v>
      </c>
      <c r="L4">
        <v>2.43248730964467</v>
      </c>
      <c r="M4">
        <v>2.3646288209606987</v>
      </c>
      <c r="N4">
        <v>2.3255282695602513</v>
      </c>
      <c r="O4">
        <v>2.43248730964467</v>
      </c>
      <c r="P4">
        <v>2.3646288209606987</v>
      </c>
      <c r="Q4">
        <v>1.5130761261843229</v>
      </c>
      <c r="R4">
        <v>1.7148800018731829</v>
      </c>
      <c r="S4">
        <v>1.7741969548934373</v>
      </c>
      <c r="T4">
        <v>2</v>
      </c>
      <c r="U4">
        <v>2</v>
      </c>
      <c r="V4">
        <v>2</v>
      </c>
    </row>
    <row r="5" spans="1:22">
      <c r="B5">
        <v>1.8756345177664975</v>
      </c>
      <c r="C5">
        <v>1.4221311475409837</v>
      </c>
      <c r="D5">
        <v>1.4512987012987013</v>
      </c>
      <c r="E5">
        <v>1</v>
      </c>
      <c r="F5">
        <v>1</v>
      </c>
      <c r="G5">
        <v>1</v>
      </c>
      <c r="H5">
        <v>1</v>
      </c>
      <c r="I5">
        <v>1</v>
      </c>
      <c r="J5">
        <v>1</v>
      </c>
      <c r="K5">
        <v>1.8756345177664975</v>
      </c>
      <c r="L5">
        <v>1.4221311475409837</v>
      </c>
      <c r="M5">
        <v>1.4512987012987013</v>
      </c>
      <c r="N5">
        <v>1.8756345177664975</v>
      </c>
      <c r="O5">
        <v>1.4221311475409837</v>
      </c>
      <c r="P5">
        <v>1.4512987012987013</v>
      </c>
      <c r="Q5">
        <v>1.5423669818805488</v>
      </c>
      <c r="R5">
        <v>1.0839656118854128</v>
      </c>
      <c r="S5">
        <v>0.98897749406991553</v>
      </c>
      <c r="T5">
        <v>1</v>
      </c>
      <c r="U5">
        <v>0</v>
      </c>
      <c r="V5">
        <v>1</v>
      </c>
    </row>
    <row r="6" spans="1:22">
      <c r="B6">
        <v>3.2557251908396947</v>
      </c>
      <c r="C6">
        <v>4.9818181818181815</v>
      </c>
      <c r="D6">
        <v>10.832684824902724</v>
      </c>
      <c r="E6">
        <v>2</v>
      </c>
      <c r="F6">
        <v>3</v>
      </c>
      <c r="G6">
        <v>9</v>
      </c>
      <c r="H6">
        <v>1</v>
      </c>
      <c r="I6">
        <v>1</v>
      </c>
      <c r="J6">
        <v>8</v>
      </c>
      <c r="K6">
        <v>3.2557251908396947</v>
      </c>
      <c r="L6">
        <v>4.9818181818181815</v>
      </c>
      <c r="M6">
        <v>10.832684824902724</v>
      </c>
      <c r="N6">
        <v>3.2557251908396947</v>
      </c>
      <c r="O6">
        <v>4.9818181818181815</v>
      </c>
      <c r="P6">
        <v>10.832684824902724</v>
      </c>
      <c r="Q6">
        <v>2.8337500790291075</v>
      </c>
      <c r="R6">
        <v>5.5601912385418233</v>
      </c>
      <c r="S6">
        <v>7.8739596156687837</v>
      </c>
      <c r="T6">
        <v>3</v>
      </c>
      <c r="U6">
        <v>4</v>
      </c>
      <c r="V6">
        <v>9</v>
      </c>
    </row>
    <row r="7" spans="1:22">
      <c r="B7">
        <v>2.737030411449016</v>
      </c>
      <c r="C7">
        <v>1.9988123515439431</v>
      </c>
      <c r="D7">
        <v>2.5266404935501963</v>
      </c>
      <c r="E7">
        <v>2</v>
      </c>
      <c r="F7">
        <v>2</v>
      </c>
      <c r="G7">
        <v>2</v>
      </c>
      <c r="H7">
        <v>1</v>
      </c>
      <c r="I7">
        <v>1</v>
      </c>
      <c r="J7">
        <v>1</v>
      </c>
      <c r="K7">
        <v>2.737030411449016</v>
      </c>
      <c r="L7">
        <v>1.9988123515439431</v>
      </c>
      <c r="M7">
        <v>2.5266404935501963</v>
      </c>
      <c r="N7">
        <v>2.737030411449016</v>
      </c>
      <c r="O7">
        <v>1.9988123515439431</v>
      </c>
      <c r="P7">
        <v>2.5266404935501963</v>
      </c>
      <c r="Q7">
        <v>2.2354040594732156</v>
      </c>
      <c r="R7">
        <v>1.2088648050737314</v>
      </c>
      <c r="S7">
        <v>1.9950112551764618</v>
      </c>
      <c r="T7">
        <v>3</v>
      </c>
      <c r="U7">
        <v>2</v>
      </c>
      <c r="V7">
        <v>2</v>
      </c>
    </row>
    <row r="8" spans="1:22">
      <c r="B8">
        <v>4.5593869731800769</v>
      </c>
      <c r="C8">
        <v>4.109725685785536</v>
      </c>
      <c r="D8">
        <v>5.9090909090909092</v>
      </c>
      <c r="E8">
        <v>2</v>
      </c>
      <c r="F8">
        <v>3</v>
      </c>
      <c r="G8">
        <v>2</v>
      </c>
      <c r="H8">
        <v>1</v>
      </c>
      <c r="I8">
        <v>1</v>
      </c>
      <c r="J8">
        <v>1</v>
      </c>
      <c r="K8">
        <v>4.5593869731800769</v>
      </c>
      <c r="L8">
        <v>4.109725685785536</v>
      </c>
      <c r="M8">
        <v>5.9090909090909092</v>
      </c>
      <c r="N8">
        <v>4.5593869731800769</v>
      </c>
      <c r="O8">
        <v>4.109725685785536</v>
      </c>
      <c r="P8">
        <v>5.9090909090909092</v>
      </c>
      <c r="Q8">
        <v>6.2030791057331767</v>
      </c>
      <c r="R8">
        <v>3.6177244470196444</v>
      </c>
      <c r="S8">
        <v>5.3340559717768103</v>
      </c>
      <c r="T8">
        <v>5</v>
      </c>
      <c r="U8">
        <v>5</v>
      </c>
      <c r="V8">
        <v>12</v>
      </c>
    </row>
    <row r="9" spans="1:22">
      <c r="B9">
        <v>2.7763975155279503</v>
      </c>
      <c r="C9">
        <v>4.931451612903226</v>
      </c>
      <c r="D9">
        <v>3.1185567010309279</v>
      </c>
      <c r="E9">
        <v>2</v>
      </c>
      <c r="F9">
        <v>2</v>
      </c>
      <c r="G9">
        <v>2</v>
      </c>
      <c r="H9">
        <v>1</v>
      </c>
      <c r="I9">
        <v>1</v>
      </c>
      <c r="J9">
        <v>1</v>
      </c>
      <c r="K9">
        <v>2.7763975155279503</v>
      </c>
      <c r="L9">
        <v>4.931451612903226</v>
      </c>
      <c r="M9">
        <v>3.1185567010309279</v>
      </c>
      <c r="N9">
        <v>2.7763975155279503</v>
      </c>
      <c r="O9">
        <v>4.931451612903226</v>
      </c>
      <c r="P9">
        <v>3.1185567010309279</v>
      </c>
      <c r="Q9">
        <v>2.6219628984777392</v>
      </c>
      <c r="R9">
        <v>6.7688635566215227</v>
      </c>
      <c r="S9">
        <v>3.3919445505470724</v>
      </c>
      <c r="T9">
        <v>3</v>
      </c>
      <c r="U9">
        <v>4</v>
      </c>
      <c r="V9">
        <v>2</v>
      </c>
    </row>
    <row r="12" spans="1:22">
      <c r="A12" t="s">
        <v>210</v>
      </c>
      <c r="B12" s="1">
        <f>STDEV(B2:B9)/AVERAGE(B2:B9)</f>
        <v>0.28984553827279269</v>
      </c>
      <c r="C12" s="1">
        <f t="shared" ref="C12:D12" si="0">STDEV(C2:C9)/AVERAGE(C2:C9)</f>
        <v>0.43189194891993804</v>
      </c>
      <c r="D12" s="1">
        <f t="shared" si="0"/>
        <v>0.82702590485857108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workbookViewId="0">
      <selection activeCell="B12" sqref="B12:D12"/>
    </sheetView>
  </sheetViews>
  <sheetFormatPr defaultRowHeight="15"/>
  <cols>
    <col min="2" max="4" width="11.7109375" customWidth="1"/>
    <col min="5" max="7" width="9.85546875" customWidth="1"/>
    <col min="8" max="10" width="8.28515625" customWidth="1"/>
    <col min="11" max="19" width="11.7109375" customWidth="1"/>
    <col min="20" max="20" width="10.7109375" customWidth="1"/>
    <col min="21" max="22" width="9.7109375" customWidth="1"/>
  </cols>
  <sheetData>
    <row r="1" spans="1:22">
      <c r="B1" t="s">
        <v>126</v>
      </c>
      <c r="C1" t="s">
        <v>127</v>
      </c>
      <c r="D1" t="s">
        <v>128</v>
      </c>
      <c r="E1" t="s">
        <v>129</v>
      </c>
      <c r="F1" t="s">
        <v>130</v>
      </c>
      <c r="G1" t="s">
        <v>131</v>
      </c>
      <c r="H1" t="s">
        <v>132</v>
      </c>
      <c r="I1" t="s">
        <v>133</v>
      </c>
      <c r="J1" t="s">
        <v>134</v>
      </c>
      <c r="K1" t="s">
        <v>135</v>
      </c>
      <c r="L1" t="s">
        <v>136</v>
      </c>
      <c r="M1" t="s">
        <v>137</v>
      </c>
      <c r="N1" t="s">
        <v>138</v>
      </c>
      <c r="O1" t="s">
        <v>139</v>
      </c>
      <c r="P1" t="s">
        <v>140</v>
      </c>
      <c r="Q1" t="s">
        <v>141</v>
      </c>
      <c r="R1" t="s">
        <v>142</v>
      </c>
      <c r="S1" t="s">
        <v>143</v>
      </c>
      <c r="T1" t="s">
        <v>144</v>
      </c>
      <c r="U1" t="s">
        <v>145</v>
      </c>
      <c r="V1" t="s">
        <v>146</v>
      </c>
    </row>
    <row r="2" spans="1:22">
      <c r="B2">
        <v>9196.5442702050641</v>
      </c>
      <c r="C2">
        <v>12647.454268292682</v>
      </c>
      <c r="D2">
        <v>5324.1838157894736</v>
      </c>
      <c r="E2">
        <v>5542</v>
      </c>
      <c r="F2">
        <v>8007.5</v>
      </c>
      <c r="G2">
        <v>2220</v>
      </c>
      <c r="H2">
        <v>0</v>
      </c>
      <c r="I2">
        <v>9.15</v>
      </c>
      <c r="J2">
        <v>9.15</v>
      </c>
      <c r="K2">
        <v>9196.5442702050641</v>
      </c>
      <c r="L2">
        <v>12647.454268292682</v>
      </c>
      <c r="M2">
        <v>5324.1838157894736</v>
      </c>
      <c r="N2">
        <v>9196.5442702050641</v>
      </c>
      <c r="O2">
        <v>12647.454268292682</v>
      </c>
      <c r="P2">
        <v>5324.1838157894736</v>
      </c>
      <c r="Q2">
        <v>11582.345065552074</v>
      </c>
      <c r="R2">
        <v>14993.520189823414</v>
      </c>
      <c r="S2">
        <v>7145.1631575836445</v>
      </c>
      <c r="T2">
        <v>10274.5</v>
      </c>
      <c r="U2">
        <v>16041</v>
      </c>
      <c r="V2">
        <v>6540.7</v>
      </c>
    </row>
    <row r="3" spans="1:22">
      <c r="B3">
        <v>10709.564492753623</v>
      </c>
      <c r="C3">
        <v>5769.8349705304527</v>
      </c>
      <c r="D3">
        <v>4629.1910914927785</v>
      </c>
      <c r="E3">
        <v>6271</v>
      </c>
      <c r="F3">
        <v>2522</v>
      </c>
      <c r="G3">
        <v>2708</v>
      </c>
      <c r="H3">
        <v>0</v>
      </c>
      <c r="I3">
        <v>0</v>
      </c>
      <c r="J3">
        <v>0</v>
      </c>
      <c r="K3">
        <v>10709.564492753623</v>
      </c>
      <c r="L3">
        <v>5769.8349705304527</v>
      </c>
      <c r="M3">
        <v>4629.1910914927785</v>
      </c>
      <c r="N3">
        <v>10709.564492753623</v>
      </c>
      <c r="O3">
        <v>5769.8349705304527</v>
      </c>
      <c r="P3">
        <v>4629.1910914927785</v>
      </c>
      <c r="Q3">
        <v>11458.611261351185</v>
      </c>
      <c r="R3">
        <v>7135.6866064146616</v>
      </c>
      <c r="S3">
        <v>5151.3483993318805</v>
      </c>
      <c r="T3">
        <v>16101</v>
      </c>
      <c r="U3">
        <v>8213.5125000000007</v>
      </c>
      <c r="V3">
        <v>7338.9875000000002</v>
      </c>
    </row>
    <row r="4" spans="1:22">
      <c r="B4">
        <v>7769.3820388349486</v>
      </c>
      <c r="C4">
        <v>6610.0535532994918</v>
      </c>
      <c r="D4">
        <v>4792.8665393013098</v>
      </c>
      <c r="E4">
        <v>3944</v>
      </c>
      <c r="F4">
        <v>3965</v>
      </c>
      <c r="G4">
        <v>3173.5</v>
      </c>
      <c r="H4">
        <v>9.15</v>
      </c>
      <c r="I4">
        <v>15.25</v>
      </c>
      <c r="J4">
        <v>9.15</v>
      </c>
      <c r="K4">
        <v>7769.3820388349486</v>
      </c>
      <c r="L4">
        <v>6610.0535532994918</v>
      </c>
      <c r="M4">
        <v>4792.8665393013098</v>
      </c>
      <c r="N4">
        <v>7769.3820388349486</v>
      </c>
      <c r="O4">
        <v>6610.0535532994918</v>
      </c>
      <c r="P4">
        <v>4792.8665393013098</v>
      </c>
      <c r="Q4">
        <v>32491.029108847375</v>
      </c>
      <c r="R4">
        <v>7509.8819962607768</v>
      </c>
      <c r="S4">
        <v>12334.178277275252</v>
      </c>
      <c r="T4">
        <v>8311</v>
      </c>
      <c r="U4">
        <v>7181.75</v>
      </c>
      <c r="V4">
        <v>4183</v>
      </c>
    </row>
    <row r="5" spans="1:22">
      <c r="B5">
        <v>3538.9170050761418</v>
      </c>
      <c r="C5">
        <v>1338.9137295081966</v>
      </c>
      <c r="D5">
        <v>1577.2240259740258</v>
      </c>
      <c r="E5">
        <v>1132</v>
      </c>
      <c r="F5">
        <v>597.79999999999995</v>
      </c>
      <c r="G5">
        <v>559.67499999999995</v>
      </c>
      <c r="H5">
        <v>9.15</v>
      </c>
      <c r="I5">
        <v>24.4</v>
      </c>
      <c r="J5">
        <v>0</v>
      </c>
      <c r="K5">
        <v>3538.9170050761418</v>
      </c>
      <c r="L5">
        <v>1338.9137295081966</v>
      </c>
      <c r="M5">
        <v>1577.2240259740258</v>
      </c>
      <c r="N5">
        <v>3538.9170050761418</v>
      </c>
      <c r="O5">
        <v>1338.9137295081966</v>
      </c>
      <c r="P5">
        <v>1577.2240259740258</v>
      </c>
      <c r="Q5">
        <v>5780.965727653379</v>
      </c>
      <c r="R5">
        <v>2757.5336685963439</v>
      </c>
      <c r="S5">
        <v>2242.2319370626533</v>
      </c>
      <c r="T5">
        <v>3458.6</v>
      </c>
      <c r="U5">
        <v>1445.575</v>
      </c>
      <c r="V5">
        <v>1891.15</v>
      </c>
    </row>
    <row r="6" spans="1:22">
      <c r="B6">
        <v>9481.9536259541983</v>
      </c>
      <c r="C6">
        <v>10607.065818181818</v>
      </c>
      <c r="D6">
        <v>30654.553696498053</v>
      </c>
      <c r="E6">
        <v>6995.5</v>
      </c>
      <c r="F6">
        <v>7473</v>
      </c>
      <c r="G6">
        <v>30259</v>
      </c>
      <c r="H6">
        <v>0</v>
      </c>
      <c r="I6">
        <v>0</v>
      </c>
      <c r="J6">
        <v>0</v>
      </c>
      <c r="K6">
        <v>9481.9536259541983</v>
      </c>
      <c r="L6">
        <v>10607.065818181818</v>
      </c>
      <c r="M6">
        <v>30654.553696498053</v>
      </c>
      <c r="N6">
        <v>9481.9536259541983</v>
      </c>
      <c r="O6">
        <v>10607.065818181818</v>
      </c>
      <c r="P6">
        <v>30654.553696498053</v>
      </c>
      <c r="Q6">
        <v>9229.283840827291</v>
      </c>
      <c r="R6">
        <v>10641.37968579621</v>
      </c>
      <c r="S6">
        <v>24914.547768600241</v>
      </c>
      <c r="T6">
        <v>12035</v>
      </c>
      <c r="U6">
        <v>11117</v>
      </c>
      <c r="V6">
        <v>31216.75</v>
      </c>
    </row>
    <row r="7" spans="1:22">
      <c r="B7">
        <v>6979.1340787119861</v>
      </c>
      <c r="C7">
        <v>6669.0723871733944</v>
      </c>
      <c r="D7">
        <v>9656.4950644980345</v>
      </c>
      <c r="E7">
        <v>4029</v>
      </c>
      <c r="F7">
        <v>2950.5</v>
      </c>
      <c r="G7">
        <v>6079</v>
      </c>
      <c r="H7">
        <v>0</v>
      </c>
      <c r="I7">
        <v>0</v>
      </c>
      <c r="J7">
        <v>0</v>
      </c>
      <c r="K7">
        <v>6979.1340787119861</v>
      </c>
      <c r="L7">
        <v>6669.0723871733944</v>
      </c>
      <c r="M7">
        <v>9656.4950644980345</v>
      </c>
      <c r="N7">
        <v>6979.1340787119861</v>
      </c>
      <c r="O7">
        <v>6669.0723871733944</v>
      </c>
      <c r="P7">
        <v>9656.4950644980345</v>
      </c>
      <c r="Q7">
        <v>11081.153924237329</v>
      </c>
      <c r="R7">
        <v>46343.300290291685</v>
      </c>
      <c r="S7">
        <v>56687.353866038822</v>
      </c>
      <c r="T7">
        <v>7478.5</v>
      </c>
      <c r="U7">
        <v>5416.85</v>
      </c>
      <c r="V7">
        <v>9376.75</v>
      </c>
    </row>
    <row r="8" spans="1:22">
      <c r="B8">
        <v>6601.1132183908039</v>
      </c>
      <c r="C8">
        <v>11106.013715710724</v>
      </c>
      <c r="D8">
        <v>8708.9032467532452</v>
      </c>
      <c r="E8">
        <v>3172</v>
      </c>
      <c r="F8">
        <v>4999</v>
      </c>
      <c r="G8">
        <v>7854</v>
      </c>
      <c r="H8">
        <v>9.15</v>
      </c>
      <c r="I8">
        <v>0</v>
      </c>
      <c r="J8">
        <v>9.15</v>
      </c>
      <c r="K8">
        <v>6601.1132183908039</v>
      </c>
      <c r="L8">
        <v>11106.013715710724</v>
      </c>
      <c r="M8">
        <v>8708.9032467532452</v>
      </c>
      <c r="N8">
        <v>6601.1132183908039</v>
      </c>
      <c r="O8">
        <v>11106.013715710724</v>
      </c>
      <c r="P8">
        <v>8708.9032467532452</v>
      </c>
      <c r="Q8">
        <v>7915.7813501518049</v>
      </c>
      <c r="R8">
        <v>12776.742173079527</v>
      </c>
      <c r="S8">
        <v>7749.0841288042147</v>
      </c>
      <c r="T8">
        <v>11559.612499999999</v>
      </c>
      <c r="U8">
        <v>19211.5</v>
      </c>
      <c r="V8">
        <v>14675.275</v>
      </c>
    </row>
    <row r="9" spans="1:22">
      <c r="B9">
        <v>6050.8673913043476</v>
      </c>
      <c r="C9">
        <v>8817.3288306451614</v>
      </c>
      <c r="D9">
        <v>6224.6177835051549</v>
      </c>
      <c r="E9">
        <v>4099</v>
      </c>
      <c r="F9">
        <v>4931.5</v>
      </c>
      <c r="G9">
        <v>6071</v>
      </c>
      <c r="H9">
        <v>0</v>
      </c>
      <c r="I9">
        <v>0</v>
      </c>
      <c r="J9">
        <v>9.15</v>
      </c>
      <c r="K9">
        <v>6050.8673913043476</v>
      </c>
      <c r="L9">
        <v>8817.3288306451614</v>
      </c>
      <c r="M9">
        <v>6224.6177835051549</v>
      </c>
      <c r="N9">
        <v>6050.8673913043476</v>
      </c>
      <c r="O9">
        <v>8817.3288306451614</v>
      </c>
      <c r="P9">
        <v>6224.6177835051549</v>
      </c>
      <c r="Q9">
        <v>6044.8617201777788</v>
      </c>
      <c r="R9">
        <v>10750.327854709027</v>
      </c>
      <c r="S9">
        <v>4957.8169114019001</v>
      </c>
      <c r="T9">
        <v>9950.4375</v>
      </c>
      <c r="U9">
        <v>12595.05</v>
      </c>
      <c r="V9">
        <v>7043.5</v>
      </c>
    </row>
    <row r="12" spans="1:22">
      <c r="A12" t="s">
        <v>210</v>
      </c>
      <c r="B12" s="1">
        <f>STDEV(B2:B9)/AVERAGE(B2:B9)</f>
        <v>0.30088192188110874</v>
      </c>
      <c r="C12" s="1">
        <f t="shared" ref="C12:D12" si="0">STDEV(C2:C9)/AVERAGE(C2:C9)</f>
        <v>0.45560034789861653</v>
      </c>
      <c r="D12" s="1">
        <f t="shared" si="0"/>
        <v>1.0197184542865136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workbookViewId="0">
      <selection activeCell="B12" sqref="B12:D12"/>
    </sheetView>
  </sheetViews>
  <sheetFormatPr defaultRowHeight="15"/>
  <cols>
    <col min="2" max="4" width="11.7109375" customWidth="1"/>
    <col min="5" max="7" width="9.85546875" customWidth="1"/>
    <col min="8" max="9" width="8.28515625" customWidth="1"/>
    <col min="10" max="10" width="8.7109375" customWidth="1"/>
    <col min="11" max="20" width="11.7109375" customWidth="1"/>
    <col min="21" max="21" width="8.7109375" customWidth="1"/>
    <col min="22" max="22" width="9.7109375" customWidth="1"/>
  </cols>
  <sheetData>
    <row r="1" spans="1:22">
      <c r="B1" t="s">
        <v>147</v>
      </c>
      <c r="C1" t="s">
        <v>148</v>
      </c>
      <c r="D1" t="s">
        <v>149</v>
      </c>
      <c r="E1" t="s">
        <v>150</v>
      </c>
      <c r="F1" t="s">
        <v>151</v>
      </c>
      <c r="G1" t="s">
        <v>152</v>
      </c>
      <c r="H1" t="s">
        <v>153</v>
      </c>
      <c r="I1" t="s">
        <v>154</v>
      </c>
      <c r="J1" t="s">
        <v>155</v>
      </c>
      <c r="K1" t="s">
        <v>156</v>
      </c>
      <c r="L1" t="s">
        <v>157</v>
      </c>
      <c r="M1" t="s">
        <v>158</v>
      </c>
      <c r="N1" t="s">
        <v>159</v>
      </c>
      <c r="O1" t="s">
        <v>160</v>
      </c>
      <c r="P1" t="s">
        <v>161</v>
      </c>
      <c r="Q1" t="s">
        <v>162</v>
      </c>
      <c r="R1" t="s">
        <v>163</v>
      </c>
      <c r="S1" t="s">
        <v>164</v>
      </c>
      <c r="T1" t="s">
        <v>165</v>
      </c>
      <c r="U1" t="s">
        <v>166</v>
      </c>
      <c r="V1" t="s">
        <v>167</v>
      </c>
    </row>
    <row r="2" spans="1:22">
      <c r="B2">
        <v>56.852117297949349</v>
      </c>
      <c r="C2">
        <v>76.571455618902448</v>
      </c>
      <c r="D2">
        <v>25.227243871052632</v>
      </c>
      <c r="E2">
        <v>19.369</v>
      </c>
      <c r="F2">
        <v>25.352499999999999</v>
      </c>
      <c r="G2">
        <v>7.3434999999999997</v>
      </c>
      <c r="H2">
        <v>0</v>
      </c>
      <c r="I2">
        <v>0</v>
      </c>
      <c r="J2">
        <v>0</v>
      </c>
      <c r="K2">
        <v>56.852117297949349</v>
      </c>
      <c r="L2">
        <v>76.571455618902448</v>
      </c>
      <c r="M2">
        <v>25.227243871052632</v>
      </c>
      <c r="N2">
        <v>56.852117297949349</v>
      </c>
      <c r="O2">
        <v>76.571455618902448</v>
      </c>
      <c r="P2">
        <v>25.227243871052632</v>
      </c>
      <c r="Q2">
        <v>115.17254528749226</v>
      </c>
      <c r="R2">
        <v>126.21743596581665</v>
      </c>
      <c r="S2">
        <v>44.203525980655613</v>
      </c>
      <c r="T2">
        <v>42.888500000000001</v>
      </c>
      <c r="U2">
        <v>75.586500000000001</v>
      </c>
      <c r="V2">
        <v>23.358500000000003</v>
      </c>
    </row>
    <row r="3" spans="1:22">
      <c r="B3">
        <v>70.23794978260868</v>
      </c>
      <c r="C3">
        <v>24.8365270373281</v>
      </c>
      <c r="D3">
        <v>18.222935849117174</v>
      </c>
      <c r="E3">
        <v>20.806999999999999</v>
      </c>
      <c r="F3">
        <v>9.1709999999999994</v>
      </c>
      <c r="G3">
        <v>8.1519999999999992</v>
      </c>
      <c r="H3">
        <v>0</v>
      </c>
      <c r="I3">
        <v>0</v>
      </c>
      <c r="J3">
        <v>0</v>
      </c>
      <c r="K3">
        <v>70.23794978260868</v>
      </c>
      <c r="L3">
        <v>24.8365270373281</v>
      </c>
      <c r="M3">
        <v>18.222935849117174</v>
      </c>
      <c r="N3">
        <v>70.23794978260868</v>
      </c>
      <c r="O3">
        <v>24.8365270373281</v>
      </c>
      <c r="P3">
        <v>18.222935849117174</v>
      </c>
      <c r="Q3">
        <v>128.2983014145936</v>
      </c>
      <c r="R3">
        <v>37.807272296800633</v>
      </c>
      <c r="S3">
        <v>26.149038367183419</v>
      </c>
      <c r="T3">
        <v>87.580999999999989</v>
      </c>
      <c r="U3">
        <v>29.228999999999999</v>
      </c>
      <c r="V3">
        <v>24.852249999999998</v>
      </c>
    </row>
    <row r="4" spans="1:22">
      <c r="B4">
        <v>284.65086751284991</v>
      </c>
      <c r="C4">
        <v>39.682163378680194</v>
      </c>
      <c r="D4">
        <v>49.325130230349373</v>
      </c>
      <c r="E4">
        <v>15.317</v>
      </c>
      <c r="F4">
        <v>16.888999999999999</v>
      </c>
      <c r="G4">
        <v>11.9305</v>
      </c>
      <c r="H4">
        <v>0</v>
      </c>
      <c r="I4">
        <v>0</v>
      </c>
      <c r="J4">
        <v>0</v>
      </c>
      <c r="K4">
        <v>284.65086751284991</v>
      </c>
      <c r="L4">
        <v>39.682163378680194</v>
      </c>
      <c r="M4">
        <v>49.325130230349373</v>
      </c>
      <c r="N4">
        <v>284.65086751284991</v>
      </c>
      <c r="O4">
        <v>39.682163378680194</v>
      </c>
      <c r="P4">
        <v>49.325130230349373</v>
      </c>
      <c r="Q4">
        <v>9902.8655162622545</v>
      </c>
      <c r="R4">
        <v>61.269207318757338</v>
      </c>
      <c r="S4">
        <v>825.59374050391045</v>
      </c>
      <c r="T4">
        <v>43.940749999999994</v>
      </c>
      <c r="U4">
        <v>41.031499999999994</v>
      </c>
      <c r="V4">
        <v>19.504499999999997</v>
      </c>
    </row>
    <row r="5" spans="1:22">
      <c r="B5">
        <v>19.048057477157364</v>
      </c>
      <c r="C5">
        <v>6.7402704631147508</v>
      </c>
      <c r="D5">
        <v>6.6860479999999995</v>
      </c>
      <c r="E5">
        <v>3.835</v>
      </c>
      <c r="F5">
        <v>2.4420000000000002</v>
      </c>
      <c r="G5">
        <v>2.2305000000000001</v>
      </c>
      <c r="H5">
        <v>0</v>
      </c>
      <c r="I5">
        <v>0</v>
      </c>
      <c r="J5">
        <v>0</v>
      </c>
      <c r="K5">
        <v>19.048057477157364</v>
      </c>
      <c r="L5">
        <v>6.7402704631147508</v>
      </c>
      <c r="M5">
        <v>6.6860479999999995</v>
      </c>
      <c r="N5">
        <v>19.048057477157364</v>
      </c>
      <c r="O5">
        <v>6.7402704631147508</v>
      </c>
      <c r="P5">
        <v>6.6860479999999995</v>
      </c>
      <c r="Q5">
        <v>61.725479325802596</v>
      </c>
      <c r="R5">
        <v>17.025201426251559</v>
      </c>
      <c r="S5">
        <v>13.232469098452023</v>
      </c>
      <c r="T5">
        <v>13.407</v>
      </c>
      <c r="U5">
        <v>5.4814400000000001</v>
      </c>
      <c r="V5">
        <v>7.5788760000000002</v>
      </c>
    </row>
    <row r="6" spans="1:22">
      <c r="B6">
        <v>48.707110725190837</v>
      </c>
      <c r="C6">
        <v>68.451359581818181</v>
      </c>
      <c r="D6">
        <v>310.13381530739304</v>
      </c>
      <c r="E6">
        <v>22.378</v>
      </c>
      <c r="F6">
        <v>25.074000000000002</v>
      </c>
      <c r="G6">
        <v>199.916</v>
      </c>
      <c r="H6">
        <v>0</v>
      </c>
      <c r="I6">
        <v>0</v>
      </c>
      <c r="J6">
        <v>0</v>
      </c>
      <c r="K6">
        <v>48.707110725190837</v>
      </c>
      <c r="L6">
        <v>68.451359581818181</v>
      </c>
      <c r="M6">
        <v>310.13381530739304</v>
      </c>
      <c r="N6">
        <v>48.707110725190837</v>
      </c>
      <c r="O6">
        <v>68.451359581818181</v>
      </c>
      <c r="P6">
        <v>310.13381530739304</v>
      </c>
      <c r="Q6">
        <v>64.756431163486027</v>
      </c>
      <c r="R6">
        <v>134.69501897758954</v>
      </c>
      <c r="S6">
        <v>429.07130025604414</v>
      </c>
      <c r="T6">
        <v>55.951999999999998</v>
      </c>
      <c r="U6">
        <v>61.349500000000013</v>
      </c>
      <c r="V6">
        <v>282.64499999999998</v>
      </c>
    </row>
    <row r="7" spans="1:22">
      <c r="B7">
        <v>40.80028800715565</v>
      </c>
      <c r="C7">
        <v>263.52705522684084</v>
      </c>
      <c r="D7">
        <v>476.4281553252942</v>
      </c>
      <c r="E7">
        <v>12.724</v>
      </c>
      <c r="F7">
        <v>11.038</v>
      </c>
      <c r="G7">
        <v>19.504000000000001</v>
      </c>
      <c r="H7">
        <v>0</v>
      </c>
      <c r="I7">
        <v>0</v>
      </c>
      <c r="J7">
        <v>0</v>
      </c>
      <c r="K7">
        <v>40.80028800715565</v>
      </c>
      <c r="L7">
        <v>263.52705522684084</v>
      </c>
      <c r="M7">
        <v>476.4281553252942</v>
      </c>
      <c r="N7">
        <v>40.80028800715565</v>
      </c>
      <c r="O7">
        <v>263.52705522684084</v>
      </c>
      <c r="P7">
        <v>476.4281553252942</v>
      </c>
      <c r="Q7">
        <v>140.88266543967941</v>
      </c>
      <c r="R7">
        <v>6837.45197315938</v>
      </c>
      <c r="S7">
        <v>17966.542922533172</v>
      </c>
      <c r="T7">
        <v>29.417250000000003</v>
      </c>
      <c r="U7">
        <v>24.637999999999998</v>
      </c>
      <c r="V7">
        <v>36.346250000000005</v>
      </c>
    </row>
    <row r="8" spans="1:22">
      <c r="B8">
        <v>38.122584168582371</v>
      </c>
      <c r="C8">
        <v>84.751662436408964</v>
      </c>
      <c r="D8">
        <v>60.468326480519472</v>
      </c>
      <c r="E8">
        <v>10.58</v>
      </c>
      <c r="F8">
        <v>15.76</v>
      </c>
      <c r="G8">
        <v>25.565999999999999</v>
      </c>
      <c r="H8">
        <v>0</v>
      </c>
      <c r="I8">
        <v>0</v>
      </c>
      <c r="J8">
        <v>6.9080000000000003E-2</v>
      </c>
      <c r="K8">
        <v>38.122584168582371</v>
      </c>
      <c r="L8">
        <v>84.751662436408964</v>
      </c>
      <c r="M8">
        <v>60.468326480519472</v>
      </c>
      <c r="N8">
        <v>38.122584168582371</v>
      </c>
      <c r="O8">
        <v>84.751662436408964</v>
      </c>
      <c r="P8">
        <v>60.468326480519472</v>
      </c>
      <c r="Q8">
        <v>71.831294113656497</v>
      </c>
      <c r="R8">
        <v>123.14202823668744</v>
      </c>
      <c r="S8">
        <v>68.904868478183573</v>
      </c>
      <c r="T8">
        <v>50.445949249999998</v>
      </c>
      <c r="U8">
        <v>181.10150000000002</v>
      </c>
      <c r="V8">
        <v>102.46225000000001</v>
      </c>
    </row>
    <row r="9" spans="1:22">
      <c r="B9">
        <v>32.158215366459622</v>
      </c>
      <c r="C9">
        <v>65.006144792338716</v>
      </c>
      <c r="D9">
        <v>23.927173072164951</v>
      </c>
      <c r="E9">
        <v>13.250999999999999</v>
      </c>
      <c r="F9">
        <v>16.702500000000001</v>
      </c>
      <c r="G9">
        <v>18.3215</v>
      </c>
      <c r="H9">
        <v>0</v>
      </c>
      <c r="I9">
        <v>0</v>
      </c>
      <c r="J9">
        <v>3.5192000000000001E-2</v>
      </c>
      <c r="K9">
        <v>32.158215366459622</v>
      </c>
      <c r="L9">
        <v>65.006144792338716</v>
      </c>
      <c r="M9">
        <v>23.927173072164951</v>
      </c>
      <c r="N9">
        <v>32.158215366459622</v>
      </c>
      <c r="O9">
        <v>65.006144792338716</v>
      </c>
      <c r="P9">
        <v>23.927173072164951</v>
      </c>
      <c r="Q9">
        <v>40.893016666917823</v>
      </c>
      <c r="R9">
        <v>127.4468470311197</v>
      </c>
      <c r="S9">
        <v>25.060150917260621</v>
      </c>
      <c r="T9">
        <v>48.607999999999997</v>
      </c>
      <c r="U9">
        <v>53.988500000000002</v>
      </c>
      <c r="V9">
        <v>27.135999999999996</v>
      </c>
    </row>
    <row r="12" spans="1:22">
      <c r="A12" t="s">
        <v>210</v>
      </c>
      <c r="B12" s="1">
        <f>STDEV(B2:B9)/AVERAGE(B2:B9)</f>
        <v>1.1729154559590496</v>
      </c>
      <c r="C12" s="1">
        <f t="shared" ref="C12:D12" si="0">STDEV(C2:C9)/AVERAGE(C2:C9)</f>
        <v>1.0085603742805076</v>
      </c>
      <c r="D12" s="1">
        <f t="shared" si="0"/>
        <v>1.4384732005348173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ReadMe</vt:lpstr>
      <vt:lpstr>HitsPerRep</vt:lpstr>
      <vt:lpstr>RiseTime</vt:lpstr>
      <vt:lpstr>Counts</vt:lpstr>
      <vt:lpstr>Duration</vt:lpstr>
      <vt:lpstr>Amplitude</vt:lpstr>
      <vt:lpstr>CountsToPeak</vt:lpstr>
      <vt:lpstr>SignalStrength</vt:lpstr>
      <vt:lpstr>AbsoluteEnergy</vt:lpstr>
      <vt:lpstr>AverageFrequency</vt:lpstr>
      <vt:lpstr>ReverberationFrequency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Liudmila Khokhlova</cp:lastModifiedBy>
  <dcterms:modified xsi:type="dcterms:W3CDTF">2021-10-17T16:01:40Z</dcterms:modified>
</cp:coreProperties>
</file>