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tyndall.ie\docs3\liudmila.khokhlova\My Documents\work\Insight\AE trials\Reliability study\docs\Supplemental materials\"/>
    </mc:Choice>
  </mc:AlternateContent>
  <bookViews>
    <workbookView xWindow="0" yWindow="0" windowWidth="14370" windowHeight="4575" tabRatio="959"/>
  </bookViews>
  <sheets>
    <sheet name="ReadMe" sheetId="14" r:id="rId1"/>
    <sheet name="HitsPerRep" sheetId="2" r:id="rId2"/>
    <sheet name="RiseTime" sheetId="3" r:id="rId3"/>
    <sheet name="Counts" sheetId="4" r:id="rId4"/>
    <sheet name="Duration" sheetId="5" r:id="rId5"/>
    <sheet name="Amplitude" sheetId="6" r:id="rId6"/>
    <sheet name="CountsToPeak" sheetId="7" r:id="rId7"/>
    <sheet name="SignalStrength" sheetId="8" r:id="rId8"/>
    <sheet name="AbsoluteEnergy" sheetId="9" r:id="rId9"/>
    <sheet name="AverageFrequency" sheetId="10" r:id="rId10"/>
    <sheet name="ReverberationFrequency" sheetId="13"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2" l="1"/>
  <c r="D12" i="2"/>
  <c r="C12" i="3"/>
  <c r="D12" i="3"/>
  <c r="C12" i="4"/>
  <c r="D12" i="4"/>
  <c r="C12" i="5"/>
  <c r="D12" i="5"/>
  <c r="C12" i="6"/>
  <c r="D12" i="6"/>
  <c r="C12" i="7"/>
  <c r="D12" i="7"/>
  <c r="C12" i="8"/>
  <c r="D12" i="8"/>
  <c r="C12" i="9"/>
  <c r="D12" i="9"/>
  <c r="C12" i="10"/>
  <c r="D12" i="10"/>
  <c r="C12" i="13"/>
  <c r="D12" i="13"/>
  <c r="B12" i="2"/>
  <c r="B12" i="3"/>
  <c r="B12" i="4"/>
  <c r="B12" i="5"/>
  <c r="B12" i="6"/>
  <c r="B12" i="7"/>
  <c r="B12" i="8"/>
  <c r="B12" i="9"/>
  <c r="B12" i="10"/>
  <c r="B12" i="13"/>
</calcChain>
</file>

<file path=xl/sharedStrings.xml><?xml version="1.0" encoding="utf-8"?>
<sst xmlns="http://schemas.openxmlformats.org/spreadsheetml/2006/main" count="234" uniqueCount="27">
  <si>
    <t>mean_1</t>
  </si>
  <si>
    <t>mean_2</t>
  </si>
  <si>
    <t>mean_3</t>
  </si>
  <si>
    <t>median_1</t>
  </si>
  <si>
    <t>median_2</t>
  </si>
  <si>
    <t>median_3</t>
  </si>
  <si>
    <t>mode_1</t>
  </si>
  <si>
    <t>mode_2</t>
  </si>
  <si>
    <t>mode_3</t>
  </si>
  <si>
    <t>min_1</t>
  </si>
  <si>
    <t>min_2</t>
  </si>
  <si>
    <t>min_3</t>
  </si>
  <si>
    <t>max_1</t>
  </si>
  <si>
    <t>max_2</t>
  </si>
  <si>
    <t>max_3</t>
  </si>
  <si>
    <t>sd_1</t>
  </si>
  <si>
    <t>sd_2</t>
  </si>
  <si>
    <t>sd_3</t>
  </si>
  <si>
    <t>iqr_1</t>
  </si>
  <si>
    <t>iqr_2</t>
  </si>
  <si>
    <t>iqr_3</t>
  </si>
  <si>
    <t>sum_1</t>
  </si>
  <si>
    <t>sum_2</t>
  </si>
  <si>
    <t>sum_3</t>
  </si>
  <si>
    <t>Participant</t>
  </si>
  <si>
    <t>CV:</t>
  </si>
  <si>
    <t xml:space="preserve">Each file presents data for the respective exercise as per file name. Excel book sheets correspond to an investigated parameter: a number of hits per repetition, rise time, counts, duration, amplitude, counts to peak, signal strength, absolute energy, average frequency and reverberation frequency. Means and standard deviations, median values and interquartile ranges, modes, minimum and maximum values are presented in the columns with numbers corresponding to the recorded session (e.g. mean1, mean2, mean3). Separately, CV values are calculated.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</si>
</sst>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row r="1" spans="1:1" x14ac:dyDescent="0.25">
      <c r="A1" t="s">
        <v>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510</v>
      </c>
      <c r="C3">
        <v>34.799999999999997</v>
      </c>
      <c r="D3">
        <v>33</v>
      </c>
      <c r="E3">
        <v>518.5</v>
      </c>
      <c r="F3">
        <v>24</v>
      </c>
      <c r="G3">
        <v>28</v>
      </c>
      <c r="H3">
        <v>1000</v>
      </c>
      <c r="I3">
        <v>17</v>
      </c>
      <c r="J3">
        <v>23</v>
      </c>
      <c r="K3">
        <v>510</v>
      </c>
      <c r="L3">
        <v>34.799999999999997</v>
      </c>
      <c r="M3">
        <v>33</v>
      </c>
      <c r="N3">
        <v>510</v>
      </c>
      <c r="O3">
        <v>34.799999999999997</v>
      </c>
      <c r="P3">
        <v>33</v>
      </c>
      <c r="Q3">
        <v>536.85118980961568</v>
      </c>
      <c r="R3">
        <v>22.106560112328648</v>
      </c>
      <c r="S3">
        <v>13.228756555322953</v>
      </c>
      <c r="T3">
        <v>986</v>
      </c>
      <c r="U3">
        <v>37</v>
      </c>
      <c r="V3">
        <v>18.75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1000</v>
      </c>
      <c r="C5">
        <v>0</v>
      </c>
      <c r="D5">
        <v>63</v>
      </c>
      <c r="E5">
        <v>1000</v>
      </c>
      <c r="F5">
        <v>0</v>
      </c>
      <c r="G5">
        <v>63</v>
      </c>
      <c r="H5">
        <v>1000</v>
      </c>
      <c r="I5">
        <v>0</v>
      </c>
      <c r="J5">
        <v>63</v>
      </c>
      <c r="K5">
        <v>1000</v>
      </c>
      <c r="L5">
        <v>0</v>
      </c>
      <c r="M5">
        <v>63</v>
      </c>
      <c r="N5">
        <v>1000</v>
      </c>
      <c r="O5">
        <v>0</v>
      </c>
      <c r="P5">
        <v>63</v>
      </c>
      <c r="Q5">
        <v>0</v>
      </c>
      <c r="R5">
        <v>0</v>
      </c>
      <c r="S5">
        <v>0</v>
      </c>
      <c r="T5">
        <v>0</v>
      </c>
      <c r="U5">
        <v>0</v>
      </c>
      <c r="V5">
        <v>0</v>
      </c>
    </row>
    <row r="6" spans="1:22" x14ac:dyDescent="0.25">
      <c r="A6">
        <v>5</v>
      </c>
      <c r="B6">
        <v>15.333333333333334</v>
      </c>
      <c r="C6">
        <v>0</v>
      </c>
      <c r="D6">
        <v>0</v>
      </c>
      <c r="E6">
        <v>8</v>
      </c>
      <c r="F6">
        <v>0</v>
      </c>
      <c r="G6">
        <v>0</v>
      </c>
      <c r="H6">
        <v>3</v>
      </c>
      <c r="I6">
        <v>0</v>
      </c>
      <c r="J6">
        <v>0</v>
      </c>
      <c r="K6">
        <v>15.333333333333334</v>
      </c>
      <c r="L6">
        <v>0</v>
      </c>
      <c r="M6">
        <v>0</v>
      </c>
      <c r="N6">
        <v>15.333333333333334</v>
      </c>
      <c r="O6">
        <v>0</v>
      </c>
      <c r="P6">
        <v>0</v>
      </c>
      <c r="Q6">
        <v>15.396969398770221</v>
      </c>
      <c r="R6">
        <v>0</v>
      </c>
      <c r="S6">
        <v>0</v>
      </c>
      <c r="T6">
        <v>32</v>
      </c>
      <c r="U6">
        <v>0</v>
      </c>
      <c r="V6">
        <v>0</v>
      </c>
    </row>
    <row r="7" spans="1:22" x14ac:dyDescent="0.25">
      <c r="A7">
        <v>6</v>
      </c>
      <c r="B7">
        <v>16</v>
      </c>
      <c r="C7">
        <v>0</v>
      </c>
      <c r="D7">
        <v>19.5</v>
      </c>
      <c r="E7">
        <v>16</v>
      </c>
      <c r="F7">
        <v>0</v>
      </c>
      <c r="G7">
        <v>19.5</v>
      </c>
      <c r="H7">
        <v>16</v>
      </c>
      <c r="I7">
        <v>0</v>
      </c>
      <c r="J7">
        <v>18</v>
      </c>
      <c r="K7">
        <v>16</v>
      </c>
      <c r="L7">
        <v>0</v>
      </c>
      <c r="M7">
        <v>19.5</v>
      </c>
      <c r="N7">
        <v>16</v>
      </c>
      <c r="O7">
        <v>0</v>
      </c>
      <c r="P7">
        <v>19.5</v>
      </c>
      <c r="Q7">
        <v>0</v>
      </c>
      <c r="R7">
        <v>0</v>
      </c>
      <c r="S7">
        <v>2.1213203435596424</v>
      </c>
      <c r="T7">
        <v>0</v>
      </c>
      <c r="U7">
        <v>0</v>
      </c>
      <c r="V7">
        <v>3</v>
      </c>
    </row>
    <row r="8" spans="1:22" x14ac:dyDescent="0.25">
      <c r="A8">
        <v>7</v>
      </c>
      <c r="B8">
        <v>31.333333333333332</v>
      </c>
      <c r="C8">
        <v>0</v>
      </c>
      <c r="D8">
        <v>0</v>
      </c>
      <c r="E8">
        <v>26.5</v>
      </c>
      <c r="F8">
        <v>0</v>
      </c>
      <c r="G8">
        <v>0</v>
      </c>
      <c r="H8">
        <v>26</v>
      </c>
      <c r="I8">
        <v>0</v>
      </c>
      <c r="J8">
        <v>0</v>
      </c>
      <c r="K8">
        <v>31.333333333333332</v>
      </c>
      <c r="L8">
        <v>0</v>
      </c>
      <c r="M8">
        <v>0</v>
      </c>
      <c r="N8">
        <v>31.333333333333332</v>
      </c>
      <c r="O8">
        <v>0</v>
      </c>
      <c r="P8">
        <v>0</v>
      </c>
      <c r="Q8">
        <v>15.819818793736758</v>
      </c>
      <c r="R8">
        <v>0</v>
      </c>
      <c r="S8">
        <v>0</v>
      </c>
      <c r="T8">
        <v>5</v>
      </c>
      <c r="U8">
        <v>0</v>
      </c>
      <c r="V8">
        <v>0</v>
      </c>
    </row>
    <row r="9" spans="1:22" x14ac:dyDescent="0.25">
      <c r="A9">
        <v>8</v>
      </c>
      <c r="B9">
        <v>27.5</v>
      </c>
      <c r="C9">
        <v>165</v>
      </c>
      <c r="D9">
        <v>121.55555555555556</v>
      </c>
      <c r="E9">
        <v>27.5</v>
      </c>
      <c r="F9">
        <v>83</v>
      </c>
      <c r="G9">
        <v>11</v>
      </c>
      <c r="H9">
        <v>26</v>
      </c>
      <c r="I9">
        <v>79</v>
      </c>
      <c r="J9">
        <v>6</v>
      </c>
      <c r="K9">
        <v>27.5</v>
      </c>
      <c r="L9">
        <v>165</v>
      </c>
      <c r="M9">
        <v>121.55555555555556</v>
      </c>
      <c r="N9">
        <v>27.5</v>
      </c>
      <c r="O9">
        <v>165</v>
      </c>
      <c r="P9">
        <v>121.55555555555556</v>
      </c>
      <c r="Q9">
        <v>2.1213203435596424</v>
      </c>
      <c r="R9">
        <v>145.50601362143078</v>
      </c>
      <c r="S9">
        <v>329.48714356978752</v>
      </c>
      <c r="T9">
        <v>3</v>
      </c>
      <c r="U9">
        <v>190.5</v>
      </c>
      <c r="V9">
        <v>14</v>
      </c>
    </row>
    <row r="12" spans="1:22" x14ac:dyDescent="0.25">
      <c r="A12" t="s">
        <v>25</v>
      </c>
      <c r="B12">
        <f>STDEV(B2:B9)/AVERAGE(B2:B9)</f>
        <v>1.8342633736903735</v>
      </c>
      <c r="C12">
        <f t="shared" ref="C12:D12" si="0">STDEV(C2:C9)/AVERAGE(C2:C9)</f>
        <v>2.3172889333138045</v>
      </c>
      <c r="D12">
        <f t="shared" si="0"/>
        <v>1.4648947136187691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501.16666666666669</v>
      </c>
      <c r="C3">
        <v>1</v>
      </c>
      <c r="D3">
        <v>1</v>
      </c>
      <c r="E3">
        <v>502.5</v>
      </c>
      <c r="F3">
        <v>1</v>
      </c>
      <c r="G3">
        <v>1</v>
      </c>
      <c r="H3">
        <v>1000</v>
      </c>
      <c r="I3">
        <v>1</v>
      </c>
      <c r="J3">
        <v>1</v>
      </c>
      <c r="K3">
        <v>501.16666666666669</v>
      </c>
      <c r="L3">
        <v>1</v>
      </c>
      <c r="M3">
        <v>1</v>
      </c>
      <c r="N3">
        <v>501.16666666666669</v>
      </c>
      <c r="O3">
        <v>1</v>
      </c>
      <c r="P3">
        <v>1</v>
      </c>
      <c r="Q3">
        <v>546.44649021351279</v>
      </c>
      <c r="R3">
        <v>0</v>
      </c>
      <c r="S3">
        <v>0</v>
      </c>
      <c r="T3">
        <v>999</v>
      </c>
      <c r="U3">
        <v>0</v>
      </c>
      <c r="V3">
        <v>0</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1000</v>
      </c>
      <c r="C5">
        <v>0</v>
      </c>
      <c r="D5">
        <v>48</v>
      </c>
      <c r="E5">
        <v>1000</v>
      </c>
      <c r="F5">
        <v>0</v>
      </c>
      <c r="G5">
        <v>48</v>
      </c>
      <c r="H5">
        <v>1000</v>
      </c>
      <c r="I5">
        <v>0</v>
      </c>
      <c r="J5">
        <v>48</v>
      </c>
      <c r="K5">
        <v>1000</v>
      </c>
      <c r="L5">
        <v>0</v>
      </c>
      <c r="M5">
        <v>48</v>
      </c>
      <c r="N5">
        <v>1000</v>
      </c>
      <c r="O5">
        <v>0</v>
      </c>
      <c r="P5">
        <v>48</v>
      </c>
      <c r="Q5">
        <v>0</v>
      </c>
      <c r="R5">
        <v>0</v>
      </c>
      <c r="S5">
        <v>0</v>
      </c>
      <c r="T5">
        <v>0</v>
      </c>
      <c r="U5">
        <v>0</v>
      </c>
      <c r="V5">
        <v>0</v>
      </c>
    </row>
    <row r="6" spans="1:22" x14ac:dyDescent="0.25">
      <c r="A6">
        <v>5</v>
      </c>
      <c r="B6">
        <v>345.66666666666669</v>
      </c>
      <c r="C6">
        <v>0</v>
      </c>
      <c r="D6">
        <v>0</v>
      </c>
      <c r="E6">
        <v>33</v>
      </c>
      <c r="F6">
        <v>0</v>
      </c>
      <c r="G6">
        <v>0</v>
      </c>
      <c r="H6">
        <v>4</v>
      </c>
      <c r="I6">
        <v>0</v>
      </c>
      <c r="J6">
        <v>0</v>
      </c>
      <c r="K6">
        <v>345.66666666666669</v>
      </c>
      <c r="L6">
        <v>0</v>
      </c>
      <c r="M6">
        <v>0</v>
      </c>
      <c r="N6">
        <v>345.66666666666669</v>
      </c>
      <c r="O6">
        <v>0</v>
      </c>
      <c r="P6">
        <v>0</v>
      </c>
      <c r="Q6">
        <v>507.01032205140228</v>
      </c>
      <c r="R6">
        <v>0</v>
      </c>
      <c r="S6">
        <v>0</v>
      </c>
      <c r="T6">
        <v>996</v>
      </c>
      <c r="U6">
        <v>0</v>
      </c>
      <c r="V6">
        <v>0</v>
      </c>
    </row>
    <row r="7" spans="1:22" x14ac:dyDescent="0.25">
      <c r="A7">
        <v>6</v>
      </c>
      <c r="B7">
        <v>15</v>
      </c>
      <c r="C7">
        <v>0</v>
      </c>
      <c r="D7">
        <v>15</v>
      </c>
      <c r="E7">
        <v>15</v>
      </c>
      <c r="F7">
        <v>0</v>
      </c>
      <c r="G7">
        <v>15</v>
      </c>
      <c r="H7">
        <v>15</v>
      </c>
      <c r="I7">
        <v>0</v>
      </c>
      <c r="J7">
        <v>14</v>
      </c>
      <c r="K7">
        <v>15</v>
      </c>
      <c r="L7">
        <v>0</v>
      </c>
      <c r="M7">
        <v>15</v>
      </c>
      <c r="N7">
        <v>15</v>
      </c>
      <c r="O7">
        <v>0</v>
      </c>
      <c r="P7">
        <v>15</v>
      </c>
      <c r="Q7">
        <v>0</v>
      </c>
      <c r="R7">
        <v>0</v>
      </c>
      <c r="S7">
        <v>1.4142135623730951</v>
      </c>
      <c r="T7">
        <v>0</v>
      </c>
      <c r="U7">
        <v>0</v>
      </c>
      <c r="V7">
        <v>2</v>
      </c>
    </row>
    <row r="8" spans="1:22" x14ac:dyDescent="0.25">
      <c r="A8">
        <v>7</v>
      </c>
      <c r="B8">
        <v>180.66666666666666</v>
      </c>
      <c r="C8">
        <v>0</v>
      </c>
      <c r="D8">
        <v>0</v>
      </c>
      <c r="E8">
        <v>23.5</v>
      </c>
      <c r="F8">
        <v>0</v>
      </c>
      <c r="G8">
        <v>0</v>
      </c>
      <c r="H8">
        <v>1</v>
      </c>
      <c r="I8">
        <v>0</v>
      </c>
      <c r="J8">
        <v>0</v>
      </c>
      <c r="K8">
        <v>180.66666666666666</v>
      </c>
      <c r="L8">
        <v>0</v>
      </c>
      <c r="M8">
        <v>0</v>
      </c>
      <c r="N8">
        <v>180.66666666666666</v>
      </c>
      <c r="O8">
        <v>0</v>
      </c>
      <c r="P8">
        <v>0</v>
      </c>
      <c r="Q8">
        <v>401.53538656844012</v>
      </c>
      <c r="R8">
        <v>0</v>
      </c>
      <c r="S8">
        <v>0</v>
      </c>
      <c r="T8">
        <v>22</v>
      </c>
      <c r="U8">
        <v>0</v>
      </c>
      <c r="V8">
        <v>0</v>
      </c>
    </row>
    <row r="9" spans="1:22" x14ac:dyDescent="0.25">
      <c r="A9">
        <v>8</v>
      </c>
      <c r="B9">
        <v>15</v>
      </c>
      <c r="C9">
        <v>53</v>
      </c>
      <c r="D9">
        <v>118.77777777777777</v>
      </c>
      <c r="E9">
        <v>15</v>
      </c>
      <c r="F9">
        <v>67</v>
      </c>
      <c r="G9">
        <v>4</v>
      </c>
      <c r="H9">
        <v>1</v>
      </c>
      <c r="I9">
        <v>1</v>
      </c>
      <c r="J9">
        <v>1</v>
      </c>
      <c r="K9">
        <v>15</v>
      </c>
      <c r="L9">
        <v>53</v>
      </c>
      <c r="M9">
        <v>118.77777777777777</v>
      </c>
      <c r="N9">
        <v>15</v>
      </c>
      <c r="O9">
        <v>53</v>
      </c>
      <c r="P9">
        <v>118.77777777777777</v>
      </c>
      <c r="Q9">
        <v>19.798989873223331</v>
      </c>
      <c r="R9">
        <v>46.604720790924176</v>
      </c>
      <c r="S9">
        <v>330.60466488609086</v>
      </c>
      <c r="T9">
        <v>28</v>
      </c>
      <c r="U9">
        <v>67.5</v>
      </c>
      <c r="V9">
        <v>22.75</v>
      </c>
    </row>
    <row r="12" spans="1:22" x14ac:dyDescent="0.25">
      <c r="A12" t="s">
        <v>25</v>
      </c>
      <c r="B12">
        <f>STDEV(B2:B9)/AVERAGE(B2:B9)</f>
        <v>1.3743617244193409</v>
      </c>
      <c r="C12">
        <f t="shared" ref="C12:D12" si="0">STDEV(C2:C9)/AVERAGE(C2:C9)</f>
        <v>2.7690515492603773</v>
      </c>
      <c r="D12">
        <f t="shared" si="0"/>
        <v>1.8467787241359601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zoomScale="69" zoomScaleNormal="69" workbookViewId="0">
      <selection activeCell="B12" sqref="B12"/>
    </sheetView>
  </sheetViews>
  <sheetFormatPr defaultColWidth="10.7109375" defaultRowHeight="15" x14ac:dyDescent="0.25"/>
  <cols>
    <col min="1" max="1" width="14.42578125" customWidth="1"/>
  </cols>
  <sheetData>
    <row r="1" spans="1:25" x14ac:dyDescent="0.25">
      <c r="A1" t="s">
        <v>24</v>
      </c>
      <c r="B1" t="s">
        <v>0</v>
      </c>
      <c r="C1" t="s">
        <v>1</v>
      </c>
      <c r="D1" t="s">
        <v>2</v>
      </c>
      <c r="E1" t="s">
        <v>3</v>
      </c>
      <c r="F1" t="s">
        <v>4</v>
      </c>
      <c r="G1" t="s">
        <v>5</v>
      </c>
      <c r="H1" t="s">
        <v>6</v>
      </c>
      <c r="I1" t="s">
        <v>7</v>
      </c>
      <c r="J1" t="s">
        <v>8</v>
      </c>
      <c r="K1" t="s">
        <v>9</v>
      </c>
      <c r="L1" t="s">
        <v>10</v>
      </c>
      <c r="M1" t="s">
        <v>11</v>
      </c>
      <c r="N1" t="s">
        <v>12</v>
      </c>
      <c r="O1" t="s">
        <v>13</v>
      </c>
      <c r="P1" t="s">
        <v>14</v>
      </c>
      <c r="Q1" t="s">
        <v>21</v>
      </c>
      <c r="R1" t="s">
        <v>22</v>
      </c>
      <c r="S1" t="s">
        <v>23</v>
      </c>
      <c r="T1" t="s">
        <v>15</v>
      </c>
      <c r="U1" t="s">
        <v>16</v>
      </c>
      <c r="V1" t="s">
        <v>17</v>
      </c>
      <c r="W1" t="s">
        <v>18</v>
      </c>
      <c r="X1" t="s">
        <v>19</v>
      </c>
      <c r="Y1" t="s">
        <v>20</v>
      </c>
    </row>
    <row r="2" spans="1:25"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c r="W2">
        <v>0</v>
      </c>
      <c r="X2">
        <v>0</v>
      </c>
      <c r="Y2">
        <v>0</v>
      </c>
    </row>
    <row r="3" spans="1:25" x14ac:dyDescent="0.25">
      <c r="A3">
        <v>2</v>
      </c>
      <c r="B3">
        <v>0.75</v>
      </c>
      <c r="C3">
        <v>0.625</v>
      </c>
      <c r="D3">
        <v>0.375</v>
      </c>
      <c r="E3">
        <v>0.5</v>
      </c>
      <c r="F3">
        <v>0.5</v>
      </c>
      <c r="G3">
        <v>0</v>
      </c>
      <c r="H3">
        <v>0</v>
      </c>
      <c r="I3">
        <v>0</v>
      </c>
      <c r="J3">
        <v>0</v>
      </c>
      <c r="K3">
        <v>0</v>
      </c>
      <c r="L3">
        <v>0</v>
      </c>
      <c r="M3">
        <v>0</v>
      </c>
      <c r="N3">
        <v>2</v>
      </c>
      <c r="O3">
        <v>2</v>
      </c>
      <c r="P3">
        <v>2</v>
      </c>
      <c r="Q3">
        <v>6</v>
      </c>
      <c r="R3">
        <v>5</v>
      </c>
      <c r="S3">
        <v>3</v>
      </c>
      <c r="T3">
        <v>0.88640526042791834</v>
      </c>
      <c r="U3">
        <v>0.74402380914284494</v>
      </c>
      <c r="V3">
        <v>0.74402380914284494</v>
      </c>
      <c r="W3">
        <v>1.5</v>
      </c>
      <c r="X3">
        <v>1</v>
      </c>
      <c r="Y3">
        <v>0.5</v>
      </c>
    </row>
    <row r="4" spans="1:25"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c r="W4">
        <v>0</v>
      </c>
      <c r="X4">
        <v>0</v>
      </c>
      <c r="Y4">
        <v>0</v>
      </c>
    </row>
    <row r="5" spans="1:25" x14ac:dyDescent="0.25">
      <c r="A5">
        <v>4</v>
      </c>
      <c r="B5">
        <v>0.125</v>
      </c>
      <c r="C5">
        <v>0</v>
      </c>
      <c r="D5">
        <v>0.125</v>
      </c>
      <c r="E5">
        <v>0</v>
      </c>
      <c r="F5">
        <v>0</v>
      </c>
      <c r="G5">
        <v>0</v>
      </c>
      <c r="H5">
        <v>0</v>
      </c>
      <c r="I5">
        <v>0</v>
      </c>
      <c r="J5">
        <v>0</v>
      </c>
      <c r="K5">
        <v>0</v>
      </c>
      <c r="L5">
        <v>0</v>
      </c>
      <c r="M5">
        <v>0</v>
      </c>
      <c r="N5">
        <v>1</v>
      </c>
      <c r="O5">
        <v>0</v>
      </c>
      <c r="P5">
        <v>1</v>
      </c>
      <c r="Q5">
        <v>1</v>
      </c>
      <c r="R5">
        <v>0</v>
      </c>
      <c r="S5">
        <v>1</v>
      </c>
      <c r="T5">
        <v>0.35355339059327379</v>
      </c>
      <c r="U5">
        <v>0</v>
      </c>
      <c r="V5">
        <v>0.35355339059327379</v>
      </c>
      <c r="W5">
        <v>0</v>
      </c>
      <c r="X5">
        <v>0</v>
      </c>
      <c r="Y5">
        <v>0</v>
      </c>
    </row>
    <row r="6" spans="1:25" x14ac:dyDescent="0.25">
      <c r="A6">
        <v>5</v>
      </c>
      <c r="B6">
        <v>0.75</v>
      </c>
      <c r="C6">
        <v>0</v>
      </c>
      <c r="D6">
        <v>0</v>
      </c>
      <c r="E6">
        <v>0</v>
      </c>
      <c r="F6">
        <v>0</v>
      </c>
      <c r="G6">
        <v>0</v>
      </c>
      <c r="H6">
        <v>0</v>
      </c>
      <c r="I6">
        <v>0</v>
      </c>
      <c r="J6">
        <v>0</v>
      </c>
      <c r="K6">
        <v>0</v>
      </c>
      <c r="L6">
        <v>0</v>
      </c>
      <c r="M6">
        <v>0</v>
      </c>
      <c r="N6">
        <v>4</v>
      </c>
      <c r="O6">
        <v>0</v>
      </c>
      <c r="P6">
        <v>0</v>
      </c>
      <c r="Q6">
        <v>6</v>
      </c>
      <c r="R6">
        <v>0</v>
      </c>
      <c r="S6">
        <v>0</v>
      </c>
      <c r="T6">
        <v>1.4880476182856899</v>
      </c>
      <c r="U6">
        <v>0</v>
      </c>
      <c r="V6">
        <v>0</v>
      </c>
      <c r="W6">
        <v>1</v>
      </c>
      <c r="X6">
        <v>0</v>
      </c>
      <c r="Y6">
        <v>0</v>
      </c>
    </row>
    <row r="7" spans="1:25" x14ac:dyDescent="0.25">
      <c r="A7">
        <v>6</v>
      </c>
      <c r="B7">
        <v>0.25</v>
      </c>
      <c r="C7">
        <v>0</v>
      </c>
      <c r="D7">
        <v>0.25</v>
      </c>
      <c r="E7">
        <v>0</v>
      </c>
      <c r="F7">
        <v>0</v>
      </c>
      <c r="G7">
        <v>0</v>
      </c>
      <c r="H7">
        <v>0</v>
      </c>
      <c r="I7">
        <v>0</v>
      </c>
      <c r="J7">
        <v>0</v>
      </c>
      <c r="K7">
        <v>0</v>
      </c>
      <c r="L7">
        <v>0</v>
      </c>
      <c r="M7">
        <v>0</v>
      </c>
      <c r="N7">
        <v>2</v>
      </c>
      <c r="O7">
        <v>0</v>
      </c>
      <c r="P7">
        <v>1</v>
      </c>
      <c r="Q7">
        <v>2</v>
      </c>
      <c r="R7">
        <v>0</v>
      </c>
      <c r="S7">
        <v>2</v>
      </c>
      <c r="T7">
        <v>0.70710678118654757</v>
      </c>
      <c r="U7">
        <v>0</v>
      </c>
      <c r="V7">
        <v>0.46291004988627571</v>
      </c>
      <c r="W7">
        <v>0</v>
      </c>
      <c r="X7">
        <v>0</v>
      </c>
      <c r="Y7">
        <v>0.5</v>
      </c>
    </row>
    <row r="8" spans="1:25" x14ac:dyDescent="0.25">
      <c r="A8">
        <v>7</v>
      </c>
      <c r="B8">
        <v>0.75</v>
      </c>
      <c r="C8">
        <v>0</v>
      </c>
      <c r="D8">
        <v>0</v>
      </c>
      <c r="E8">
        <v>1</v>
      </c>
      <c r="F8">
        <v>0</v>
      </c>
      <c r="G8">
        <v>0</v>
      </c>
      <c r="H8">
        <v>1</v>
      </c>
      <c r="I8">
        <v>0</v>
      </c>
      <c r="J8">
        <v>0</v>
      </c>
      <c r="K8">
        <v>0</v>
      </c>
      <c r="L8">
        <v>0</v>
      </c>
      <c r="M8">
        <v>0</v>
      </c>
      <c r="N8">
        <v>2</v>
      </c>
      <c r="O8">
        <v>0</v>
      </c>
      <c r="P8">
        <v>0</v>
      </c>
      <c r="Q8">
        <v>6</v>
      </c>
      <c r="R8">
        <v>0</v>
      </c>
      <c r="S8">
        <v>0</v>
      </c>
      <c r="T8">
        <v>0.70710678118654757</v>
      </c>
      <c r="U8">
        <v>0</v>
      </c>
      <c r="V8">
        <v>0</v>
      </c>
      <c r="W8">
        <v>1</v>
      </c>
      <c r="X8">
        <v>0</v>
      </c>
      <c r="Y8">
        <v>0</v>
      </c>
    </row>
    <row r="9" spans="1:25" x14ac:dyDescent="0.25">
      <c r="A9">
        <v>8</v>
      </c>
      <c r="B9">
        <v>0.25</v>
      </c>
      <c r="C9">
        <v>0.375</v>
      </c>
      <c r="D9">
        <v>1.125</v>
      </c>
      <c r="E9">
        <v>0</v>
      </c>
      <c r="F9">
        <v>0</v>
      </c>
      <c r="G9">
        <v>1</v>
      </c>
      <c r="H9">
        <v>0</v>
      </c>
      <c r="I9">
        <v>0</v>
      </c>
      <c r="J9">
        <v>1</v>
      </c>
      <c r="K9">
        <v>0</v>
      </c>
      <c r="L9">
        <v>0</v>
      </c>
      <c r="M9">
        <v>1</v>
      </c>
      <c r="N9">
        <v>1</v>
      </c>
      <c r="O9">
        <v>2</v>
      </c>
      <c r="P9">
        <v>2</v>
      </c>
      <c r="Q9">
        <v>2</v>
      </c>
      <c r="R9">
        <v>3</v>
      </c>
      <c r="S9">
        <v>9</v>
      </c>
      <c r="T9">
        <v>0.46291004988627571</v>
      </c>
      <c r="U9">
        <v>0.74402380914284494</v>
      </c>
      <c r="V9">
        <v>0.35355339059327379</v>
      </c>
      <c r="W9">
        <v>0.5</v>
      </c>
      <c r="X9">
        <v>0.5</v>
      </c>
      <c r="Y9">
        <v>0</v>
      </c>
    </row>
    <row r="12" spans="1:25" x14ac:dyDescent="0.25">
      <c r="A12" t="s">
        <v>25</v>
      </c>
      <c r="B12">
        <f>STDEV(B2:B9)/AVERAGE(B2:B9)</f>
        <v>0.93770307909394379</v>
      </c>
      <c r="C12">
        <f t="shared" ref="C12:D12" si="0">STDEV(C2:C9)/AVERAGE(C2:C9)</f>
        <v>1.927248223318863</v>
      </c>
      <c r="D12">
        <f t="shared" si="0"/>
        <v>1.6484721160700042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55</v>
      </c>
      <c r="C3">
        <v>14.6</v>
      </c>
      <c r="D3">
        <v>14.666666666666666</v>
      </c>
      <c r="E3">
        <v>1</v>
      </c>
      <c r="F3">
        <v>1</v>
      </c>
      <c r="G3">
        <v>3</v>
      </c>
      <c r="H3">
        <v>1</v>
      </c>
      <c r="I3">
        <v>1</v>
      </c>
      <c r="J3">
        <v>1</v>
      </c>
      <c r="K3">
        <v>55</v>
      </c>
      <c r="L3">
        <v>14.6</v>
      </c>
      <c r="M3">
        <v>14.666666666666666</v>
      </c>
      <c r="N3">
        <v>55</v>
      </c>
      <c r="O3">
        <v>14.6</v>
      </c>
      <c r="P3">
        <v>14.666666666666666</v>
      </c>
      <c r="Q3">
        <v>109.20988966206311</v>
      </c>
      <c r="R3">
        <v>18.62256695517565</v>
      </c>
      <c r="S3">
        <v>21.962088546705512</v>
      </c>
      <c r="T3">
        <v>51</v>
      </c>
      <c r="U3">
        <v>34</v>
      </c>
      <c r="V3">
        <v>29.25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v>
      </c>
      <c r="C5">
        <v>0</v>
      </c>
      <c r="D5">
        <v>31</v>
      </c>
      <c r="E5">
        <v>1</v>
      </c>
      <c r="F5">
        <v>0</v>
      </c>
      <c r="G5">
        <v>31</v>
      </c>
      <c r="H5">
        <v>1</v>
      </c>
      <c r="I5">
        <v>0</v>
      </c>
      <c r="J5">
        <v>31</v>
      </c>
      <c r="K5">
        <v>1</v>
      </c>
      <c r="L5">
        <v>0</v>
      </c>
      <c r="M5">
        <v>31</v>
      </c>
      <c r="N5">
        <v>1</v>
      </c>
      <c r="O5">
        <v>0</v>
      </c>
      <c r="P5">
        <v>31</v>
      </c>
      <c r="Q5">
        <v>0</v>
      </c>
      <c r="R5">
        <v>0</v>
      </c>
      <c r="S5">
        <v>0</v>
      </c>
      <c r="T5">
        <v>0</v>
      </c>
      <c r="U5">
        <v>0</v>
      </c>
      <c r="V5">
        <v>0</v>
      </c>
    </row>
    <row r="6" spans="1:22" x14ac:dyDescent="0.25">
      <c r="A6">
        <v>5</v>
      </c>
      <c r="B6">
        <v>115.33333333333333</v>
      </c>
      <c r="C6">
        <v>0</v>
      </c>
      <c r="D6">
        <v>0</v>
      </c>
      <c r="E6">
        <v>45</v>
      </c>
      <c r="F6">
        <v>0</v>
      </c>
      <c r="G6">
        <v>0</v>
      </c>
      <c r="H6">
        <v>24</v>
      </c>
      <c r="I6">
        <v>0</v>
      </c>
      <c r="J6">
        <v>0</v>
      </c>
      <c r="K6">
        <v>115.33333333333333</v>
      </c>
      <c r="L6">
        <v>0</v>
      </c>
      <c r="M6">
        <v>0</v>
      </c>
      <c r="N6">
        <v>115.33333333333333</v>
      </c>
      <c r="O6">
        <v>0</v>
      </c>
      <c r="P6">
        <v>0</v>
      </c>
      <c r="Q6">
        <v>125.5781297307245</v>
      </c>
      <c r="R6">
        <v>0</v>
      </c>
      <c r="S6">
        <v>0</v>
      </c>
      <c r="T6">
        <v>253</v>
      </c>
      <c r="U6">
        <v>0</v>
      </c>
      <c r="V6">
        <v>0</v>
      </c>
    </row>
    <row r="7" spans="1:22" x14ac:dyDescent="0.25">
      <c r="A7">
        <v>6</v>
      </c>
      <c r="B7">
        <v>38</v>
      </c>
      <c r="C7">
        <v>0</v>
      </c>
      <c r="D7">
        <v>154.5</v>
      </c>
      <c r="E7">
        <v>38</v>
      </c>
      <c r="F7">
        <v>0</v>
      </c>
      <c r="G7">
        <v>154.5</v>
      </c>
      <c r="H7">
        <v>38</v>
      </c>
      <c r="I7">
        <v>0</v>
      </c>
      <c r="J7">
        <v>40</v>
      </c>
      <c r="K7">
        <v>38</v>
      </c>
      <c r="L7">
        <v>0</v>
      </c>
      <c r="M7">
        <v>154.5</v>
      </c>
      <c r="N7">
        <v>38</v>
      </c>
      <c r="O7">
        <v>0</v>
      </c>
      <c r="P7">
        <v>154.5</v>
      </c>
      <c r="Q7">
        <v>0</v>
      </c>
      <c r="R7">
        <v>0</v>
      </c>
      <c r="S7">
        <v>161.92745289171938</v>
      </c>
      <c r="T7">
        <v>0</v>
      </c>
      <c r="U7">
        <v>0</v>
      </c>
      <c r="V7">
        <v>229</v>
      </c>
    </row>
    <row r="8" spans="1:22" x14ac:dyDescent="0.25">
      <c r="A8">
        <v>7</v>
      </c>
      <c r="B8">
        <v>28</v>
      </c>
      <c r="C8">
        <v>0</v>
      </c>
      <c r="D8">
        <v>0</v>
      </c>
      <c r="E8">
        <v>24</v>
      </c>
      <c r="F8">
        <v>0</v>
      </c>
      <c r="G8">
        <v>0</v>
      </c>
      <c r="H8">
        <v>1</v>
      </c>
      <c r="I8">
        <v>0</v>
      </c>
      <c r="J8">
        <v>0</v>
      </c>
      <c r="K8">
        <v>28</v>
      </c>
      <c r="L8">
        <v>0</v>
      </c>
      <c r="M8">
        <v>0</v>
      </c>
      <c r="N8">
        <v>28</v>
      </c>
      <c r="O8">
        <v>0</v>
      </c>
      <c r="P8">
        <v>0</v>
      </c>
      <c r="Q8">
        <v>26.630809225406576</v>
      </c>
      <c r="R8">
        <v>0</v>
      </c>
      <c r="S8">
        <v>0</v>
      </c>
      <c r="T8">
        <v>32</v>
      </c>
      <c r="U8">
        <v>0</v>
      </c>
      <c r="V8">
        <v>0</v>
      </c>
    </row>
    <row r="9" spans="1:22" x14ac:dyDescent="0.25">
      <c r="A9">
        <v>8</v>
      </c>
      <c r="B9">
        <v>115</v>
      </c>
      <c r="C9">
        <v>25</v>
      </c>
      <c r="D9">
        <v>160.33333333333334</v>
      </c>
      <c r="E9">
        <v>115</v>
      </c>
      <c r="F9">
        <v>25</v>
      </c>
      <c r="G9">
        <v>86</v>
      </c>
      <c r="H9">
        <v>37</v>
      </c>
      <c r="I9">
        <v>1</v>
      </c>
      <c r="J9">
        <v>41</v>
      </c>
      <c r="K9">
        <v>115</v>
      </c>
      <c r="L9">
        <v>25</v>
      </c>
      <c r="M9">
        <v>160.33333333333334</v>
      </c>
      <c r="N9">
        <v>115</v>
      </c>
      <c r="O9">
        <v>25</v>
      </c>
      <c r="P9">
        <v>160.33333333333334</v>
      </c>
      <c r="Q9">
        <v>110.30865786510141</v>
      </c>
      <c r="R9">
        <v>24</v>
      </c>
      <c r="S9">
        <v>139.27849798156208</v>
      </c>
      <c r="T9">
        <v>156</v>
      </c>
      <c r="U9">
        <v>36</v>
      </c>
      <c r="V9">
        <v>252</v>
      </c>
    </row>
    <row r="12" spans="1:22" x14ac:dyDescent="0.25">
      <c r="A12" t="s">
        <v>25</v>
      </c>
      <c r="B12">
        <f>STDEV(B2:B9)/AVERAGE(B2:B9)</f>
        <v>1.0944434191307395</v>
      </c>
      <c r="C12">
        <f t="shared" ref="C12:D12" si="0">STDEV(C2:C9)/AVERAGE(C2:C9)</f>
        <v>1.9349094376102773</v>
      </c>
      <c r="D12">
        <f t="shared" si="0"/>
        <v>1.5581033809311704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1.8333333333333333</v>
      </c>
      <c r="C3">
        <v>1</v>
      </c>
      <c r="D3">
        <v>1.3333333333333333</v>
      </c>
      <c r="E3">
        <v>1.5</v>
      </c>
      <c r="F3">
        <v>1</v>
      </c>
      <c r="G3">
        <v>1</v>
      </c>
      <c r="H3">
        <v>1</v>
      </c>
      <c r="I3">
        <v>1</v>
      </c>
      <c r="J3">
        <v>1</v>
      </c>
      <c r="K3">
        <v>1.8333333333333333</v>
      </c>
      <c r="L3">
        <v>1</v>
      </c>
      <c r="M3">
        <v>1.3333333333333333</v>
      </c>
      <c r="N3">
        <v>1.8333333333333333</v>
      </c>
      <c r="O3">
        <v>1</v>
      </c>
      <c r="P3">
        <v>1.3333333333333333</v>
      </c>
      <c r="Q3">
        <v>1.1690451944500122</v>
      </c>
      <c r="R3">
        <v>0</v>
      </c>
      <c r="S3">
        <v>0.57735026918962573</v>
      </c>
      <c r="T3">
        <v>1</v>
      </c>
      <c r="U3">
        <v>0</v>
      </c>
      <c r="V3">
        <v>0.75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v>
      </c>
      <c r="C5">
        <v>0</v>
      </c>
      <c r="D5">
        <v>6</v>
      </c>
      <c r="E5">
        <v>1</v>
      </c>
      <c r="F5">
        <v>0</v>
      </c>
      <c r="G5">
        <v>6</v>
      </c>
      <c r="H5">
        <v>1</v>
      </c>
      <c r="I5">
        <v>0</v>
      </c>
      <c r="J5">
        <v>6</v>
      </c>
      <c r="K5">
        <v>1</v>
      </c>
      <c r="L5">
        <v>0</v>
      </c>
      <c r="M5">
        <v>6</v>
      </c>
      <c r="N5">
        <v>1</v>
      </c>
      <c r="O5">
        <v>0</v>
      </c>
      <c r="P5">
        <v>6</v>
      </c>
      <c r="Q5">
        <v>0</v>
      </c>
      <c r="R5">
        <v>0</v>
      </c>
      <c r="S5">
        <v>0</v>
      </c>
      <c r="T5">
        <v>0</v>
      </c>
      <c r="U5">
        <v>0</v>
      </c>
      <c r="V5">
        <v>0</v>
      </c>
    </row>
    <row r="6" spans="1:22" x14ac:dyDescent="0.25">
      <c r="A6">
        <v>5</v>
      </c>
      <c r="B6">
        <v>2.3333333333333335</v>
      </c>
      <c r="C6">
        <v>0</v>
      </c>
      <c r="D6">
        <v>0</v>
      </c>
      <c r="E6">
        <v>3</v>
      </c>
      <c r="F6">
        <v>0</v>
      </c>
      <c r="G6">
        <v>0</v>
      </c>
      <c r="H6">
        <v>3</v>
      </c>
      <c r="I6">
        <v>0</v>
      </c>
      <c r="J6">
        <v>0</v>
      </c>
      <c r="K6">
        <v>2.3333333333333335</v>
      </c>
      <c r="L6">
        <v>0</v>
      </c>
      <c r="M6">
        <v>0</v>
      </c>
      <c r="N6">
        <v>2.3333333333333335</v>
      </c>
      <c r="O6">
        <v>0</v>
      </c>
      <c r="P6">
        <v>0</v>
      </c>
      <c r="Q6">
        <v>1.0327955589886446</v>
      </c>
      <c r="R6">
        <v>0</v>
      </c>
      <c r="S6">
        <v>0</v>
      </c>
      <c r="T6">
        <v>2</v>
      </c>
      <c r="U6">
        <v>0</v>
      </c>
      <c r="V6">
        <v>0</v>
      </c>
    </row>
    <row r="7" spans="1:22" x14ac:dyDescent="0.25">
      <c r="A7">
        <v>6</v>
      </c>
      <c r="B7">
        <v>4</v>
      </c>
      <c r="C7">
        <v>0</v>
      </c>
      <c r="D7">
        <v>15</v>
      </c>
      <c r="E7">
        <v>4</v>
      </c>
      <c r="F7">
        <v>0</v>
      </c>
      <c r="G7">
        <v>15</v>
      </c>
      <c r="H7">
        <v>4</v>
      </c>
      <c r="I7">
        <v>0</v>
      </c>
      <c r="J7">
        <v>5</v>
      </c>
      <c r="K7">
        <v>4</v>
      </c>
      <c r="L7">
        <v>0</v>
      </c>
      <c r="M7">
        <v>15</v>
      </c>
      <c r="N7">
        <v>4</v>
      </c>
      <c r="O7">
        <v>0</v>
      </c>
      <c r="P7">
        <v>15</v>
      </c>
      <c r="Q7">
        <v>0</v>
      </c>
      <c r="R7">
        <v>0</v>
      </c>
      <c r="S7">
        <v>14.142135623730951</v>
      </c>
      <c r="T7">
        <v>0</v>
      </c>
      <c r="U7">
        <v>0</v>
      </c>
      <c r="V7">
        <v>20</v>
      </c>
    </row>
    <row r="8" spans="1:22" x14ac:dyDescent="0.25">
      <c r="A8">
        <v>7</v>
      </c>
      <c r="B8">
        <v>4.166666666666667</v>
      </c>
      <c r="C8">
        <v>0</v>
      </c>
      <c r="D8">
        <v>0</v>
      </c>
      <c r="E8">
        <v>5</v>
      </c>
      <c r="F8">
        <v>0</v>
      </c>
      <c r="G8">
        <v>0</v>
      </c>
      <c r="H8">
        <v>1</v>
      </c>
      <c r="I8">
        <v>0</v>
      </c>
      <c r="J8">
        <v>0</v>
      </c>
      <c r="K8">
        <v>4.166666666666667</v>
      </c>
      <c r="L8">
        <v>0</v>
      </c>
      <c r="M8">
        <v>0</v>
      </c>
      <c r="N8">
        <v>4.166666666666667</v>
      </c>
      <c r="O8">
        <v>0</v>
      </c>
      <c r="P8">
        <v>0</v>
      </c>
      <c r="Q8">
        <v>2.6394443859772205</v>
      </c>
      <c r="R8">
        <v>0</v>
      </c>
      <c r="S8">
        <v>0</v>
      </c>
      <c r="T8">
        <v>5</v>
      </c>
      <c r="U8">
        <v>0</v>
      </c>
      <c r="V8">
        <v>0</v>
      </c>
    </row>
    <row r="9" spans="1:22" x14ac:dyDescent="0.25">
      <c r="A9">
        <v>8</v>
      </c>
      <c r="B9">
        <v>7.5</v>
      </c>
      <c r="C9">
        <v>9.3333333333333339</v>
      </c>
      <c r="D9">
        <v>2.5555555555555554</v>
      </c>
      <c r="E9">
        <v>7.5</v>
      </c>
      <c r="F9">
        <v>3</v>
      </c>
      <c r="G9">
        <v>2</v>
      </c>
      <c r="H9">
        <v>1</v>
      </c>
      <c r="I9">
        <v>1</v>
      </c>
      <c r="J9">
        <v>2</v>
      </c>
      <c r="K9">
        <v>7.5</v>
      </c>
      <c r="L9">
        <v>9.3333333333333339</v>
      </c>
      <c r="M9">
        <v>2.5555555555555554</v>
      </c>
      <c r="N9">
        <v>7.5</v>
      </c>
      <c r="O9">
        <v>9.3333333333333339</v>
      </c>
      <c r="P9">
        <v>2.5555555555555554</v>
      </c>
      <c r="Q9">
        <v>9.1923881554251174</v>
      </c>
      <c r="R9">
        <v>12.741009902410928</v>
      </c>
      <c r="S9">
        <v>1.5898986690282431</v>
      </c>
      <c r="T9">
        <v>13</v>
      </c>
      <c r="U9">
        <v>17.25</v>
      </c>
      <c r="V9">
        <v>1.5</v>
      </c>
    </row>
    <row r="12" spans="1:22" x14ac:dyDescent="0.25">
      <c r="A12" t="s">
        <v>25</v>
      </c>
      <c r="B12">
        <f>STDEV(B2:B9)/AVERAGE(B2:B9)</f>
        <v>0.97538153707005515</v>
      </c>
      <c r="C12">
        <f t="shared" ref="C12:D12" si="0">STDEV(C2:C9)/AVERAGE(C2:C9)</f>
        <v>2.5301511678874298</v>
      </c>
      <c r="D12">
        <f t="shared" si="0"/>
        <v>1.6828538512146878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91.833333333333329</v>
      </c>
      <c r="C3">
        <v>38.4</v>
      </c>
      <c r="D3">
        <v>39.333333333333336</v>
      </c>
      <c r="E3">
        <v>27.5</v>
      </c>
      <c r="F3">
        <v>41</v>
      </c>
      <c r="G3">
        <v>41</v>
      </c>
      <c r="H3">
        <v>1</v>
      </c>
      <c r="I3">
        <v>58</v>
      </c>
      <c r="J3">
        <v>35</v>
      </c>
      <c r="K3">
        <v>91.833333333333329</v>
      </c>
      <c r="L3">
        <v>38.4</v>
      </c>
      <c r="M3">
        <v>39.333333333333336</v>
      </c>
      <c r="N3">
        <v>91.833333333333329</v>
      </c>
      <c r="O3">
        <v>38.4</v>
      </c>
      <c r="P3">
        <v>39.333333333333336</v>
      </c>
      <c r="Q3">
        <v>123.21106552037715</v>
      </c>
      <c r="R3">
        <v>20.378910667648555</v>
      </c>
      <c r="S3">
        <v>3.7859388972001828</v>
      </c>
      <c r="T3">
        <v>218</v>
      </c>
      <c r="U3">
        <v>39.25</v>
      </c>
      <c r="V3">
        <v>5.25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v>
      </c>
      <c r="C5">
        <v>0</v>
      </c>
      <c r="D5">
        <v>94</v>
      </c>
      <c r="E5">
        <v>1</v>
      </c>
      <c r="F5">
        <v>0</v>
      </c>
      <c r="G5">
        <v>94</v>
      </c>
      <c r="H5">
        <v>1</v>
      </c>
      <c r="I5">
        <v>0</v>
      </c>
      <c r="J5">
        <v>94</v>
      </c>
      <c r="K5">
        <v>1</v>
      </c>
      <c r="L5">
        <v>0</v>
      </c>
      <c r="M5">
        <v>94</v>
      </c>
      <c r="N5">
        <v>1</v>
      </c>
      <c r="O5">
        <v>0</v>
      </c>
      <c r="P5">
        <v>94</v>
      </c>
      <c r="Q5">
        <v>0</v>
      </c>
      <c r="R5">
        <v>0</v>
      </c>
      <c r="S5">
        <v>0</v>
      </c>
      <c r="T5">
        <v>0</v>
      </c>
      <c r="U5">
        <v>0</v>
      </c>
      <c r="V5">
        <v>0</v>
      </c>
    </row>
    <row r="6" spans="1:22" x14ac:dyDescent="0.25">
      <c r="A6">
        <v>5</v>
      </c>
      <c r="B6">
        <v>234</v>
      </c>
      <c r="C6">
        <v>0</v>
      </c>
      <c r="D6">
        <v>0</v>
      </c>
      <c r="E6">
        <v>277</v>
      </c>
      <c r="F6">
        <v>0</v>
      </c>
      <c r="G6">
        <v>0</v>
      </c>
      <c r="H6">
        <v>85</v>
      </c>
      <c r="I6">
        <v>0</v>
      </c>
      <c r="J6">
        <v>0</v>
      </c>
      <c r="K6">
        <v>234</v>
      </c>
      <c r="L6">
        <v>0</v>
      </c>
      <c r="M6">
        <v>0</v>
      </c>
      <c r="N6">
        <v>234</v>
      </c>
      <c r="O6">
        <v>0</v>
      </c>
      <c r="P6">
        <v>0</v>
      </c>
      <c r="Q6">
        <v>118.8040403353354</v>
      </c>
      <c r="R6">
        <v>0</v>
      </c>
      <c r="S6">
        <v>0</v>
      </c>
      <c r="T6">
        <v>255</v>
      </c>
      <c r="U6">
        <v>0</v>
      </c>
      <c r="V6">
        <v>0</v>
      </c>
    </row>
    <row r="7" spans="1:22" x14ac:dyDescent="0.25">
      <c r="A7">
        <v>6</v>
      </c>
      <c r="B7">
        <v>242</v>
      </c>
      <c r="C7">
        <v>0</v>
      </c>
      <c r="D7">
        <v>781.5</v>
      </c>
      <c r="E7">
        <v>242</v>
      </c>
      <c r="F7">
        <v>0</v>
      </c>
      <c r="G7">
        <v>781.5</v>
      </c>
      <c r="H7">
        <v>242</v>
      </c>
      <c r="I7">
        <v>0</v>
      </c>
      <c r="J7">
        <v>234</v>
      </c>
      <c r="K7">
        <v>242</v>
      </c>
      <c r="L7">
        <v>0</v>
      </c>
      <c r="M7">
        <v>781.5</v>
      </c>
      <c r="N7">
        <v>242</v>
      </c>
      <c r="O7">
        <v>0</v>
      </c>
      <c r="P7">
        <v>781.5</v>
      </c>
      <c r="Q7">
        <v>0</v>
      </c>
      <c r="R7">
        <v>0</v>
      </c>
      <c r="S7">
        <v>774.28192539926954</v>
      </c>
      <c r="T7">
        <v>0</v>
      </c>
      <c r="U7">
        <v>0</v>
      </c>
      <c r="V7">
        <v>1095</v>
      </c>
    </row>
    <row r="8" spans="1:22" x14ac:dyDescent="0.25">
      <c r="A8">
        <v>7</v>
      </c>
      <c r="B8">
        <v>159</v>
      </c>
      <c r="C8">
        <v>0</v>
      </c>
      <c r="D8">
        <v>0</v>
      </c>
      <c r="E8">
        <v>220</v>
      </c>
      <c r="F8">
        <v>0</v>
      </c>
      <c r="G8">
        <v>0</v>
      </c>
      <c r="H8">
        <v>16</v>
      </c>
      <c r="I8">
        <v>0</v>
      </c>
      <c r="J8">
        <v>0</v>
      </c>
      <c r="K8">
        <v>159</v>
      </c>
      <c r="L8">
        <v>0</v>
      </c>
      <c r="M8">
        <v>0</v>
      </c>
      <c r="N8">
        <v>159</v>
      </c>
      <c r="O8">
        <v>0</v>
      </c>
      <c r="P8">
        <v>0</v>
      </c>
      <c r="Q8">
        <v>102.65281291810761</v>
      </c>
      <c r="R8">
        <v>0</v>
      </c>
      <c r="S8">
        <v>0</v>
      </c>
      <c r="T8">
        <v>186</v>
      </c>
      <c r="U8">
        <v>0</v>
      </c>
      <c r="V8">
        <v>0</v>
      </c>
    </row>
    <row r="9" spans="1:22" x14ac:dyDescent="0.25">
      <c r="A9">
        <v>8</v>
      </c>
      <c r="B9">
        <v>257</v>
      </c>
      <c r="C9">
        <v>114</v>
      </c>
      <c r="D9">
        <v>243</v>
      </c>
      <c r="E9">
        <v>257</v>
      </c>
      <c r="F9">
        <v>36</v>
      </c>
      <c r="G9">
        <v>316</v>
      </c>
      <c r="H9">
        <v>38</v>
      </c>
      <c r="I9">
        <v>3</v>
      </c>
      <c r="J9">
        <v>381</v>
      </c>
      <c r="K9">
        <v>257</v>
      </c>
      <c r="L9">
        <v>114</v>
      </c>
      <c r="M9">
        <v>243</v>
      </c>
      <c r="N9">
        <v>257</v>
      </c>
      <c r="O9">
        <v>114</v>
      </c>
      <c r="P9">
        <v>243</v>
      </c>
      <c r="Q9">
        <v>309.71277015970782</v>
      </c>
      <c r="R9">
        <v>164.50835845026234</v>
      </c>
      <c r="S9">
        <v>142.50701737107545</v>
      </c>
      <c r="T9">
        <v>438</v>
      </c>
      <c r="U9">
        <v>225</v>
      </c>
      <c r="V9">
        <v>253.75</v>
      </c>
    </row>
    <row r="12" spans="1:22" x14ac:dyDescent="0.25">
      <c r="A12" t="s">
        <v>25</v>
      </c>
      <c r="B12">
        <f>STDEV(B2:B9)/AVERAGE(B2:B9)</f>
        <v>0.93048925770667301</v>
      </c>
      <c r="C12">
        <f t="shared" ref="C12:D12" si="0">STDEV(C2:C9)/AVERAGE(C2:C9)</f>
        <v>2.1338935489925284</v>
      </c>
      <c r="D12">
        <f t="shared" si="0"/>
        <v>1.8697567608065928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34</v>
      </c>
      <c r="C3">
        <v>32.4</v>
      </c>
      <c r="D3">
        <v>33</v>
      </c>
      <c r="E3">
        <v>33.5</v>
      </c>
      <c r="F3">
        <v>33</v>
      </c>
      <c r="G3">
        <v>33</v>
      </c>
      <c r="H3">
        <v>32</v>
      </c>
      <c r="I3">
        <v>33</v>
      </c>
      <c r="J3">
        <v>32</v>
      </c>
      <c r="K3">
        <v>34</v>
      </c>
      <c r="L3">
        <v>32.4</v>
      </c>
      <c r="M3">
        <v>33</v>
      </c>
      <c r="N3">
        <v>34</v>
      </c>
      <c r="O3">
        <v>32.4</v>
      </c>
      <c r="P3">
        <v>33</v>
      </c>
      <c r="Q3">
        <v>2.2803508501982761</v>
      </c>
      <c r="R3">
        <v>0.89442719099991586</v>
      </c>
      <c r="S3">
        <v>1</v>
      </c>
      <c r="T3">
        <v>3</v>
      </c>
      <c r="U3">
        <v>1.25</v>
      </c>
      <c r="V3">
        <v>1.5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33</v>
      </c>
      <c r="C5">
        <v>0</v>
      </c>
      <c r="D5">
        <v>41</v>
      </c>
      <c r="E5">
        <v>33</v>
      </c>
      <c r="F5">
        <v>0</v>
      </c>
      <c r="G5">
        <v>41</v>
      </c>
      <c r="H5">
        <v>33</v>
      </c>
      <c r="I5">
        <v>0</v>
      </c>
      <c r="J5">
        <v>41</v>
      </c>
      <c r="K5">
        <v>33</v>
      </c>
      <c r="L5">
        <v>0</v>
      </c>
      <c r="M5">
        <v>41</v>
      </c>
      <c r="N5">
        <v>33</v>
      </c>
      <c r="O5">
        <v>0</v>
      </c>
      <c r="P5">
        <v>41</v>
      </c>
      <c r="Q5">
        <v>0</v>
      </c>
      <c r="R5">
        <v>0</v>
      </c>
      <c r="S5">
        <v>0</v>
      </c>
      <c r="T5">
        <v>0</v>
      </c>
      <c r="U5">
        <v>0</v>
      </c>
      <c r="V5">
        <v>0</v>
      </c>
    </row>
    <row r="6" spans="1:22" x14ac:dyDescent="0.25">
      <c r="A6">
        <v>5</v>
      </c>
      <c r="B6">
        <v>33</v>
      </c>
      <c r="C6">
        <v>0</v>
      </c>
      <c r="D6">
        <v>0</v>
      </c>
      <c r="E6">
        <v>33</v>
      </c>
      <c r="F6">
        <v>0</v>
      </c>
      <c r="G6">
        <v>0</v>
      </c>
      <c r="H6">
        <v>32</v>
      </c>
      <c r="I6">
        <v>0</v>
      </c>
      <c r="J6">
        <v>0</v>
      </c>
      <c r="K6">
        <v>33</v>
      </c>
      <c r="L6">
        <v>0</v>
      </c>
      <c r="M6">
        <v>0</v>
      </c>
      <c r="N6">
        <v>33</v>
      </c>
      <c r="O6">
        <v>0</v>
      </c>
      <c r="P6">
        <v>0</v>
      </c>
      <c r="Q6">
        <v>0.89442719099991586</v>
      </c>
      <c r="R6">
        <v>0</v>
      </c>
      <c r="S6">
        <v>0</v>
      </c>
      <c r="T6">
        <v>2</v>
      </c>
      <c r="U6">
        <v>0</v>
      </c>
      <c r="V6">
        <v>0</v>
      </c>
    </row>
    <row r="7" spans="1:22" x14ac:dyDescent="0.25">
      <c r="A7">
        <v>6</v>
      </c>
      <c r="B7">
        <v>35</v>
      </c>
      <c r="C7">
        <v>0</v>
      </c>
      <c r="D7">
        <v>39.5</v>
      </c>
      <c r="E7">
        <v>35</v>
      </c>
      <c r="F7">
        <v>0</v>
      </c>
      <c r="G7">
        <v>39.5</v>
      </c>
      <c r="H7">
        <v>35</v>
      </c>
      <c r="I7">
        <v>0</v>
      </c>
      <c r="J7">
        <v>35</v>
      </c>
      <c r="K7">
        <v>35</v>
      </c>
      <c r="L7">
        <v>0</v>
      </c>
      <c r="M7">
        <v>39.5</v>
      </c>
      <c r="N7">
        <v>35</v>
      </c>
      <c r="O7">
        <v>0</v>
      </c>
      <c r="P7">
        <v>39.5</v>
      </c>
      <c r="Q7">
        <v>0</v>
      </c>
      <c r="R7">
        <v>0</v>
      </c>
      <c r="S7">
        <v>6.3639610306789276</v>
      </c>
      <c r="T7">
        <v>0</v>
      </c>
      <c r="U7">
        <v>0</v>
      </c>
      <c r="V7">
        <v>9</v>
      </c>
    </row>
    <row r="8" spans="1:22" x14ac:dyDescent="0.25">
      <c r="A8">
        <v>7</v>
      </c>
      <c r="B8">
        <v>35.333333333333336</v>
      </c>
      <c r="C8">
        <v>0</v>
      </c>
      <c r="D8">
        <v>0</v>
      </c>
      <c r="E8">
        <v>36</v>
      </c>
      <c r="F8">
        <v>0</v>
      </c>
      <c r="G8">
        <v>0</v>
      </c>
      <c r="H8">
        <v>33</v>
      </c>
      <c r="I8">
        <v>0</v>
      </c>
      <c r="J8">
        <v>0</v>
      </c>
      <c r="K8">
        <v>35.333333333333336</v>
      </c>
      <c r="L8">
        <v>0</v>
      </c>
      <c r="M8">
        <v>0</v>
      </c>
      <c r="N8">
        <v>35.333333333333336</v>
      </c>
      <c r="O8">
        <v>0</v>
      </c>
      <c r="P8">
        <v>0</v>
      </c>
      <c r="Q8">
        <v>1.8618986725025255</v>
      </c>
      <c r="R8">
        <v>0</v>
      </c>
      <c r="S8">
        <v>0</v>
      </c>
      <c r="T8">
        <v>4</v>
      </c>
      <c r="U8">
        <v>0</v>
      </c>
      <c r="V8">
        <v>0</v>
      </c>
    </row>
    <row r="9" spans="1:22" x14ac:dyDescent="0.25">
      <c r="A9">
        <v>8</v>
      </c>
      <c r="B9">
        <v>37</v>
      </c>
      <c r="C9">
        <v>39.333333333333336</v>
      </c>
      <c r="D9">
        <v>32.888888888888886</v>
      </c>
      <c r="E9">
        <v>37</v>
      </c>
      <c r="F9">
        <v>36</v>
      </c>
      <c r="G9">
        <v>33</v>
      </c>
      <c r="H9">
        <v>33</v>
      </c>
      <c r="I9">
        <v>34</v>
      </c>
      <c r="J9">
        <v>33</v>
      </c>
      <c r="K9">
        <v>37</v>
      </c>
      <c r="L9">
        <v>39.333333333333336</v>
      </c>
      <c r="M9">
        <v>32.888888888888886</v>
      </c>
      <c r="N9">
        <v>37</v>
      </c>
      <c r="O9">
        <v>39.333333333333336</v>
      </c>
      <c r="P9">
        <v>32.888888888888886</v>
      </c>
      <c r="Q9">
        <v>5.6568542494923806</v>
      </c>
      <c r="R9">
        <v>7.5718777944003648</v>
      </c>
      <c r="S9">
        <v>0.60092521257733145</v>
      </c>
      <c r="T9">
        <v>8</v>
      </c>
      <c r="U9">
        <v>10.5</v>
      </c>
      <c r="V9">
        <v>0.25</v>
      </c>
    </row>
    <row r="12" spans="1:22" x14ac:dyDescent="0.25">
      <c r="A12" t="s">
        <v>25</v>
      </c>
      <c r="B12">
        <f>STDEV(B2:B9)/AVERAGE(B2:B9)</f>
        <v>0.61926479497540399</v>
      </c>
      <c r="C12">
        <f t="shared" ref="C12:D12" si="0">STDEV(C2:C9)/AVERAGE(C2:C9)</f>
        <v>1.8631365859216977</v>
      </c>
      <c r="D12">
        <f t="shared" si="0"/>
        <v>1.079865839729107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1.6666666666666667</v>
      </c>
      <c r="C3">
        <v>1</v>
      </c>
      <c r="D3">
        <v>1.3333333333333333</v>
      </c>
      <c r="E3">
        <v>1</v>
      </c>
      <c r="F3">
        <v>1</v>
      </c>
      <c r="G3">
        <v>1</v>
      </c>
      <c r="H3">
        <v>1</v>
      </c>
      <c r="I3">
        <v>1</v>
      </c>
      <c r="J3">
        <v>1</v>
      </c>
      <c r="K3">
        <v>1.6666666666666667</v>
      </c>
      <c r="L3">
        <v>1</v>
      </c>
      <c r="M3">
        <v>1.3333333333333333</v>
      </c>
      <c r="N3">
        <v>1.6666666666666667</v>
      </c>
      <c r="O3">
        <v>1</v>
      </c>
      <c r="P3">
        <v>1.3333333333333333</v>
      </c>
      <c r="Q3">
        <v>1.2110601416389966</v>
      </c>
      <c r="R3">
        <v>0</v>
      </c>
      <c r="S3">
        <v>0.57735026918962573</v>
      </c>
      <c r="T3">
        <v>1</v>
      </c>
      <c r="U3">
        <v>0</v>
      </c>
      <c r="V3">
        <v>0.75</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v>
      </c>
      <c r="C5">
        <v>0</v>
      </c>
      <c r="D5">
        <v>3</v>
      </c>
      <c r="E5">
        <v>1</v>
      </c>
      <c r="F5">
        <v>0</v>
      </c>
      <c r="G5">
        <v>3</v>
      </c>
      <c r="H5">
        <v>1</v>
      </c>
      <c r="I5">
        <v>0</v>
      </c>
      <c r="J5">
        <v>3</v>
      </c>
      <c r="K5">
        <v>1</v>
      </c>
      <c r="L5">
        <v>0</v>
      </c>
      <c r="M5">
        <v>3</v>
      </c>
      <c r="N5">
        <v>1</v>
      </c>
      <c r="O5">
        <v>0</v>
      </c>
      <c r="P5">
        <v>3</v>
      </c>
      <c r="Q5">
        <v>0</v>
      </c>
      <c r="R5">
        <v>0</v>
      </c>
      <c r="S5">
        <v>0</v>
      </c>
      <c r="T5">
        <v>0</v>
      </c>
      <c r="U5">
        <v>0</v>
      </c>
      <c r="V5">
        <v>0</v>
      </c>
    </row>
    <row r="6" spans="1:22" x14ac:dyDescent="0.25">
      <c r="A6">
        <v>5</v>
      </c>
      <c r="B6">
        <v>1.3333333333333333</v>
      </c>
      <c r="C6">
        <v>0</v>
      </c>
      <c r="D6">
        <v>0</v>
      </c>
      <c r="E6">
        <v>1</v>
      </c>
      <c r="F6">
        <v>0</v>
      </c>
      <c r="G6">
        <v>0</v>
      </c>
      <c r="H6">
        <v>1</v>
      </c>
      <c r="I6">
        <v>0</v>
      </c>
      <c r="J6">
        <v>0</v>
      </c>
      <c r="K6">
        <v>1.3333333333333333</v>
      </c>
      <c r="L6">
        <v>0</v>
      </c>
      <c r="M6">
        <v>0</v>
      </c>
      <c r="N6">
        <v>1.3333333333333333</v>
      </c>
      <c r="O6">
        <v>0</v>
      </c>
      <c r="P6">
        <v>0</v>
      </c>
      <c r="Q6">
        <v>0.51639777949432231</v>
      </c>
      <c r="R6">
        <v>0</v>
      </c>
      <c r="S6">
        <v>0</v>
      </c>
      <c r="T6">
        <v>1</v>
      </c>
      <c r="U6">
        <v>0</v>
      </c>
      <c r="V6">
        <v>0</v>
      </c>
    </row>
    <row r="7" spans="1:22" x14ac:dyDescent="0.25">
      <c r="A7">
        <v>6</v>
      </c>
      <c r="B7">
        <v>1</v>
      </c>
      <c r="C7">
        <v>0</v>
      </c>
      <c r="D7">
        <v>6.5</v>
      </c>
      <c r="E7">
        <v>1</v>
      </c>
      <c r="F7">
        <v>0</v>
      </c>
      <c r="G7">
        <v>6.5</v>
      </c>
      <c r="H7">
        <v>1</v>
      </c>
      <c r="I7">
        <v>0</v>
      </c>
      <c r="J7">
        <v>2</v>
      </c>
      <c r="K7">
        <v>1</v>
      </c>
      <c r="L7">
        <v>0</v>
      </c>
      <c r="M7">
        <v>6.5</v>
      </c>
      <c r="N7">
        <v>1</v>
      </c>
      <c r="O7">
        <v>0</v>
      </c>
      <c r="P7">
        <v>6.5</v>
      </c>
      <c r="Q7">
        <v>0</v>
      </c>
      <c r="R7">
        <v>0</v>
      </c>
      <c r="S7">
        <v>6.3639610306789276</v>
      </c>
      <c r="T7">
        <v>0</v>
      </c>
      <c r="U7">
        <v>0</v>
      </c>
      <c r="V7">
        <v>9</v>
      </c>
    </row>
    <row r="8" spans="1:22" x14ac:dyDescent="0.25">
      <c r="A8">
        <v>7</v>
      </c>
      <c r="B8">
        <v>1.5</v>
      </c>
      <c r="C8">
        <v>0</v>
      </c>
      <c r="D8">
        <v>0</v>
      </c>
      <c r="E8">
        <v>1</v>
      </c>
      <c r="F8">
        <v>0</v>
      </c>
      <c r="G8">
        <v>0</v>
      </c>
      <c r="H8">
        <v>1</v>
      </c>
      <c r="I8">
        <v>0</v>
      </c>
      <c r="J8">
        <v>0</v>
      </c>
      <c r="K8">
        <v>1.5</v>
      </c>
      <c r="L8">
        <v>0</v>
      </c>
      <c r="M8">
        <v>0</v>
      </c>
      <c r="N8">
        <v>1.5</v>
      </c>
      <c r="O8">
        <v>0</v>
      </c>
      <c r="P8">
        <v>0</v>
      </c>
      <c r="Q8">
        <v>0.83666002653407556</v>
      </c>
      <c r="R8">
        <v>0</v>
      </c>
      <c r="S8">
        <v>0</v>
      </c>
      <c r="T8">
        <v>1</v>
      </c>
      <c r="U8">
        <v>0</v>
      </c>
      <c r="V8">
        <v>0</v>
      </c>
    </row>
    <row r="9" spans="1:22" x14ac:dyDescent="0.25">
      <c r="A9">
        <v>8</v>
      </c>
      <c r="B9">
        <v>3.5</v>
      </c>
      <c r="C9">
        <v>3.3333333333333335</v>
      </c>
      <c r="D9">
        <v>1.8888888888888888</v>
      </c>
      <c r="E9">
        <v>3.5</v>
      </c>
      <c r="F9">
        <v>2</v>
      </c>
      <c r="G9">
        <v>1</v>
      </c>
      <c r="H9">
        <v>1</v>
      </c>
      <c r="I9">
        <v>1</v>
      </c>
      <c r="J9">
        <v>1</v>
      </c>
      <c r="K9">
        <v>3.5</v>
      </c>
      <c r="L9">
        <v>3.3333333333333335</v>
      </c>
      <c r="M9">
        <v>1.8888888888888888</v>
      </c>
      <c r="N9">
        <v>3.5</v>
      </c>
      <c r="O9">
        <v>3.3333333333333335</v>
      </c>
      <c r="P9">
        <v>1.8888888888888888</v>
      </c>
      <c r="Q9">
        <v>3.5355339059327378</v>
      </c>
      <c r="R9">
        <v>3.214550253664318</v>
      </c>
      <c r="S9">
        <v>1.1666666666666667</v>
      </c>
      <c r="T9">
        <v>5</v>
      </c>
      <c r="U9">
        <v>4.5</v>
      </c>
      <c r="V9">
        <v>2</v>
      </c>
    </row>
    <row r="12" spans="1:22" x14ac:dyDescent="0.25">
      <c r="A12" t="s">
        <v>25</v>
      </c>
      <c r="B12">
        <f>STDEV(B2:B9)/AVERAGE(B2:B9)</f>
        <v>0.88443327742810673</v>
      </c>
      <c r="C12">
        <f t="shared" ref="C12:D12" si="0">STDEV(C2:C9)/AVERAGE(C2:C9)</f>
        <v>2.1803704308107088</v>
      </c>
      <c r="D12">
        <f t="shared" si="0"/>
        <v>1.4332194392825122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1665.8416666666665</v>
      </c>
      <c r="C3">
        <v>943.21999999999991</v>
      </c>
      <c r="D3">
        <v>940.41666666666663</v>
      </c>
      <c r="E3">
        <v>580.94999999999993</v>
      </c>
      <c r="F3">
        <v>793</v>
      </c>
      <c r="G3">
        <v>872.3</v>
      </c>
      <c r="H3">
        <v>54.9</v>
      </c>
      <c r="I3">
        <v>1562</v>
      </c>
      <c r="J3">
        <v>850.95</v>
      </c>
      <c r="K3">
        <v>1665.8416666666665</v>
      </c>
      <c r="L3">
        <v>943.21999999999991</v>
      </c>
      <c r="M3">
        <v>940.41666666666663</v>
      </c>
      <c r="N3">
        <v>1665.8416666666665</v>
      </c>
      <c r="O3">
        <v>943.21999999999991</v>
      </c>
      <c r="P3">
        <v>940.41666666666663</v>
      </c>
      <c r="Q3">
        <v>2367.9528640614167</v>
      </c>
      <c r="R3">
        <v>591.30133667192058</v>
      </c>
      <c r="S3">
        <v>136.88804123565117</v>
      </c>
      <c r="T3">
        <v>2736.1</v>
      </c>
      <c r="U3">
        <v>1113.6500000000001</v>
      </c>
      <c r="V3">
        <v>185.28749999999991</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15.25</v>
      </c>
      <c r="C5">
        <v>0</v>
      </c>
      <c r="D5">
        <v>2837</v>
      </c>
      <c r="E5">
        <v>15.25</v>
      </c>
      <c r="F5">
        <v>0</v>
      </c>
      <c r="G5">
        <v>2837</v>
      </c>
      <c r="H5">
        <v>15.25</v>
      </c>
      <c r="I5">
        <v>0</v>
      </c>
      <c r="J5">
        <v>2837</v>
      </c>
      <c r="K5">
        <v>15.25</v>
      </c>
      <c r="L5">
        <v>0</v>
      </c>
      <c r="M5">
        <v>2837</v>
      </c>
      <c r="N5">
        <v>15.25</v>
      </c>
      <c r="O5">
        <v>0</v>
      </c>
      <c r="P5">
        <v>2837</v>
      </c>
      <c r="Q5">
        <v>0</v>
      </c>
      <c r="R5">
        <v>0</v>
      </c>
      <c r="S5">
        <v>0</v>
      </c>
      <c r="T5">
        <v>0</v>
      </c>
      <c r="U5">
        <v>0</v>
      </c>
      <c r="V5">
        <v>0</v>
      </c>
    </row>
    <row r="6" spans="1:22" x14ac:dyDescent="0.25">
      <c r="A6">
        <v>5</v>
      </c>
      <c r="B6">
        <v>4600.333333333333</v>
      </c>
      <c r="C6">
        <v>0</v>
      </c>
      <c r="D6">
        <v>0</v>
      </c>
      <c r="E6">
        <v>4575</v>
      </c>
      <c r="F6">
        <v>0</v>
      </c>
      <c r="G6">
        <v>0</v>
      </c>
      <c r="H6">
        <v>2043</v>
      </c>
      <c r="I6">
        <v>0</v>
      </c>
      <c r="J6">
        <v>0</v>
      </c>
      <c r="K6">
        <v>4600.333333333333</v>
      </c>
      <c r="L6">
        <v>0</v>
      </c>
      <c r="M6">
        <v>0</v>
      </c>
      <c r="N6">
        <v>4600.333333333333</v>
      </c>
      <c r="O6">
        <v>0</v>
      </c>
      <c r="P6">
        <v>0</v>
      </c>
      <c r="Q6">
        <v>2298.7616376359397</v>
      </c>
      <c r="R6">
        <v>0</v>
      </c>
      <c r="S6">
        <v>0</v>
      </c>
      <c r="T6">
        <v>5140</v>
      </c>
      <c r="U6">
        <v>0</v>
      </c>
      <c r="V6">
        <v>0</v>
      </c>
    </row>
    <row r="7" spans="1:22" x14ac:dyDescent="0.25">
      <c r="A7">
        <v>6</v>
      </c>
      <c r="B7">
        <v>4566</v>
      </c>
      <c r="C7">
        <v>0</v>
      </c>
      <c r="D7">
        <v>20005</v>
      </c>
      <c r="E7">
        <v>4566</v>
      </c>
      <c r="F7">
        <v>0</v>
      </c>
      <c r="G7">
        <v>20005</v>
      </c>
      <c r="H7">
        <v>4566</v>
      </c>
      <c r="I7">
        <v>0</v>
      </c>
      <c r="J7">
        <v>5514</v>
      </c>
      <c r="K7">
        <v>4566</v>
      </c>
      <c r="L7">
        <v>0</v>
      </c>
      <c r="M7">
        <v>20005</v>
      </c>
      <c r="N7">
        <v>4566</v>
      </c>
      <c r="O7">
        <v>0</v>
      </c>
      <c r="P7">
        <v>20005</v>
      </c>
      <c r="Q7">
        <v>0</v>
      </c>
      <c r="R7">
        <v>0</v>
      </c>
      <c r="S7">
        <v>20493.368732348521</v>
      </c>
      <c r="T7">
        <v>0</v>
      </c>
      <c r="U7">
        <v>0</v>
      </c>
      <c r="V7">
        <v>28982</v>
      </c>
    </row>
    <row r="8" spans="1:22" x14ac:dyDescent="0.25">
      <c r="A8">
        <v>7</v>
      </c>
      <c r="B8">
        <v>3484.1333333333332</v>
      </c>
      <c r="C8">
        <v>0</v>
      </c>
      <c r="D8">
        <v>0</v>
      </c>
      <c r="E8">
        <v>4750.5</v>
      </c>
      <c r="F8">
        <v>0</v>
      </c>
      <c r="G8">
        <v>0</v>
      </c>
      <c r="H8">
        <v>442.25</v>
      </c>
      <c r="I8">
        <v>0</v>
      </c>
      <c r="J8">
        <v>0</v>
      </c>
      <c r="K8">
        <v>3484.1333333333332</v>
      </c>
      <c r="L8">
        <v>0</v>
      </c>
      <c r="M8">
        <v>0</v>
      </c>
      <c r="N8">
        <v>3484.1333333333332</v>
      </c>
      <c r="O8">
        <v>0</v>
      </c>
      <c r="P8">
        <v>0</v>
      </c>
      <c r="Q8">
        <v>2216.3812604483614</v>
      </c>
      <c r="R8">
        <v>0</v>
      </c>
      <c r="S8">
        <v>0</v>
      </c>
      <c r="T8">
        <v>4199.45</v>
      </c>
      <c r="U8">
        <v>0</v>
      </c>
      <c r="V8">
        <v>0</v>
      </c>
    </row>
    <row r="9" spans="1:22" x14ac:dyDescent="0.25">
      <c r="A9">
        <v>8</v>
      </c>
      <c r="B9">
        <v>11071.475</v>
      </c>
      <c r="C9">
        <v>3743.1666666666665</v>
      </c>
      <c r="D9">
        <v>4825.7944444444447</v>
      </c>
      <c r="E9">
        <v>11071.475</v>
      </c>
      <c r="F9">
        <v>1122</v>
      </c>
      <c r="G9">
        <v>5423</v>
      </c>
      <c r="H9">
        <v>728.95</v>
      </c>
      <c r="I9">
        <v>152.5</v>
      </c>
      <c r="J9">
        <v>7445</v>
      </c>
      <c r="K9">
        <v>11071.475</v>
      </c>
      <c r="L9">
        <v>3743.1666666666665</v>
      </c>
      <c r="M9">
        <v>4825.7944444444447</v>
      </c>
      <c r="N9">
        <v>11071.475</v>
      </c>
      <c r="O9">
        <v>3743.1666666666665</v>
      </c>
      <c r="P9">
        <v>4825.7944444444447</v>
      </c>
      <c r="Q9">
        <v>14626.539124182795</v>
      </c>
      <c r="R9">
        <v>5401.4014462297964</v>
      </c>
      <c r="S9">
        <v>2892.1994343021679</v>
      </c>
      <c r="T9">
        <v>20685.05</v>
      </c>
      <c r="U9">
        <v>7351.875</v>
      </c>
      <c r="V9">
        <v>5282.75</v>
      </c>
    </row>
    <row r="12" spans="1:22" x14ac:dyDescent="0.25">
      <c r="A12" t="s">
        <v>25</v>
      </c>
      <c r="B12">
        <f>STDEV(B2:B9)/AVERAGE(B2:B9)</f>
        <v>1.1833682754403148</v>
      </c>
      <c r="C12">
        <f t="shared" ref="C12:D12" si="0">STDEV(C2:C9)/AVERAGE(C2:C9)</f>
        <v>2.2495338578365511</v>
      </c>
      <c r="D12">
        <f t="shared" si="0"/>
        <v>1.9203684963909391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69" zoomScaleNormal="69" workbookViewId="0">
      <selection activeCell="F25" sqref="F25"/>
    </sheetView>
  </sheetViews>
  <sheetFormatPr defaultColWidth="10.7109375" defaultRowHeight="15" x14ac:dyDescent="0.25"/>
  <cols>
    <col min="1" max="1" width="14.42578125" customWidth="1"/>
  </cols>
  <sheetData>
    <row r="1" spans="1:22" x14ac:dyDescent="0.25">
      <c r="A1" t="s">
        <v>24</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row>
    <row r="2" spans="1:22" x14ac:dyDescent="0.25">
      <c r="A2">
        <v>1</v>
      </c>
      <c r="B2">
        <v>0</v>
      </c>
      <c r="C2">
        <v>0</v>
      </c>
      <c r="D2">
        <v>0</v>
      </c>
      <c r="E2">
        <v>0</v>
      </c>
      <c r="F2">
        <v>0</v>
      </c>
      <c r="G2">
        <v>0</v>
      </c>
      <c r="H2">
        <v>0</v>
      </c>
      <c r="I2">
        <v>0</v>
      </c>
      <c r="J2">
        <v>0</v>
      </c>
      <c r="K2">
        <v>0</v>
      </c>
      <c r="L2">
        <v>0</v>
      </c>
      <c r="M2">
        <v>0</v>
      </c>
      <c r="N2">
        <v>0</v>
      </c>
      <c r="O2">
        <v>0</v>
      </c>
      <c r="P2">
        <v>0</v>
      </c>
      <c r="Q2">
        <v>0</v>
      </c>
      <c r="R2">
        <v>0</v>
      </c>
      <c r="S2">
        <v>0</v>
      </c>
      <c r="T2">
        <v>0</v>
      </c>
      <c r="U2">
        <v>0</v>
      </c>
      <c r="V2">
        <v>0</v>
      </c>
    </row>
    <row r="3" spans="1:22" x14ac:dyDescent="0.25">
      <c r="A3">
        <v>2</v>
      </c>
      <c r="B3">
        <v>5.006545833333333</v>
      </c>
      <c r="C3">
        <v>3.2447297999999996</v>
      </c>
      <c r="D3">
        <v>3.0526666666666666</v>
      </c>
      <c r="E3">
        <v>2.4651049999999999</v>
      </c>
      <c r="F3">
        <v>2.327</v>
      </c>
      <c r="G3">
        <v>2.7480000000000002</v>
      </c>
      <c r="H3">
        <v>7.0384000000000002E-2</v>
      </c>
      <c r="I3">
        <v>5.6779999999999999</v>
      </c>
      <c r="J3">
        <v>2.5870000000000002</v>
      </c>
      <c r="K3">
        <v>5.006545833333333</v>
      </c>
      <c r="L3">
        <v>3.2447297999999996</v>
      </c>
      <c r="M3">
        <v>3.0526666666666666</v>
      </c>
      <c r="N3">
        <v>5.006545833333333</v>
      </c>
      <c r="O3">
        <v>3.2447297999999996</v>
      </c>
      <c r="P3">
        <v>3.0526666666666666</v>
      </c>
      <c r="Q3">
        <v>6.9574507333320419</v>
      </c>
      <c r="R3">
        <v>2.2778119021420973</v>
      </c>
      <c r="S3">
        <v>0.67196750913517622</v>
      </c>
      <c r="T3">
        <v>6.5543190000000005</v>
      </c>
      <c r="U3">
        <v>4.2228377500000001</v>
      </c>
      <c r="V3">
        <v>0.9269999999999996</v>
      </c>
    </row>
    <row r="4" spans="1:22" x14ac:dyDescent="0.25">
      <c r="A4">
        <v>3</v>
      </c>
      <c r="B4">
        <v>0</v>
      </c>
      <c r="C4">
        <v>0</v>
      </c>
      <c r="D4">
        <v>0</v>
      </c>
      <c r="E4">
        <v>0</v>
      </c>
      <c r="F4">
        <v>0</v>
      </c>
      <c r="G4">
        <v>0</v>
      </c>
      <c r="H4">
        <v>0</v>
      </c>
      <c r="I4">
        <v>0</v>
      </c>
      <c r="J4">
        <v>0</v>
      </c>
      <c r="K4">
        <v>0</v>
      </c>
      <c r="L4">
        <v>0</v>
      </c>
      <c r="M4">
        <v>0</v>
      </c>
      <c r="N4">
        <v>0</v>
      </c>
      <c r="O4">
        <v>0</v>
      </c>
      <c r="P4">
        <v>0</v>
      </c>
      <c r="Q4">
        <v>0</v>
      </c>
      <c r="R4">
        <v>0</v>
      </c>
      <c r="S4">
        <v>0</v>
      </c>
      <c r="T4">
        <v>0</v>
      </c>
      <c r="U4">
        <v>0</v>
      </c>
      <c r="V4">
        <v>0</v>
      </c>
    </row>
    <row r="5" spans="1:22" x14ac:dyDescent="0.25">
      <c r="A5">
        <v>4</v>
      </c>
      <c r="B5">
        <v>8.0997E-2</v>
      </c>
      <c r="C5">
        <v>0</v>
      </c>
      <c r="D5">
        <v>15.266</v>
      </c>
      <c r="E5">
        <v>8.0997E-2</v>
      </c>
      <c r="F5">
        <v>0</v>
      </c>
      <c r="G5">
        <v>15.266</v>
      </c>
      <c r="H5">
        <v>8.0997E-2</v>
      </c>
      <c r="I5">
        <v>0</v>
      </c>
      <c r="J5">
        <v>15.266</v>
      </c>
      <c r="K5">
        <v>8.0997E-2</v>
      </c>
      <c r="L5">
        <v>0</v>
      </c>
      <c r="M5">
        <v>15.266</v>
      </c>
      <c r="N5">
        <v>8.0997E-2</v>
      </c>
      <c r="O5">
        <v>0</v>
      </c>
      <c r="P5">
        <v>15.266</v>
      </c>
      <c r="Q5">
        <v>0</v>
      </c>
      <c r="R5">
        <v>0</v>
      </c>
      <c r="S5">
        <v>0</v>
      </c>
      <c r="T5">
        <v>0</v>
      </c>
      <c r="U5">
        <v>0</v>
      </c>
      <c r="V5">
        <v>0</v>
      </c>
    </row>
    <row r="6" spans="1:22" x14ac:dyDescent="0.25">
      <c r="A6">
        <v>5</v>
      </c>
      <c r="B6">
        <v>13.247666666666669</v>
      </c>
      <c r="C6">
        <v>0</v>
      </c>
      <c r="D6">
        <v>0</v>
      </c>
      <c r="E6">
        <v>11.275</v>
      </c>
      <c r="F6">
        <v>0</v>
      </c>
      <c r="G6">
        <v>0</v>
      </c>
      <c r="H6">
        <v>6.6529999999999996</v>
      </c>
      <c r="I6">
        <v>0</v>
      </c>
      <c r="J6">
        <v>0</v>
      </c>
      <c r="K6">
        <v>13.247666666666669</v>
      </c>
      <c r="L6">
        <v>0</v>
      </c>
      <c r="M6">
        <v>0</v>
      </c>
      <c r="N6">
        <v>13.247666666666669</v>
      </c>
      <c r="O6">
        <v>0</v>
      </c>
      <c r="P6">
        <v>0</v>
      </c>
      <c r="Q6">
        <v>6.9506904021591032</v>
      </c>
      <c r="R6">
        <v>0</v>
      </c>
      <c r="S6">
        <v>0</v>
      </c>
      <c r="T6">
        <v>15.162000000000003</v>
      </c>
      <c r="U6">
        <v>0</v>
      </c>
      <c r="V6">
        <v>0</v>
      </c>
    </row>
    <row r="7" spans="1:22" x14ac:dyDescent="0.25">
      <c r="A7">
        <v>6</v>
      </c>
      <c r="B7">
        <v>13.284000000000001</v>
      </c>
      <c r="C7">
        <v>0</v>
      </c>
      <c r="D7">
        <v>110.17149999999999</v>
      </c>
      <c r="E7">
        <v>13.284000000000001</v>
      </c>
      <c r="F7">
        <v>0</v>
      </c>
      <c r="G7">
        <v>110.17149999999999</v>
      </c>
      <c r="H7">
        <v>13.284000000000001</v>
      </c>
      <c r="I7">
        <v>0</v>
      </c>
      <c r="J7">
        <v>19.367999999999999</v>
      </c>
      <c r="K7">
        <v>13.284000000000001</v>
      </c>
      <c r="L7">
        <v>0</v>
      </c>
      <c r="M7">
        <v>110.17149999999999</v>
      </c>
      <c r="N7">
        <v>13.284000000000001</v>
      </c>
      <c r="O7">
        <v>0</v>
      </c>
      <c r="P7">
        <v>110.17149999999999</v>
      </c>
      <c r="Q7">
        <v>0</v>
      </c>
      <c r="R7">
        <v>0</v>
      </c>
      <c r="S7">
        <v>128.41554121094532</v>
      </c>
      <c r="T7">
        <v>0</v>
      </c>
      <c r="U7">
        <v>0</v>
      </c>
      <c r="V7">
        <v>181.607</v>
      </c>
    </row>
    <row r="8" spans="1:22" x14ac:dyDescent="0.25">
      <c r="A8">
        <v>7</v>
      </c>
      <c r="B8">
        <v>12.346499999999999</v>
      </c>
      <c r="C8">
        <v>0</v>
      </c>
      <c r="D8">
        <v>0</v>
      </c>
      <c r="E8">
        <v>16.451499999999999</v>
      </c>
      <c r="F8">
        <v>0</v>
      </c>
      <c r="G8">
        <v>0</v>
      </c>
      <c r="H8">
        <v>1.546</v>
      </c>
      <c r="I8">
        <v>0</v>
      </c>
      <c r="J8">
        <v>0</v>
      </c>
      <c r="K8">
        <v>12.346499999999999</v>
      </c>
      <c r="L8">
        <v>0</v>
      </c>
      <c r="M8">
        <v>0</v>
      </c>
      <c r="N8">
        <v>12.346499999999999</v>
      </c>
      <c r="O8">
        <v>0</v>
      </c>
      <c r="P8">
        <v>0</v>
      </c>
      <c r="Q8">
        <v>8.0633401205703823</v>
      </c>
      <c r="R8">
        <v>0</v>
      </c>
      <c r="S8">
        <v>0</v>
      </c>
      <c r="T8">
        <v>15.523</v>
      </c>
      <c r="U8">
        <v>0</v>
      </c>
      <c r="V8">
        <v>0</v>
      </c>
    </row>
    <row r="9" spans="1:22" x14ac:dyDescent="0.25">
      <c r="A9">
        <v>8</v>
      </c>
      <c r="B9">
        <v>68.16</v>
      </c>
      <c r="C9">
        <v>24.980121999999998</v>
      </c>
      <c r="D9">
        <v>14.140765333333333</v>
      </c>
      <c r="E9">
        <v>68.16</v>
      </c>
      <c r="F9">
        <v>4.8090000000000002</v>
      </c>
      <c r="G9">
        <v>13.83</v>
      </c>
      <c r="H9">
        <v>1.9990000000000001</v>
      </c>
      <c r="I9">
        <v>0.72636599999999996</v>
      </c>
      <c r="J9">
        <v>21.513000000000002</v>
      </c>
      <c r="K9">
        <v>68.16</v>
      </c>
      <c r="L9">
        <v>24.980121999999998</v>
      </c>
      <c r="M9">
        <v>14.140765333333333</v>
      </c>
      <c r="N9">
        <v>68.16</v>
      </c>
      <c r="O9">
        <v>24.980121999999998</v>
      </c>
      <c r="P9">
        <v>14.140765333333333</v>
      </c>
      <c r="Q9">
        <v>93.565783500166347</v>
      </c>
      <c r="R9">
        <v>38.527189283422324</v>
      </c>
      <c r="S9">
        <v>9.0967117787481868</v>
      </c>
      <c r="T9">
        <v>132.322</v>
      </c>
      <c r="U9">
        <v>51.508975499999998</v>
      </c>
      <c r="V9">
        <v>14.848750000000001</v>
      </c>
    </row>
    <row r="12" spans="1:22" x14ac:dyDescent="0.25">
      <c r="A12" t="s">
        <v>25</v>
      </c>
      <c r="B12">
        <f>STDEV(B2:B9)/AVERAGE(B2:B9)</f>
        <v>1.6188712854985257</v>
      </c>
      <c r="C12">
        <f t="shared" ref="C12:D12" si="0">STDEV(C2:C9)/AVERAGE(C2:C9)</f>
        <v>2.4778083542136318</v>
      </c>
      <c r="D12">
        <f t="shared" si="0"/>
        <v>2.1238913124579284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HitsPerRep</vt:lpstr>
      <vt:lpstr>RiseTime</vt:lpstr>
      <vt:lpstr>Counts</vt:lpstr>
      <vt:lpstr>Duration</vt:lpstr>
      <vt:lpstr>Amplitude</vt:lpstr>
      <vt:lpstr>CountsToPeak</vt:lpstr>
      <vt:lpstr>SignalStrength</vt:lpstr>
      <vt:lpstr>AbsoluteEnergy</vt:lpstr>
      <vt:lpstr>AverageFrequency</vt:lpstr>
      <vt:lpstr>ReverberationFrequency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Liudmila Khokhlova</dc:creator>
  <cp:lastModifiedBy>Liudmila Khokhlova</cp:lastModifiedBy>
  <dcterms:created xsi:type="dcterms:W3CDTF">2021-09-10T16:34:05Z</dcterms:created>
  <dcterms:modified xsi:type="dcterms:W3CDTF">2021-10-13T16:58:19Z</dcterms:modified>
</cp:coreProperties>
</file>