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tyndall.ie\docs3\liudmila.khokhlova\My Documents\work\Insight\AE trials\Reliability study\docs\Supplemental materials\"/>
    </mc:Choice>
  </mc:AlternateContent>
  <bookViews>
    <workbookView xWindow="0" yWindow="0" windowWidth="19200" windowHeight="11460" tabRatio="910" firstSheet="2" activeTab="10"/>
  </bookViews>
  <sheets>
    <sheet name="ReadMe" sheetId="14" r:id="rId1"/>
    <sheet name="HitsPerRep" sheetId="2" r:id="rId2"/>
    <sheet name="RiseTime" sheetId="3" r:id="rId3"/>
    <sheet name="Counts" sheetId="4" r:id="rId4"/>
    <sheet name="Duration" sheetId="5" r:id="rId5"/>
    <sheet name="Amplitude" sheetId="6" r:id="rId6"/>
    <sheet name="CountsToPeak" sheetId="7" r:id="rId7"/>
    <sheet name="SignalStrength" sheetId="8" r:id="rId8"/>
    <sheet name="AbsoluteEnergy" sheetId="9" r:id="rId9"/>
    <sheet name="AverageFrequency" sheetId="10" r:id="rId10"/>
    <sheet name="ReverberationFrequency" sheetId="13" r:id="rId11"/>
  </sheets>
  <calcPr calcId="162913"/>
</workbook>
</file>

<file path=xl/calcChain.xml><?xml version="1.0" encoding="utf-8"?>
<calcChain xmlns="http://schemas.openxmlformats.org/spreadsheetml/2006/main">
  <c r="C12" i="2" l="1"/>
  <c r="D12" i="2"/>
  <c r="C12" i="3"/>
  <c r="D12" i="3"/>
  <c r="C12" i="4"/>
  <c r="D12" i="4"/>
  <c r="C12" i="5"/>
  <c r="D12" i="5"/>
  <c r="C12" i="6"/>
  <c r="D12" i="6"/>
  <c r="C12" i="7"/>
  <c r="D12" i="7"/>
  <c r="C12" i="8"/>
  <c r="D12" i="8"/>
  <c r="C12" i="9"/>
  <c r="D12" i="9"/>
  <c r="C12" i="10"/>
  <c r="D12" i="10"/>
  <c r="C12" i="13"/>
  <c r="D12" i="13"/>
  <c r="B12" i="2"/>
  <c r="B12" i="3"/>
  <c r="B12" i="4"/>
  <c r="B12" i="5"/>
  <c r="B12" i="6"/>
  <c r="B12" i="7"/>
  <c r="B12" i="8"/>
  <c r="B12" i="9"/>
  <c r="B12" i="10"/>
  <c r="B12" i="13"/>
</calcChain>
</file>

<file path=xl/sharedStrings.xml><?xml version="1.0" encoding="utf-8"?>
<sst xmlns="http://schemas.openxmlformats.org/spreadsheetml/2006/main" count="220" uniqueCount="211">
  <si>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</si>
  <si>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</si>
  <si>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</si>
  <si>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</si>
  <si>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</si>
  <si>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</si>
  <si>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</si>
  <si>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</si>
  <si>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</si>
  <si>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</si>
  <si>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</si>
  <si>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</si>
  <si>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</si>
  <si>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</si>
  <si>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</si>
  <si>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</si>
  <si>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</si>
  <si>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</si>
  <si>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</si>
  <si>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</si>
  <si>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</si>
  <si>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</si>
  <si>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</si>
  <si>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</si>
  <si>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</si>
  <si>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</si>
  <si>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</si>
  <si>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</si>
  <si>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</si>
  <si>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</si>
  <si>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</si>
  <si>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</si>
  <si>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</si>
  <si>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</si>
  <si>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</si>
  <si>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</si>
  <si>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</si>
  <si>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</si>
  <si>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</si>
  <si>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</si>
  <si>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</si>
  <si>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</si>
  <si>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</si>
  <si>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</si>
  <si>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</si>
  <si>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</si>
  <si>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</si>
  <si>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</si>
  <si>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</si>
  <si>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</si>
  <si>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</si>
  <si>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</si>
  <si>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</si>
  <si>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</si>
  <si>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</si>
  <si>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</si>
  <si>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</si>
  <si>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</si>
  <si>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</si>
  <si>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</si>
  <si>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</si>
  <si>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</si>
  <si>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</si>
  <si>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</si>
  <si>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</si>
  <si>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</si>
  <si>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</si>
  <si>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</si>
  <si>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</si>
  <si>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</si>
  <si>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</si>
  <si>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</si>
  <si>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</si>
  <si>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</si>
  <si>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</si>
  <si>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</si>
  <si>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</si>
  <si>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</si>
  <si>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</si>
  <si>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</si>
  <si>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</si>
  <si>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</si>
  <si>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</si>
  <si>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</si>
  <si>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</si>
  <si>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</si>
  <si>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</si>
  <si>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</si>
  <si>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</si>
  <si>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</si>
  <si>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</si>
  <si>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</si>
  <si>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</si>
  <si>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</si>
  <si>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</si>
  <si>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</si>
  <si>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</si>
  <si>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</si>
  <si>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</si>
  <si>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</si>
  <si>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</si>
  <si>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</si>
  <si>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</si>
  <si>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</si>
  <si>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</si>
  <si>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</si>
  <si>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</si>
  <si>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</si>
  <si>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</si>
  <si>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</si>
  <si>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</si>
  <si>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</si>
  <si>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</si>
  <si>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</si>
  <si>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</si>
  <si>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</si>
  <si>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</si>
  <si>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</si>
  <si>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</si>
  <si>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</si>
  <si>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</si>
  <si>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</si>
  <si>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</si>
  <si>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</si>
  <si>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</si>
  <si>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</si>
  <si>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</si>
  <si>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</si>
  <si>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</si>
  <si>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</si>
  <si>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</si>
  <si>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</si>
  <si>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</si>
  <si>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</si>
  <si>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</si>
  <si>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</si>
  <si>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</si>
  <si>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</si>
  <si>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</si>
  <si>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</si>
  <si>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</si>
  <si>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</si>
  <si>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</si>
  <si>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</si>
  <si>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</si>
  <si>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</si>
  <si>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</si>
  <si>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</si>
  <si>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</si>
  <si>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</si>
  <si>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</si>
  <si>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</si>
  <si>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</si>
  <si>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</si>
  <si>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</si>
  <si>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</si>
  <si>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</si>
  <si>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</si>
  <si>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</si>
  <si>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</si>
  <si>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</si>
  <si>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</si>
  <si>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</si>
  <si>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</si>
  <si>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</si>
  <si>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</si>
  <si>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</si>
  <si>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</si>
  <si>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</si>
  <si>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</si>
  <si>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</si>
  <si>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</si>
  <si>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</si>
  <si>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</si>
  <si>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</si>
  <si>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</si>
  <si>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</si>
  <si>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</si>
  <si>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</si>
  <si>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</si>
  <si>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</si>
  <si>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</si>
  <si>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</si>
  <si>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</si>
  <si>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</si>
  <si>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</si>
  <si>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</si>
  <si>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</si>
  <si>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</si>
  <si>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</si>
  <si>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</si>
  <si>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</si>
  <si>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</si>
  <si>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</si>
  <si>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</si>
  <si>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</si>
  <si>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</si>
  <si>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</si>
  <si>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</si>
  <si>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</si>
  <si>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</si>
  <si>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</si>
  <si>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</si>
  <si>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</si>
  <si>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</si>
  <si>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</si>
  <si>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</si>
  <si>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</si>
  <si>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</si>
  <si>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</si>
  <si>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CV: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</si>
</sst>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5" sqref="D25"/>
    </sheetView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5.7109375" customWidth="1"/>
    <col min="21" max="21" width="5.5703125" customWidth="1"/>
    <col min="22" max="22" width="6.7109375" customWidth="1"/>
  </cols>
  <sheetData>
    <row r="1" spans="1:22">
      <c r="B1" t="s">
        <v>168</v>
      </c>
      <c r="C1" t="s">
        <v>169</v>
      </c>
      <c r="D1" t="s">
        <v>170</v>
      </c>
      <c r="E1" t="s">
        <v>171</v>
      </c>
      <c r="F1" t="s">
        <v>172</v>
      </c>
      <c r="G1" t="s">
        <v>173</v>
      </c>
      <c r="H1" t="s">
        <v>174</v>
      </c>
      <c r="I1" t="s">
        <v>175</v>
      </c>
      <c r="J1" t="s">
        <v>176</v>
      </c>
      <c r="K1" t="s">
        <v>177</v>
      </c>
      <c r="L1" t="s">
        <v>178</v>
      </c>
      <c r="M1" t="s">
        <v>179</v>
      </c>
      <c r="N1" t="s">
        <v>180</v>
      </c>
      <c r="O1" t="s">
        <v>181</v>
      </c>
      <c r="P1" t="s">
        <v>182</v>
      </c>
      <c r="Q1" t="s">
        <v>183</v>
      </c>
      <c r="R1" t="s">
        <v>184</v>
      </c>
      <c r="S1" t="s">
        <v>185</v>
      </c>
      <c r="T1" t="s">
        <v>186</v>
      </c>
      <c r="U1" t="s">
        <v>187</v>
      </c>
      <c r="V1" t="s">
        <v>188</v>
      </c>
    </row>
    <row r="2" spans="1:22">
      <c r="B2">
        <v>151.15013774104682</v>
      </c>
      <c r="C2">
        <v>118.395</v>
      </c>
      <c r="D2">
        <v>134.65909090909091</v>
      </c>
      <c r="E2">
        <v>25</v>
      </c>
      <c r="F2">
        <v>22</v>
      </c>
      <c r="G2">
        <v>25</v>
      </c>
      <c r="H2">
        <v>1000</v>
      </c>
      <c r="I2">
        <v>1000</v>
      </c>
      <c r="J2">
        <v>1000</v>
      </c>
      <c r="K2">
        <v>151.15013774104682</v>
      </c>
      <c r="L2">
        <v>118.395</v>
      </c>
      <c r="M2">
        <v>134.65909090909091</v>
      </c>
      <c r="N2">
        <v>151.15013774104682</v>
      </c>
      <c r="O2">
        <v>118.395</v>
      </c>
      <c r="P2">
        <v>134.65909090909091</v>
      </c>
      <c r="Q2">
        <v>320.0757898071497</v>
      </c>
      <c r="R2">
        <v>278.59294520967865</v>
      </c>
      <c r="S2">
        <v>302.73514634275421</v>
      </c>
      <c r="T2">
        <v>11</v>
      </c>
      <c r="U2">
        <v>21</v>
      </c>
      <c r="V2">
        <v>27.5</v>
      </c>
    </row>
    <row r="3" spans="1:22">
      <c r="B3">
        <v>116.23948811700183</v>
      </c>
      <c r="C3">
        <v>138.03399999999999</v>
      </c>
      <c r="D3">
        <v>195.47635135135135</v>
      </c>
      <c r="E3">
        <v>25</v>
      </c>
      <c r="F3">
        <v>27</v>
      </c>
      <c r="G3">
        <v>22</v>
      </c>
      <c r="H3">
        <v>24</v>
      </c>
      <c r="I3">
        <v>1000</v>
      </c>
      <c r="J3">
        <v>1000</v>
      </c>
      <c r="K3">
        <v>116.23948811700183</v>
      </c>
      <c r="L3">
        <v>138.03399999999999</v>
      </c>
      <c r="M3">
        <v>195.47635135135135</v>
      </c>
      <c r="N3">
        <v>116.23948811700183</v>
      </c>
      <c r="O3">
        <v>138.03399999999999</v>
      </c>
      <c r="P3">
        <v>195.47635135135135</v>
      </c>
      <c r="Q3">
        <v>272.30420807350009</v>
      </c>
      <c r="R3">
        <v>293.84927366810115</v>
      </c>
      <c r="S3">
        <v>365.57025353397995</v>
      </c>
      <c r="T3">
        <v>17</v>
      </c>
      <c r="U3">
        <v>23.5</v>
      </c>
      <c r="V3">
        <v>51</v>
      </c>
    </row>
    <row r="4" spans="1:22">
      <c r="B4">
        <v>115.71511321748288</v>
      </c>
      <c r="C4">
        <v>106.41747572815534</v>
      </c>
      <c r="D4">
        <v>123.0233644859813</v>
      </c>
      <c r="E4">
        <v>28</v>
      </c>
      <c r="F4">
        <v>28</v>
      </c>
      <c r="G4">
        <v>30</v>
      </c>
      <c r="H4">
        <v>27</v>
      </c>
      <c r="I4">
        <v>25</v>
      </c>
      <c r="J4">
        <v>28</v>
      </c>
      <c r="K4">
        <v>115.71511321748288</v>
      </c>
      <c r="L4">
        <v>106.41747572815534</v>
      </c>
      <c r="M4">
        <v>123.0233644859813</v>
      </c>
      <c r="N4">
        <v>115.71511321748288</v>
      </c>
      <c r="O4">
        <v>106.41747572815534</v>
      </c>
      <c r="P4">
        <v>123.0233644859813</v>
      </c>
      <c r="Q4">
        <v>262.16681888697576</v>
      </c>
      <c r="R4">
        <v>243.22855649630031</v>
      </c>
      <c r="S4">
        <v>270.33440195980126</v>
      </c>
      <c r="T4">
        <v>11</v>
      </c>
      <c r="U4">
        <v>15</v>
      </c>
      <c r="V4">
        <v>17</v>
      </c>
    </row>
    <row r="5" spans="1:22">
      <c r="B5">
        <v>110.63921568627451</v>
      </c>
      <c r="C5">
        <v>449.48175182481754</v>
      </c>
      <c r="D5">
        <v>427.5263157894737</v>
      </c>
      <c r="E5">
        <v>33</v>
      </c>
      <c r="F5">
        <v>166</v>
      </c>
      <c r="G5">
        <v>200</v>
      </c>
      <c r="H5">
        <v>1000</v>
      </c>
      <c r="I5">
        <v>1000</v>
      </c>
      <c r="J5">
        <v>1000</v>
      </c>
      <c r="K5">
        <v>110.63921568627451</v>
      </c>
      <c r="L5">
        <v>449.48175182481754</v>
      </c>
      <c r="M5">
        <v>427.5263157894737</v>
      </c>
      <c r="N5">
        <v>110.63921568627451</v>
      </c>
      <c r="O5">
        <v>449.48175182481754</v>
      </c>
      <c r="P5">
        <v>427.5263157894737</v>
      </c>
      <c r="Q5">
        <v>244.30359652484242</v>
      </c>
      <c r="R5">
        <v>436.93807782766203</v>
      </c>
      <c r="S5">
        <v>435.03685979235189</v>
      </c>
      <c r="T5">
        <v>33.75</v>
      </c>
      <c r="U5">
        <v>934</v>
      </c>
      <c r="V5">
        <v>954.25</v>
      </c>
    </row>
    <row r="6" spans="1:22">
      <c r="B6">
        <v>118.76971608832808</v>
      </c>
      <c r="C6">
        <v>89.666666666666671</v>
      </c>
      <c r="D6">
        <v>146.05454545454546</v>
      </c>
      <c r="E6">
        <v>21</v>
      </c>
      <c r="F6">
        <v>27</v>
      </c>
      <c r="G6">
        <v>32.5</v>
      </c>
      <c r="H6">
        <v>1000</v>
      </c>
      <c r="I6">
        <v>22</v>
      </c>
      <c r="J6">
        <v>1000</v>
      </c>
      <c r="K6">
        <v>118.76971608832808</v>
      </c>
      <c r="L6">
        <v>89.666666666666671</v>
      </c>
      <c r="M6">
        <v>146.05454545454546</v>
      </c>
      <c r="N6">
        <v>118.76971608832808</v>
      </c>
      <c r="O6">
        <v>89.666666666666671</v>
      </c>
      <c r="P6">
        <v>146.05454545454546</v>
      </c>
      <c r="Q6">
        <v>279.02446576905038</v>
      </c>
      <c r="R6">
        <v>229.1492414080241</v>
      </c>
      <c r="S6">
        <v>304.05452300664871</v>
      </c>
      <c r="T6">
        <v>14</v>
      </c>
      <c r="U6">
        <v>25</v>
      </c>
      <c r="V6">
        <v>39</v>
      </c>
    </row>
    <row r="7" spans="1:22">
      <c r="B7">
        <v>141.04552845528454</v>
      </c>
      <c r="C7">
        <v>171.09181636726547</v>
      </c>
      <c r="D7">
        <v>117.42745861733204</v>
      </c>
      <c r="E7">
        <v>24</v>
      </c>
      <c r="F7">
        <v>27</v>
      </c>
      <c r="G7">
        <v>23</v>
      </c>
      <c r="H7">
        <v>1000</v>
      </c>
      <c r="I7">
        <v>1000</v>
      </c>
      <c r="J7">
        <v>1000</v>
      </c>
      <c r="K7">
        <v>141.04552845528454</v>
      </c>
      <c r="L7">
        <v>171.09181636726547</v>
      </c>
      <c r="M7">
        <v>117.42745861733204</v>
      </c>
      <c r="N7">
        <v>141.04552845528454</v>
      </c>
      <c r="O7">
        <v>171.09181636726547</v>
      </c>
      <c r="P7">
        <v>117.42745861733204</v>
      </c>
      <c r="Q7">
        <v>301.66054742320307</v>
      </c>
      <c r="R7">
        <v>333.60601400501446</v>
      </c>
      <c r="S7">
        <v>282.27066515506499</v>
      </c>
      <c r="T7">
        <v>20.5</v>
      </c>
      <c r="U7">
        <v>23</v>
      </c>
      <c r="V7">
        <v>11</v>
      </c>
    </row>
    <row r="8" spans="1:22">
      <c r="B8">
        <v>108.2905982905983</v>
      </c>
      <c r="C8">
        <v>132.27692307692308</v>
      </c>
      <c r="D8">
        <v>176.15277777777777</v>
      </c>
      <c r="E8">
        <v>23</v>
      </c>
      <c r="F8">
        <v>33</v>
      </c>
      <c r="G8">
        <v>88</v>
      </c>
      <c r="H8">
        <v>22</v>
      </c>
      <c r="I8">
        <v>1000</v>
      </c>
      <c r="J8">
        <v>1000</v>
      </c>
      <c r="K8">
        <v>108.2905982905983</v>
      </c>
      <c r="L8">
        <v>132.27692307692308</v>
      </c>
      <c r="M8">
        <v>176.15277777777777</v>
      </c>
      <c r="N8">
        <v>108.2905982905983</v>
      </c>
      <c r="O8">
        <v>132.27692307692308</v>
      </c>
      <c r="P8">
        <v>176.15277777777777</v>
      </c>
      <c r="Q8">
        <v>274.08254670964709</v>
      </c>
      <c r="R8">
        <v>279.73463750323702</v>
      </c>
      <c r="S8">
        <v>300.81544853395127</v>
      </c>
      <c r="T8">
        <v>13.75</v>
      </c>
      <c r="U8">
        <v>33</v>
      </c>
      <c r="V8">
        <v>90.5</v>
      </c>
    </row>
    <row r="9" spans="1:22">
      <c r="B9">
        <v>66.758928571428569</v>
      </c>
      <c r="C9">
        <v>137.91056910569105</v>
      </c>
      <c r="D9">
        <v>122.53125</v>
      </c>
      <c r="E9">
        <v>23</v>
      </c>
      <c r="F9">
        <v>28</v>
      </c>
      <c r="G9">
        <v>21</v>
      </c>
      <c r="H9">
        <v>24</v>
      </c>
      <c r="I9">
        <v>1000</v>
      </c>
      <c r="J9">
        <v>1000</v>
      </c>
      <c r="K9">
        <v>66.758928571428569</v>
      </c>
      <c r="L9">
        <v>137.91056910569105</v>
      </c>
      <c r="M9">
        <v>122.53125</v>
      </c>
      <c r="N9">
        <v>66.758928571428569</v>
      </c>
      <c r="O9">
        <v>137.91056910569105</v>
      </c>
      <c r="P9">
        <v>122.53125</v>
      </c>
      <c r="Q9">
        <v>202.81413163691158</v>
      </c>
      <c r="R9">
        <v>288.39331159642444</v>
      </c>
      <c r="S9">
        <v>285.66234718200724</v>
      </c>
      <c r="T9">
        <v>8.5</v>
      </c>
      <c r="U9">
        <v>78</v>
      </c>
      <c r="V9">
        <v>43.5</v>
      </c>
    </row>
    <row r="12" spans="1:22">
      <c r="A12" t="s">
        <v>210</v>
      </c>
      <c r="B12" s="1">
        <f>STDEV(B2:B9)/AVERAGE(B2:B9)</f>
        <v>0.21558336890234747</v>
      </c>
      <c r="C12" s="1">
        <f t="shared" ref="C12:D12" si="0">STDEV(C2:C9)/AVERAGE(C2:C9)</f>
        <v>0.69274672444263197</v>
      </c>
      <c r="D12" s="1">
        <f t="shared" si="0"/>
        <v>0.57466385833052724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workbookViewId="0">
      <selection activeCell="M24" sqref="M24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1" width="5.5703125" customWidth="1"/>
    <col min="22" max="22" width="6.7109375" customWidth="1"/>
  </cols>
  <sheetData>
    <row r="1" spans="1:22">
      <c r="B1" t="s">
        <v>189</v>
      </c>
      <c r="C1" t="s">
        <v>190</v>
      </c>
      <c r="D1" t="s">
        <v>191</v>
      </c>
      <c r="E1" t="s">
        <v>192</v>
      </c>
      <c r="F1" t="s">
        <v>193</v>
      </c>
      <c r="G1" t="s">
        <v>194</v>
      </c>
      <c r="H1" t="s">
        <v>195</v>
      </c>
      <c r="I1" t="s">
        <v>196</v>
      </c>
      <c r="J1" t="s">
        <v>197</v>
      </c>
      <c r="K1" t="s">
        <v>198</v>
      </c>
      <c r="L1" t="s">
        <v>199</v>
      </c>
      <c r="M1" t="s">
        <v>200</v>
      </c>
      <c r="N1" t="s">
        <v>201</v>
      </c>
      <c r="O1" t="s">
        <v>202</v>
      </c>
      <c r="P1" t="s">
        <v>203</v>
      </c>
      <c r="Q1" t="s">
        <v>204</v>
      </c>
      <c r="R1" t="s">
        <v>205</v>
      </c>
      <c r="S1" t="s">
        <v>206</v>
      </c>
      <c r="T1" t="s">
        <v>207</v>
      </c>
      <c r="U1" t="s">
        <v>208</v>
      </c>
      <c r="V1" t="s">
        <v>209</v>
      </c>
    </row>
    <row r="2" spans="1:22">
      <c r="B2">
        <v>176.2603305785124</v>
      </c>
      <c r="C2">
        <v>134.35</v>
      </c>
      <c r="D2">
        <v>215.88068181818181</v>
      </c>
      <c r="E2">
        <v>22</v>
      </c>
      <c r="F2">
        <v>19.5</v>
      </c>
      <c r="G2">
        <v>23</v>
      </c>
      <c r="H2">
        <v>1000</v>
      </c>
      <c r="I2">
        <v>1</v>
      </c>
      <c r="J2">
        <v>1</v>
      </c>
      <c r="K2">
        <v>176.2603305785124</v>
      </c>
      <c r="L2">
        <v>134.35</v>
      </c>
      <c r="M2">
        <v>215.88068181818181</v>
      </c>
      <c r="N2">
        <v>176.2603305785124</v>
      </c>
      <c r="O2">
        <v>134.35</v>
      </c>
      <c r="P2">
        <v>215.88068181818181</v>
      </c>
      <c r="Q2">
        <v>359.9978999891253</v>
      </c>
      <c r="R2">
        <v>320.63046796105425</v>
      </c>
      <c r="S2">
        <v>392.67302642506297</v>
      </c>
      <c r="T2">
        <v>14</v>
      </c>
      <c r="U2">
        <v>17</v>
      </c>
      <c r="V2">
        <v>46.5</v>
      </c>
    </row>
    <row r="3" spans="1:22">
      <c r="B3">
        <v>137.0018281535649</v>
      </c>
      <c r="C3">
        <v>152.416</v>
      </c>
      <c r="D3">
        <v>238.18412162162161</v>
      </c>
      <c r="E3">
        <v>24</v>
      </c>
      <c r="F3">
        <v>22</v>
      </c>
      <c r="G3">
        <v>18</v>
      </c>
      <c r="H3">
        <v>1</v>
      </c>
      <c r="I3">
        <v>1</v>
      </c>
      <c r="J3">
        <v>1000</v>
      </c>
      <c r="K3">
        <v>137.0018281535649</v>
      </c>
      <c r="L3">
        <v>152.416</v>
      </c>
      <c r="M3">
        <v>238.18412162162161</v>
      </c>
      <c r="N3">
        <v>137.0018281535649</v>
      </c>
      <c r="O3">
        <v>152.416</v>
      </c>
      <c r="P3">
        <v>238.18412162162161</v>
      </c>
      <c r="Q3">
        <v>314.82834731809021</v>
      </c>
      <c r="R3">
        <v>337.12099916819238</v>
      </c>
      <c r="S3">
        <v>412.66820890908929</v>
      </c>
      <c r="T3">
        <v>14</v>
      </c>
      <c r="U3">
        <v>24</v>
      </c>
      <c r="V3">
        <v>45.5</v>
      </c>
    </row>
    <row r="4" spans="1:22">
      <c r="B4">
        <v>125.20958399157452</v>
      </c>
      <c r="C4">
        <v>123.14174757281553</v>
      </c>
      <c r="D4">
        <v>136.17009345794392</v>
      </c>
      <c r="E4">
        <v>24</v>
      </c>
      <c r="F4">
        <v>23</v>
      </c>
      <c r="G4">
        <v>24</v>
      </c>
      <c r="H4">
        <v>1</v>
      </c>
      <c r="I4">
        <v>1</v>
      </c>
      <c r="J4">
        <v>1</v>
      </c>
      <c r="K4">
        <v>125.20958399157452</v>
      </c>
      <c r="L4">
        <v>123.14174757281553</v>
      </c>
      <c r="M4">
        <v>136.17009345794392</v>
      </c>
      <c r="N4">
        <v>125.20958399157452</v>
      </c>
      <c r="O4">
        <v>123.14174757281553</v>
      </c>
      <c r="P4">
        <v>136.17009345794392</v>
      </c>
      <c r="Q4">
        <v>302.2740023385465</v>
      </c>
      <c r="R4">
        <v>297.76634826364221</v>
      </c>
      <c r="S4">
        <v>316.14193660660658</v>
      </c>
      <c r="T4">
        <v>10</v>
      </c>
      <c r="U4">
        <v>14</v>
      </c>
      <c r="V4">
        <v>18</v>
      </c>
    </row>
    <row r="5" spans="1:22">
      <c r="B5">
        <v>108.84705882352941</v>
      </c>
      <c r="C5">
        <v>441.70802919708029</v>
      </c>
      <c r="D5">
        <v>463.6015037593985</v>
      </c>
      <c r="E5">
        <v>23</v>
      </c>
      <c r="F5">
        <v>77</v>
      </c>
      <c r="G5">
        <v>118</v>
      </c>
      <c r="H5">
        <v>1</v>
      </c>
      <c r="I5">
        <v>1000</v>
      </c>
      <c r="J5">
        <v>1000</v>
      </c>
      <c r="K5">
        <v>108.84705882352941</v>
      </c>
      <c r="L5">
        <v>441.70802919708029</v>
      </c>
      <c r="M5">
        <v>463.6015037593985</v>
      </c>
      <c r="N5">
        <v>108.84705882352941</v>
      </c>
      <c r="O5">
        <v>441.70802919708029</v>
      </c>
      <c r="P5">
        <v>463.6015037593985</v>
      </c>
      <c r="Q5">
        <v>275.31721886779059</v>
      </c>
      <c r="R5">
        <v>480.99561512896685</v>
      </c>
      <c r="S5">
        <v>482.28760342970043</v>
      </c>
      <c r="T5">
        <v>27.5</v>
      </c>
      <c r="U5">
        <v>999</v>
      </c>
      <c r="V5">
        <v>990.25</v>
      </c>
    </row>
    <row r="6" spans="1:22">
      <c r="B6">
        <v>151.90536277602524</v>
      </c>
      <c r="C6">
        <v>138.78682170542635</v>
      </c>
      <c r="D6">
        <v>141.9</v>
      </c>
      <c r="E6">
        <v>21</v>
      </c>
      <c r="F6">
        <v>26</v>
      </c>
      <c r="G6">
        <v>25.5</v>
      </c>
      <c r="H6">
        <v>1000</v>
      </c>
      <c r="I6">
        <v>1000</v>
      </c>
      <c r="J6">
        <v>1000</v>
      </c>
      <c r="K6">
        <v>151.90536277602524</v>
      </c>
      <c r="L6">
        <v>138.78682170542635</v>
      </c>
      <c r="M6">
        <v>141.9</v>
      </c>
      <c r="N6">
        <v>151.90536277602524</v>
      </c>
      <c r="O6">
        <v>138.78682170542635</v>
      </c>
      <c r="P6">
        <v>141.9</v>
      </c>
      <c r="Q6">
        <v>336.67821263567782</v>
      </c>
      <c r="R6">
        <v>313.29436485108812</v>
      </c>
      <c r="S6">
        <v>315.85082270248222</v>
      </c>
      <c r="T6">
        <v>12</v>
      </c>
      <c r="U6">
        <v>18</v>
      </c>
      <c r="V6">
        <v>19</v>
      </c>
    </row>
    <row r="7" spans="1:22">
      <c r="B7">
        <v>150.88292682926829</v>
      </c>
      <c r="C7">
        <v>192.89121756487026</v>
      </c>
      <c r="D7">
        <v>131.71178188899708</v>
      </c>
      <c r="E7">
        <v>21</v>
      </c>
      <c r="F7">
        <v>23.5</v>
      </c>
      <c r="G7">
        <v>22</v>
      </c>
      <c r="H7">
        <v>1</v>
      </c>
      <c r="I7">
        <v>1000</v>
      </c>
      <c r="J7">
        <v>1</v>
      </c>
      <c r="K7">
        <v>150.88292682926829</v>
      </c>
      <c r="L7">
        <v>192.89121756487026</v>
      </c>
      <c r="M7">
        <v>131.71178188899708</v>
      </c>
      <c r="N7">
        <v>150.88292682926829</v>
      </c>
      <c r="O7">
        <v>192.89121756487026</v>
      </c>
      <c r="P7">
        <v>131.71178188899708</v>
      </c>
      <c r="Q7">
        <v>333.78085217897393</v>
      </c>
      <c r="R7">
        <v>372.09663964282311</v>
      </c>
      <c r="S7">
        <v>314.62805895983519</v>
      </c>
      <c r="T7">
        <v>16</v>
      </c>
      <c r="U7">
        <v>18</v>
      </c>
      <c r="V7">
        <v>13</v>
      </c>
    </row>
    <row r="8" spans="1:22">
      <c r="B8">
        <v>143.63247863247864</v>
      </c>
      <c r="C8">
        <v>158.53461538461539</v>
      </c>
      <c r="D8">
        <v>228.22222222222223</v>
      </c>
      <c r="E8">
        <v>18</v>
      </c>
      <c r="F8">
        <v>27.5</v>
      </c>
      <c r="G8">
        <v>88</v>
      </c>
      <c r="H8">
        <v>1000</v>
      </c>
      <c r="I8">
        <v>1</v>
      </c>
      <c r="J8">
        <v>1000</v>
      </c>
      <c r="K8">
        <v>143.63247863247864</v>
      </c>
      <c r="L8">
        <v>158.53461538461539</v>
      </c>
      <c r="M8">
        <v>228.22222222222223</v>
      </c>
      <c r="N8">
        <v>143.63247863247864</v>
      </c>
      <c r="O8">
        <v>158.53461538461539</v>
      </c>
      <c r="P8">
        <v>228.22222222222223</v>
      </c>
      <c r="Q8">
        <v>329.97647769590566</v>
      </c>
      <c r="R8">
        <v>333.65244840418353</v>
      </c>
      <c r="S8">
        <v>366.99112405209524</v>
      </c>
      <c r="T8">
        <v>15.5</v>
      </c>
      <c r="U8">
        <v>29.5</v>
      </c>
      <c r="V8">
        <v>99.5</v>
      </c>
    </row>
    <row r="9" spans="1:22">
      <c r="B9">
        <v>69.723214285714292</v>
      </c>
      <c r="C9">
        <v>175.97560975609755</v>
      </c>
      <c r="D9">
        <v>158.45089285714286</v>
      </c>
      <c r="E9">
        <v>18</v>
      </c>
      <c r="F9">
        <v>25</v>
      </c>
      <c r="G9">
        <v>21</v>
      </c>
      <c r="H9">
        <v>19</v>
      </c>
      <c r="I9">
        <v>1000</v>
      </c>
      <c r="J9">
        <v>1000</v>
      </c>
      <c r="K9">
        <v>69.723214285714292</v>
      </c>
      <c r="L9">
        <v>175.97560975609755</v>
      </c>
      <c r="M9">
        <v>158.45089285714286</v>
      </c>
      <c r="N9">
        <v>69.723214285714292</v>
      </c>
      <c r="O9">
        <v>175.97560975609755</v>
      </c>
      <c r="P9">
        <v>158.45089285714286</v>
      </c>
      <c r="Q9">
        <v>222.43092701798415</v>
      </c>
      <c r="R9">
        <v>343.29929735720867</v>
      </c>
      <c r="S9">
        <v>338.57983181283845</v>
      </c>
      <c r="T9">
        <v>9</v>
      </c>
      <c r="U9">
        <v>74</v>
      </c>
      <c r="V9">
        <v>45</v>
      </c>
    </row>
    <row r="12" spans="1:22">
      <c r="A12" t="s">
        <v>210</v>
      </c>
      <c r="B12" s="1">
        <f>STDEV(B2:B9)/AVERAGE(B2:B9)</f>
        <v>0.24335670824670816</v>
      </c>
      <c r="C12" s="1">
        <f t="shared" ref="C12:D12" si="0">STDEV(C2:C9)/AVERAGE(C2:C9)</f>
        <v>0.54975713324065822</v>
      </c>
      <c r="D12" s="1">
        <f t="shared" si="0"/>
        <v>0.51187715061082295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O36" sqref="O36"/>
    </sheetView>
  </sheetViews>
  <sheetFormatPr defaultRowHeight="15"/>
  <cols>
    <col min="2" max="4" width="8.140625" customWidth="1"/>
    <col min="5" max="7" width="9.85546875" customWidth="1"/>
    <col min="8" max="10" width="8.28515625" customWidth="1"/>
    <col min="11" max="13" width="6.5703125" customWidth="1"/>
    <col min="14" max="16" width="6.85546875" customWidth="1"/>
    <col min="17" max="17" width="12.7109375" customWidth="1"/>
    <col min="18" max="18" width="11.7109375" customWidth="1"/>
    <col min="19" max="19" width="12.7109375" customWidth="1"/>
    <col min="20" max="22" width="5.5703125" customWidth="1"/>
  </cols>
  <sheetData>
    <row r="1" spans="1:2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>
      <c r="B2">
        <v>18.149999999999999</v>
      </c>
      <c r="C2">
        <v>5</v>
      </c>
      <c r="D2">
        <v>4.4000000000000004</v>
      </c>
      <c r="E2">
        <v>18</v>
      </c>
      <c r="F2">
        <v>5</v>
      </c>
      <c r="G2">
        <v>4</v>
      </c>
      <c r="H2">
        <v>19</v>
      </c>
      <c r="I2">
        <v>4</v>
      </c>
      <c r="J2">
        <v>4</v>
      </c>
      <c r="K2">
        <v>14</v>
      </c>
      <c r="L2">
        <v>3</v>
      </c>
      <c r="M2">
        <v>2</v>
      </c>
      <c r="N2">
        <v>23</v>
      </c>
      <c r="O2">
        <v>7</v>
      </c>
      <c r="P2">
        <v>10</v>
      </c>
      <c r="Q2">
        <v>2.2594530765493235</v>
      </c>
      <c r="R2">
        <v>1.0860419786947371</v>
      </c>
      <c r="S2">
        <v>1.9188671871839598</v>
      </c>
      <c r="T2">
        <v>2.5</v>
      </c>
      <c r="U2">
        <v>2</v>
      </c>
      <c r="V2">
        <v>2</v>
      </c>
    </row>
    <row r="3" spans="1:22">
      <c r="B3">
        <v>13.675000000000001</v>
      </c>
      <c r="C3">
        <v>12.5</v>
      </c>
      <c r="D3">
        <v>14.8</v>
      </c>
      <c r="E3">
        <v>13.5</v>
      </c>
      <c r="F3">
        <v>12</v>
      </c>
      <c r="G3">
        <v>15</v>
      </c>
      <c r="H3">
        <v>13</v>
      </c>
      <c r="I3">
        <v>12</v>
      </c>
      <c r="J3">
        <v>13</v>
      </c>
      <c r="K3">
        <v>9</v>
      </c>
      <c r="L3">
        <v>9</v>
      </c>
      <c r="M3">
        <v>9</v>
      </c>
      <c r="N3">
        <v>20</v>
      </c>
      <c r="O3">
        <v>17</v>
      </c>
      <c r="P3">
        <v>19</v>
      </c>
      <c r="Q3">
        <v>2.5357697460787341</v>
      </c>
      <c r="R3">
        <v>1.9480430680228287</v>
      </c>
      <c r="S3">
        <v>2.3005016175407689</v>
      </c>
      <c r="T3">
        <v>3.5</v>
      </c>
      <c r="U3">
        <v>1.5</v>
      </c>
      <c r="V3">
        <v>3</v>
      </c>
    </row>
    <row r="4" spans="1:22">
      <c r="B4">
        <v>47.475000000000001</v>
      </c>
      <c r="C4">
        <v>25.75</v>
      </c>
      <c r="D4">
        <v>26.75</v>
      </c>
      <c r="E4">
        <v>47</v>
      </c>
      <c r="F4">
        <v>25.5</v>
      </c>
      <c r="G4">
        <v>27</v>
      </c>
      <c r="H4">
        <v>46</v>
      </c>
      <c r="I4">
        <v>25</v>
      </c>
      <c r="J4">
        <v>26</v>
      </c>
      <c r="K4">
        <v>42</v>
      </c>
      <c r="L4">
        <v>21</v>
      </c>
      <c r="M4">
        <v>17</v>
      </c>
      <c r="N4">
        <v>54</v>
      </c>
      <c r="O4">
        <v>32</v>
      </c>
      <c r="P4">
        <v>31</v>
      </c>
      <c r="Q4">
        <v>2.935088344452955</v>
      </c>
      <c r="R4">
        <v>2.7804260879888951</v>
      </c>
      <c r="S4">
        <v>2.8261598481295227</v>
      </c>
      <c r="T4">
        <v>4.5</v>
      </c>
      <c r="U4">
        <v>4</v>
      </c>
      <c r="V4">
        <v>3</v>
      </c>
    </row>
    <row r="5" spans="1:22">
      <c r="B5">
        <v>6.375</v>
      </c>
      <c r="C5">
        <v>3.4249999999999998</v>
      </c>
      <c r="D5">
        <v>3.3250000000000002</v>
      </c>
      <c r="E5">
        <v>6</v>
      </c>
      <c r="F5">
        <v>3</v>
      </c>
      <c r="G5">
        <v>3</v>
      </c>
      <c r="H5">
        <v>7</v>
      </c>
      <c r="I5">
        <v>2</v>
      </c>
      <c r="J5">
        <v>3</v>
      </c>
      <c r="K5">
        <v>4</v>
      </c>
      <c r="L5">
        <v>0</v>
      </c>
      <c r="M5">
        <v>0</v>
      </c>
      <c r="N5">
        <v>10</v>
      </c>
      <c r="O5">
        <v>8</v>
      </c>
      <c r="P5">
        <v>9</v>
      </c>
      <c r="Q5">
        <v>1.2947131154360225</v>
      </c>
      <c r="R5">
        <v>1.9465617288189359</v>
      </c>
      <c r="S5">
        <v>1.9921319593816429</v>
      </c>
      <c r="T5">
        <v>1.5</v>
      </c>
      <c r="U5">
        <v>3</v>
      </c>
      <c r="V5">
        <v>2</v>
      </c>
    </row>
    <row r="6" spans="1:22">
      <c r="B6">
        <v>7.9249999999999998</v>
      </c>
      <c r="C6">
        <v>6.45</v>
      </c>
      <c r="D6">
        <v>2.75</v>
      </c>
      <c r="E6">
        <v>8</v>
      </c>
      <c r="F6">
        <v>6</v>
      </c>
      <c r="G6">
        <v>3</v>
      </c>
      <c r="H6">
        <v>8</v>
      </c>
      <c r="I6">
        <v>6</v>
      </c>
      <c r="J6">
        <v>3</v>
      </c>
      <c r="K6">
        <v>4</v>
      </c>
      <c r="L6">
        <v>2</v>
      </c>
      <c r="M6">
        <v>1</v>
      </c>
      <c r="N6">
        <v>11</v>
      </c>
      <c r="O6">
        <v>11</v>
      </c>
      <c r="P6">
        <v>5</v>
      </c>
      <c r="Q6">
        <v>1.6390663383580486</v>
      </c>
      <c r="R6">
        <v>1.893985081034032</v>
      </c>
      <c r="S6">
        <v>0.98058067569092022</v>
      </c>
      <c r="T6">
        <v>2</v>
      </c>
      <c r="U6">
        <v>2.5</v>
      </c>
      <c r="V6">
        <v>1</v>
      </c>
    </row>
    <row r="7" spans="1:22">
      <c r="B7">
        <v>15.375</v>
      </c>
      <c r="C7">
        <v>25.05</v>
      </c>
      <c r="D7">
        <v>25.675000000000001</v>
      </c>
      <c r="E7">
        <v>15</v>
      </c>
      <c r="F7">
        <v>25</v>
      </c>
      <c r="G7">
        <v>25.5</v>
      </c>
      <c r="H7">
        <v>14</v>
      </c>
      <c r="I7">
        <v>23</v>
      </c>
      <c r="J7">
        <v>22</v>
      </c>
      <c r="K7">
        <v>11</v>
      </c>
      <c r="L7">
        <v>18</v>
      </c>
      <c r="M7">
        <v>21</v>
      </c>
      <c r="N7">
        <v>20</v>
      </c>
      <c r="O7">
        <v>33</v>
      </c>
      <c r="P7">
        <v>33</v>
      </c>
      <c r="Q7">
        <v>2.2035810016355719</v>
      </c>
      <c r="R7">
        <v>2.9695031096041502</v>
      </c>
      <c r="S7">
        <v>3.2533020700473481</v>
      </c>
      <c r="T7">
        <v>3</v>
      </c>
      <c r="U7">
        <v>4</v>
      </c>
      <c r="V7">
        <v>4.5</v>
      </c>
    </row>
    <row r="8" spans="1:22">
      <c r="B8">
        <v>2.9249999999999998</v>
      </c>
      <c r="C8">
        <v>6.5</v>
      </c>
      <c r="D8">
        <v>1.8</v>
      </c>
      <c r="E8">
        <v>3</v>
      </c>
      <c r="F8">
        <v>7</v>
      </c>
      <c r="G8">
        <v>2</v>
      </c>
      <c r="H8">
        <v>2</v>
      </c>
      <c r="I8">
        <v>7</v>
      </c>
      <c r="J8">
        <v>2</v>
      </c>
      <c r="K8">
        <v>1</v>
      </c>
      <c r="L8">
        <v>3</v>
      </c>
      <c r="M8">
        <v>1</v>
      </c>
      <c r="N8">
        <v>5</v>
      </c>
      <c r="O8">
        <v>9</v>
      </c>
      <c r="P8">
        <v>4</v>
      </c>
      <c r="Q8">
        <v>0.91672493987270531</v>
      </c>
      <c r="R8">
        <v>1.5525000516123695</v>
      </c>
      <c r="S8">
        <v>0.79097473135431173</v>
      </c>
      <c r="T8">
        <v>2</v>
      </c>
      <c r="U8">
        <v>2</v>
      </c>
      <c r="V8">
        <v>1</v>
      </c>
    </row>
    <row r="9" spans="1:22">
      <c r="B9">
        <v>2.8</v>
      </c>
      <c r="C9">
        <v>6.15</v>
      </c>
      <c r="D9">
        <v>5.6</v>
      </c>
      <c r="E9">
        <v>3</v>
      </c>
      <c r="F9">
        <v>6</v>
      </c>
      <c r="G9">
        <v>5</v>
      </c>
      <c r="H9">
        <v>3</v>
      </c>
      <c r="I9">
        <v>6</v>
      </c>
      <c r="J9">
        <v>5</v>
      </c>
      <c r="K9">
        <v>2</v>
      </c>
      <c r="L9">
        <v>4</v>
      </c>
      <c r="M9">
        <v>3</v>
      </c>
      <c r="N9">
        <v>4</v>
      </c>
      <c r="O9">
        <v>9</v>
      </c>
      <c r="P9">
        <v>10</v>
      </c>
      <c r="Q9">
        <v>0.68687325744628602</v>
      </c>
      <c r="R9">
        <v>1.4420427107014475</v>
      </c>
      <c r="S9">
        <v>1.5157294934901473</v>
      </c>
      <c r="T9">
        <v>1</v>
      </c>
      <c r="U9">
        <v>2</v>
      </c>
      <c r="V9">
        <v>1.5</v>
      </c>
    </row>
    <row r="12" spans="1:22">
      <c r="A12" t="s">
        <v>210</v>
      </c>
      <c r="B12" s="1">
        <f>STDEV(B2:B9)/AVERAGE(B2:B9)</f>
        <v>1.0148580803694949</v>
      </c>
      <c r="C12" s="1">
        <f t="shared" ref="C12:D12" si="0">STDEV(C2:C9)/AVERAGE(C2:C9)</f>
        <v>0.79766243312606711</v>
      </c>
      <c r="D12" s="1">
        <f t="shared" si="0"/>
        <v>0.98026219392213698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M24" sqref="M24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1" width="5.7109375" customWidth="1"/>
    <col min="22" max="22" width="5.5703125" customWidth="1"/>
  </cols>
  <sheetData>
    <row r="1" spans="1:22"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  <c r="P1" t="s">
        <v>35</v>
      </c>
      <c r="Q1" t="s">
        <v>36</v>
      </c>
      <c r="R1" t="s">
        <v>37</v>
      </c>
      <c r="S1" t="s">
        <v>38</v>
      </c>
      <c r="T1" t="s">
        <v>39</v>
      </c>
      <c r="U1" t="s">
        <v>40</v>
      </c>
      <c r="V1" t="s">
        <v>41</v>
      </c>
    </row>
    <row r="2" spans="1:22">
      <c r="B2">
        <v>90.727272727272734</v>
      </c>
      <c r="C2">
        <v>103.65</v>
      </c>
      <c r="D2">
        <v>64.727272727272734</v>
      </c>
      <c r="E2">
        <v>70</v>
      </c>
      <c r="F2">
        <v>42</v>
      </c>
      <c r="G2">
        <v>60.5</v>
      </c>
      <c r="H2">
        <v>1</v>
      </c>
      <c r="I2">
        <v>1</v>
      </c>
      <c r="J2">
        <v>1</v>
      </c>
      <c r="K2">
        <v>90.727272727272734</v>
      </c>
      <c r="L2">
        <v>103.65</v>
      </c>
      <c r="M2">
        <v>64.727272727272734</v>
      </c>
      <c r="N2">
        <v>90.727272727272734</v>
      </c>
      <c r="O2">
        <v>103.65</v>
      </c>
      <c r="P2">
        <v>64.727272727272734</v>
      </c>
      <c r="Q2">
        <v>100.05086981992778</v>
      </c>
      <c r="R2">
        <v>118.94890377192517</v>
      </c>
      <c r="S2">
        <v>61.758743005847663</v>
      </c>
      <c r="T2">
        <v>98</v>
      </c>
      <c r="U2">
        <v>192.5</v>
      </c>
      <c r="V2">
        <v>99.5</v>
      </c>
    </row>
    <row r="3" spans="1:22">
      <c r="B3">
        <v>127.61608775137111</v>
      </c>
      <c r="C3">
        <v>79.522000000000006</v>
      </c>
      <c r="D3">
        <v>98.692567567567565</v>
      </c>
      <c r="E3">
        <v>80</v>
      </c>
      <c r="F3">
        <v>41.5</v>
      </c>
      <c r="G3">
        <v>42.5</v>
      </c>
      <c r="H3">
        <v>1</v>
      </c>
      <c r="I3">
        <v>1</v>
      </c>
      <c r="J3">
        <v>1</v>
      </c>
      <c r="K3">
        <v>127.61608775137111</v>
      </c>
      <c r="L3">
        <v>79.522000000000006</v>
      </c>
      <c r="M3">
        <v>98.692567567567565</v>
      </c>
      <c r="N3">
        <v>127.61608775137111</v>
      </c>
      <c r="O3">
        <v>79.522000000000006</v>
      </c>
      <c r="P3">
        <v>98.692567567567565</v>
      </c>
      <c r="Q3">
        <v>127.81508061369489</v>
      </c>
      <c r="R3">
        <v>187.95202964292196</v>
      </c>
      <c r="S3">
        <v>145.21298930457422</v>
      </c>
      <c r="T3">
        <v>191</v>
      </c>
      <c r="U3">
        <v>67.5</v>
      </c>
      <c r="V3">
        <v>143</v>
      </c>
    </row>
    <row r="4" spans="1:22">
      <c r="B4">
        <v>70.602948920484465</v>
      </c>
      <c r="C4">
        <v>71.147572815533977</v>
      </c>
      <c r="D4">
        <v>62.872897196261682</v>
      </c>
      <c r="E4">
        <v>59</v>
      </c>
      <c r="F4">
        <v>46</v>
      </c>
      <c r="G4">
        <v>43</v>
      </c>
      <c r="H4">
        <v>1</v>
      </c>
      <c r="I4">
        <v>1</v>
      </c>
      <c r="J4">
        <v>1</v>
      </c>
      <c r="K4">
        <v>70.602948920484465</v>
      </c>
      <c r="L4">
        <v>71.147572815533977</v>
      </c>
      <c r="M4">
        <v>62.872897196261682</v>
      </c>
      <c r="N4">
        <v>70.602948920484465</v>
      </c>
      <c r="O4">
        <v>71.147572815533977</v>
      </c>
      <c r="P4">
        <v>62.872897196261682</v>
      </c>
      <c r="Q4">
        <v>88.40300902087084</v>
      </c>
      <c r="R4">
        <v>93.034501311805187</v>
      </c>
      <c r="S4">
        <v>88.650725258655271</v>
      </c>
      <c r="T4">
        <v>65</v>
      </c>
      <c r="U4">
        <v>65</v>
      </c>
      <c r="V4">
        <v>64</v>
      </c>
    </row>
    <row r="5" spans="1:22">
      <c r="B5">
        <v>84.803921568627445</v>
      </c>
      <c r="C5">
        <v>9.3795620437956213</v>
      </c>
      <c r="D5">
        <v>25.05263157894737</v>
      </c>
      <c r="E5">
        <v>41</v>
      </c>
      <c r="F5">
        <v>1</v>
      </c>
      <c r="G5">
        <v>1</v>
      </c>
      <c r="H5">
        <v>1</v>
      </c>
      <c r="I5">
        <v>1</v>
      </c>
      <c r="J5">
        <v>1</v>
      </c>
      <c r="K5">
        <v>84.803921568627445</v>
      </c>
      <c r="L5">
        <v>9.3795620437956213</v>
      </c>
      <c r="M5">
        <v>25.05263157894737</v>
      </c>
      <c r="N5">
        <v>84.803921568627445</v>
      </c>
      <c r="O5">
        <v>9.3795620437956213</v>
      </c>
      <c r="P5">
        <v>25.05263157894737</v>
      </c>
      <c r="Q5">
        <v>124.13543841778193</v>
      </c>
      <c r="R5">
        <v>17.400190747290047</v>
      </c>
      <c r="S5">
        <v>80.336915152401431</v>
      </c>
      <c r="T5">
        <v>90</v>
      </c>
      <c r="U5">
        <v>6.25</v>
      </c>
      <c r="V5">
        <v>5</v>
      </c>
    </row>
    <row r="6" spans="1:22">
      <c r="B6">
        <v>133.9652996845426</v>
      </c>
      <c r="C6">
        <v>106.04263565891473</v>
      </c>
      <c r="D6">
        <v>128.13636363636363</v>
      </c>
      <c r="E6">
        <v>83</v>
      </c>
      <c r="F6">
        <v>85.5</v>
      </c>
      <c r="G6">
        <v>117.5</v>
      </c>
      <c r="H6">
        <v>1</v>
      </c>
      <c r="I6">
        <v>1</v>
      </c>
      <c r="J6">
        <v>1</v>
      </c>
      <c r="K6">
        <v>133.9652996845426</v>
      </c>
      <c r="L6">
        <v>106.04263565891473</v>
      </c>
      <c r="M6">
        <v>128.13636363636363</v>
      </c>
      <c r="N6">
        <v>133.9652996845426</v>
      </c>
      <c r="O6">
        <v>106.04263565891473</v>
      </c>
      <c r="P6">
        <v>128.13636363636363</v>
      </c>
      <c r="Q6">
        <v>134.87381137422221</v>
      </c>
      <c r="R6">
        <v>86.703047285493227</v>
      </c>
      <c r="S6">
        <v>93.440701627291418</v>
      </c>
      <c r="T6">
        <v>187.5</v>
      </c>
      <c r="U6">
        <v>143</v>
      </c>
      <c r="V6">
        <v>106</v>
      </c>
    </row>
    <row r="7" spans="1:22">
      <c r="B7">
        <v>93.239024390243898</v>
      </c>
      <c r="C7">
        <v>69.581836327345314</v>
      </c>
      <c r="D7">
        <v>110.68743914313535</v>
      </c>
      <c r="E7">
        <v>63</v>
      </c>
      <c r="F7">
        <v>45</v>
      </c>
      <c r="G7">
        <v>83</v>
      </c>
      <c r="H7">
        <v>1</v>
      </c>
      <c r="I7">
        <v>1</v>
      </c>
      <c r="J7">
        <v>1</v>
      </c>
      <c r="K7">
        <v>93.239024390243898</v>
      </c>
      <c r="L7">
        <v>69.581836327345314</v>
      </c>
      <c r="M7">
        <v>110.68743914313535</v>
      </c>
      <c r="N7">
        <v>93.239024390243898</v>
      </c>
      <c r="O7">
        <v>69.581836327345314</v>
      </c>
      <c r="P7">
        <v>110.68743914313535</v>
      </c>
      <c r="Q7">
        <v>121.31416575725558</v>
      </c>
      <c r="R7">
        <v>102.96896222764862</v>
      </c>
      <c r="S7">
        <v>116.04896067961849</v>
      </c>
      <c r="T7">
        <v>108</v>
      </c>
      <c r="U7">
        <v>77</v>
      </c>
      <c r="V7">
        <v>97</v>
      </c>
    </row>
    <row r="8" spans="1:22">
      <c r="B8">
        <v>98.854700854700852</v>
      </c>
      <c r="C8">
        <v>74.992307692307691</v>
      </c>
      <c r="D8">
        <v>72.777777777777771</v>
      </c>
      <c r="E8">
        <v>69</v>
      </c>
      <c r="F8">
        <v>57</v>
      </c>
      <c r="G8">
        <v>63</v>
      </c>
      <c r="H8">
        <v>1</v>
      </c>
      <c r="I8">
        <v>1</v>
      </c>
      <c r="J8">
        <v>1</v>
      </c>
      <c r="K8">
        <v>98.854700854700852</v>
      </c>
      <c r="L8">
        <v>74.992307692307691</v>
      </c>
      <c r="M8">
        <v>72.777777777777771</v>
      </c>
      <c r="N8">
        <v>98.854700854700852</v>
      </c>
      <c r="O8">
        <v>74.992307692307691</v>
      </c>
      <c r="P8">
        <v>72.777777777777771</v>
      </c>
      <c r="Q8">
        <v>106.64889744788455</v>
      </c>
      <c r="R8">
        <v>69.967228528883936</v>
      </c>
      <c r="S8">
        <v>79.038628855327474</v>
      </c>
      <c r="T8">
        <v>99.5</v>
      </c>
      <c r="U8">
        <v>73.5</v>
      </c>
      <c r="V8">
        <v>53.5</v>
      </c>
    </row>
    <row r="9" spans="1:22">
      <c r="B9">
        <v>50.857142857142854</v>
      </c>
      <c r="C9">
        <v>172.19512195121951</v>
      </c>
      <c r="D9">
        <v>111.45535714285714</v>
      </c>
      <c r="E9">
        <v>54</v>
      </c>
      <c r="F9">
        <v>182</v>
      </c>
      <c r="G9">
        <v>43</v>
      </c>
      <c r="H9">
        <v>54</v>
      </c>
      <c r="I9">
        <v>1</v>
      </c>
      <c r="J9">
        <v>1</v>
      </c>
      <c r="K9">
        <v>50.857142857142854</v>
      </c>
      <c r="L9">
        <v>172.19512195121951</v>
      </c>
      <c r="M9">
        <v>111.45535714285714</v>
      </c>
      <c r="N9">
        <v>50.857142857142854</v>
      </c>
      <c r="O9">
        <v>172.19512195121951</v>
      </c>
      <c r="P9">
        <v>111.45535714285714</v>
      </c>
      <c r="Q9">
        <v>39.602269737222997</v>
      </c>
      <c r="R9">
        <v>116.00317789711609</v>
      </c>
      <c r="S9">
        <v>131.24901116127918</v>
      </c>
      <c r="T9">
        <v>30</v>
      </c>
      <c r="U9">
        <v>211</v>
      </c>
      <c r="V9">
        <v>96</v>
      </c>
    </row>
    <row r="12" spans="1:22">
      <c r="A12" t="s">
        <v>210</v>
      </c>
      <c r="B12" s="1">
        <f>STDEV(B2:B9)/AVERAGE(B2:B9)</f>
        <v>0.2920038237855741</v>
      </c>
      <c r="C12" s="1">
        <f t="shared" ref="C12:D12" si="0">STDEV(C2:C9)/AVERAGE(C2:C9)</f>
        <v>0.5334050169348582</v>
      </c>
      <c r="D12" s="1">
        <f t="shared" si="0"/>
        <v>0.40221477466216632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5703125" customWidth="1"/>
  </cols>
  <sheetData>
    <row r="1" spans="1:22"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  <c r="T1" t="s">
        <v>60</v>
      </c>
      <c r="U1" t="s">
        <v>61</v>
      </c>
      <c r="V1" t="s">
        <v>62</v>
      </c>
    </row>
    <row r="2" spans="1:22">
      <c r="B2">
        <v>6.5482093663911849</v>
      </c>
      <c r="C2">
        <v>5.01</v>
      </c>
      <c r="D2">
        <v>5.1761363636363633</v>
      </c>
      <c r="E2">
        <v>5</v>
      </c>
      <c r="F2">
        <v>4</v>
      </c>
      <c r="G2">
        <v>2</v>
      </c>
      <c r="H2">
        <v>1</v>
      </c>
      <c r="I2">
        <v>1</v>
      </c>
      <c r="J2">
        <v>1</v>
      </c>
      <c r="K2">
        <v>6.5482093663911849</v>
      </c>
      <c r="L2">
        <v>5.01</v>
      </c>
      <c r="M2">
        <v>5.1761363636363633</v>
      </c>
      <c r="N2">
        <v>6.5482093663911849</v>
      </c>
      <c r="O2">
        <v>5.01</v>
      </c>
      <c r="P2">
        <v>5.1761363636363633</v>
      </c>
      <c r="Q2">
        <v>5.5335731017099015</v>
      </c>
      <c r="R2">
        <v>4.102934358694859</v>
      </c>
      <c r="S2">
        <v>5.4382453959906023</v>
      </c>
      <c r="T2">
        <v>8</v>
      </c>
      <c r="U2">
        <v>6</v>
      </c>
      <c r="V2">
        <v>7</v>
      </c>
    </row>
    <row r="3" spans="1:22">
      <c r="B3">
        <v>10.23583180987203</v>
      </c>
      <c r="C3">
        <v>6.6760000000000002</v>
      </c>
      <c r="D3">
        <v>3.9966216216216215</v>
      </c>
      <c r="E3">
        <v>7</v>
      </c>
      <c r="F3">
        <v>3</v>
      </c>
      <c r="G3">
        <v>2.5</v>
      </c>
      <c r="H3">
        <v>1</v>
      </c>
      <c r="I3">
        <v>1</v>
      </c>
      <c r="J3">
        <v>1</v>
      </c>
      <c r="K3">
        <v>10.23583180987203</v>
      </c>
      <c r="L3">
        <v>6.6760000000000002</v>
      </c>
      <c r="M3">
        <v>3.9966216216216215</v>
      </c>
      <c r="N3">
        <v>10.23583180987203</v>
      </c>
      <c r="O3">
        <v>6.6760000000000002</v>
      </c>
      <c r="P3">
        <v>3.9966216216216215</v>
      </c>
      <c r="Q3">
        <v>11.337203957915806</v>
      </c>
      <c r="R3">
        <v>8.5817432164605414</v>
      </c>
      <c r="S3">
        <v>3.9531934109319273</v>
      </c>
      <c r="T3">
        <v>13</v>
      </c>
      <c r="U3">
        <v>10</v>
      </c>
      <c r="V3">
        <v>5</v>
      </c>
    </row>
    <row r="4" spans="1:22">
      <c r="B4">
        <v>4.9562927856766716</v>
      </c>
      <c r="C4">
        <v>5.8436893203883491</v>
      </c>
      <c r="D4">
        <v>4.3037383177570092</v>
      </c>
      <c r="E4">
        <v>4</v>
      </c>
      <c r="F4">
        <v>4</v>
      </c>
      <c r="G4">
        <v>3</v>
      </c>
      <c r="H4">
        <v>1</v>
      </c>
      <c r="I4">
        <v>1</v>
      </c>
      <c r="J4">
        <v>1</v>
      </c>
      <c r="K4">
        <v>4.9562927856766716</v>
      </c>
      <c r="L4">
        <v>5.8436893203883491</v>
      </c>
      <c r="M4">
        <v>4.3037383177570092</v>
      </c>
      <c r="N4">
        <v>4.9562927856766716</v>
      </c>
      <c r="O4">
        <v>5.8436893203883491</v>
      </c>
      <c r="P4">
        <v>4.3037383177570092</v>
      </c>
      <c r="Q4">
        <v>4.8783608717640687</v>
      </c>
      <c r="R4">
        <v>8.6075110136964827</v>
      </c>
      <c r="S4">
        <v>4.6694562180255046</v>
      </c>
      <c r="T4">
        <v>4</v>
      </c>
      <c r="U4">
        <v>4</v>
      </c>
      <c r="V4">
        <v>3</v>
      </c>
    </row>
    <row r="5" spans="1:22">
      <c r="B5">
        <v>5.5647058823529409</v>
      </c>
      <c r="C5">
        <v>2.1970802919708028</v>
      </c>
      <c r="D5">
        <v>2.3308270676691731</v>
      </c>
      <c r="E5">
        <v>3</v>
      </c>
      <c r="F5">
        <v>1</v>
      </c>
      <c r="G5">
        <v>1</v>
      </c>
      <c r="H5">
        <v>1</v>
      </c>
      <c r="I5">
        <v>1</v>
      </c>
      <c r="J5">
        <v>1</v>
      </c>
      <c r="K5">
        <v>5.5647058823529409</v>
      </c>
      <c r="L5">
        <v>2.1970802919708028</v>
      </c>
      <c r="M5">
        <v>2.3308270676691731</v>
      </c>
      <c r="N5">
        <v>5.5647058823529409</v>
      </c>
      <c r="O5">
        <v>2.1970802919708028</v>
      </c>
      <c r="P5">
        <v>2.3308270676691731</v>
      </c>
      <c r="Q5">
        <v>7.6838829056436335</v>
      </c>
      <c r="R5">
        <v>2.7966351001179399</v>
      </c>
      <c r="S5">
        <v>4.2457140679914582</v>
      </c>
      <c r="T5">
        <v>5</v>
      </c>
      <c r="U5">
        <v>1</v>
      </c>
      <c r="V5">
        <v>1</v>
      </c>
    </row>
    <row r="6" spans="1:22">
      <c r="B6">
        <v>6.8895899053627758</v>
      </c>
      <c r="C6">
        <v>12.810077519379846</v>
      </c>
      <c r="D6">
        <v>21.063636363636363</v>
      </c>
      <c r="E6">
        <v>6</v>
      </c>
      <c r="F6">
        <v>7</v>
      </c>
      <c r="G6">
        <v>8</v>
      </c>
      <c r="H6">
        <v>1</v>
      </c>
      <c r="I6">
        <v>1</v>
      </c>
      <c r="J6">
        <v>1</v>
      </c>
      <c r="K6">
        <v>6.8895899053627758</v>
      </c>
      <c r="L6">
        <v>12.810077519379846</v>
      </c>
      <c r="M6">
        <v>21.063636363636363</v>
      </c>
      <c r="N6">
        <v>6.8895899053627758</v>
      </c>
      <c r="O6">
        <v>12.810077519379846</v>
      </c>
      <c r="P6">
        <v>21.063636363636363</v>
      </c>
      <c r="Q6">
        <v>5.8258306428690014</v>
      </c>
      <c r="R6">
        <v>16.384211556276231</v>
      </c>
      <c r="S6">
        <v>22.790742234724927</v>
      </c>
      <c r="T6">
        <v>8</v>
      </c>
      <c r="U6">
        <v>8</v>
      </c>
      <c r="V6">
        <v>44</v>
      </c>
    </row>
    <row r="7" spans="1:22">
      <c r="B7">
        <v>6.3707317073170735</v>
      </c>
      <c r="C7">
        <v>5.0149700598802394</v>
      </c>
      <c r="D7">
        <v>6.6718597857838366</v>
      </c>
      <c r="E7">
        <v>4</v>
      </c>
      <c r="F7">
        <v>3</v>
      </c>
      <c r="G7">
        <v>6</v>
      </c>
      <c r="H7">
        <v>1</v>
      </c>
      <c r="I7">
        <v>1</v>
      </c>
      <c r="J7">
        <v>1</v>
      </c>
      <c r="K7">
        <v>6.3707317073170735</v>
      </c>
      <c r="L7">
        <v>5.0149700598802394</v>
      </c>
      <c r="M7">
        <v>6.6718597857838366</v>
      </c>
      <c r="N7">
        <v>6.3707317073170735</v>
      </c>
      <c r="O7">
        <v>5.0149700598802394</v>
      </c>
      <c r="P7">
        <v>6.6718597857838366</v>
      </c>
      <c r="Q7">
        <v>6.2960968689300421</v>
      </c>
      <c r="R7">
        <v>4.640607741330105</v>
      </c>
      <c r="S7">
        <v>5.3922564459381368</v>
      </c>
      <c r="T7">
        <v>7</v>
      </c>
      <c r="U7">
        <v>6</v>
      </c>
      <c r="V7">
        <v>8</v>
      </c>
    </row>
    <row r="8" spans="1:22">
      <c r="B8">
        <v>6.8974358974358978</v>
      </c>
      <c r="C8">
        <v>9.6999999999999993</v>
      </c>
      <c r="D8">
        <v>24.694444444444443</v>
      </c>
      <c r="E8">
        <v>6</v>
      </c>
      <c r="F8">
        <v>5</v>
      </c>
      <c r="G8">
        <v>11</v>
      </c>
      <c r="H8">
        <v>1</v>
      </c>
      <c r="I8">
        <v>1</v>
      </c>
      <c r="J8">
        <v>1</v>
      </c>
      <c r="K8">
        <v>6.8974358974358978</v>
      </c>
      <c r="L8">
        <v>9.6999999999999993</v>
      </c>
      <c r="M8">
        <v>24.694444444444443</v>
      </c>
      <c r="N8">
        <v>6.8974358974358978</v>
      </c>
      <c r="O8">
        <v>9.6999999999999993</v>
      </c>
      <c r="P8">
        <v>24.694444444444443</v>
      </c>
      <c r="Q8">
        <v>5.9572971992695152</v>
      </c>
      <c r="R8">
        <v>11.587271674767312</v>
      </c>
      <c r="S8">
        <v>23.247982731743878</v>
      </c>
      <c r="T8">
        <v>7</v>
      </c>
      <c r="U8">
        <v>11</v>
      </c>
      <c r="V8">
        <v>47</v>
      </c>
    </row>
    <row r="9" spans="1:22">
      <c r="B9">
        <v>5.8392857142857144</v>
      </c>
      <c r="C9">
        <v>19.934959349593495</v>
      </c>
      <c r="D9">
        <v>13.339285714285714</v>
      </c>
      <c r="E9">
        <v>6</v>
      </c>
      <c r="F9">
        <v>7.5</v>
      </c>
      <c r="G9">
        <v>5</v>
      </c>
      <c r="H9">
        <v>8</v>
      </c>
      <c r="I9">
        <v>1</v>
      </c>
      <c r="J9">
        <v>1</v>
      </c>
      <c r="K9">
        <v>5.8392857142857144</v>
      </c>
      <c r="L9">
        <v>19.934959349593495</v>
      </c>
      <c r="M9">
        <v>13.339285714285714</v>
      </c>
      <c r="N9">
        <v>5.8392857142857144</v>
      </c>
      <c r="O9">
        <v>19.934959349593495</v>
      </c>
      <c r="P9">
        <v>13.339285714285714</v>
      </c>
      <c r="Q9">
        <v>2.6254251356413008</v>
      </c>
      <c r="R9">
        <v>32.132948272640945</v>
      </c>
      <c r="S9">
        <v>21.804699197898291</v>
      </c>
      <c r="T9">
        <v>4</v>
      </c>
      <c r="U9">
        <v>11</v>
      </c>
      <c r="V9">
        <v>8</v>
      </c>
    </row>
    <row r="12" spans="1:22">
      <c r="A12" t="s">
        <v>210</v>
      </c>
      <c r="B12" s="1">
        <f>STDEV(B2:B9)/AVERAGE(B2:B9)</f>
        <v>0.23911761101439064</v>
      </c>
      <c r="C12" s="1">
        <f t="shared" ref="C12:D12" si="0">STDEV(C2:C9)/AVERAGE(C2:C9)</f>
        <v>0.67526092497912149</v>
      </c>
      <c r="D12" s="1">
        <f t="shared" si="0"/>
        <v>0.83774164003806484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6.7109375" customWidth="1"/>
    <col min="21" max="21" width="5.7109375" customWidth="1"/>
    <col min="22" max="22" width="6.7109375" customWidth="1"/>
  </cols>
  <sheetData>
    <row r="1" spans="1:22">
      <c r="B1" t="s">
        <v>63</v>
      </c>
      <c r="C1" t="s">
        <v>64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  <c r="K1" t="s">
        <v>72</v>
      </c>
      <c r="L1" t="s">
        <v>73</v>
      </c>
      <c r="M1" t="s">
        <v>74</v>
      </c>
      <c r="N1" t="s">
        <v>75</v>
      </c>
      <c r="O1" t="s">
        <v>76</v>
      </c>
      <c r="P1" t="s">
        <v>77</v>
      </c>
      <c r="Q1" t="s">
        <v>78</v>
      </c>
      <c r="R1" t="s">
        <v>79</v>
      </c>
      <c r="S1" t="s">
        <v>80</v>
      </c>
      <c r="T1" t="s">
        <v>81</v>
      </c>
      <c r="U1" t="s">
        <v>82</v>
      </c>
      <c r="V1" t="s">
        <v>83</v>
      </c>
    </row>
    <row r="2" spans="1:22">
      <c r="B2">
        <v>292.91460055096417</v>
      </c>
      <c r="C2">
        <v>259.76</v>
      </c>
      <c r="D2">
        <v>226.71590909090909</v>
      </c>
      <c r="E2">
        <v>290.5</v>
      </c>
      <c r="F2">
        <v>268</v>
      </c>
      <c r="G2">
        <v>128.5</v>
      </c>
      <c r="H2">
        <v>1</v>
      </c>
      <c r="I2">
        <v>1</v>
      </c>
      <c r="J2">
        <v>1</v>
      </c>
      <c r="K2">
        <v>292.91460055096417</v>
      </c>
      <c r="L2">
        <v>259.76</v>
      </c>
      <c r="M2">
        <v>226.71590909090909</v>
      </c>
      <c r="N2">
        <v>292.91460055096417</v>
      </c>
      <c r="O2">
        <v>259.76</v>
      </c>
      <c r="P2">
        <v>226.71590909090909</v>
      </c>
      <c r="Q2">
        <v>241.57618832542295</v>
      </c>
      <c r="R2">
        <v>223.71880322085775</v>
      </c>
      <c r="S2">
        <v>234.63128272071654</v>
      </c>
      <c r="T2">
        <v>387</v>
      </c>
      <c r="U2">
        <v>371.5</v>
      </c>
      <c r="V2">
        <v>371.5</v>
      </c>
    </row>
    <row r="3" spans="1:22">
      <c r="B3">
        <v>356.4076782449726</v>
      </c>
      <c r="C3">
        <v>279.24599999999998</v>
      </c>
      <c r="D3">
        <v>227.05574324324326</v>
      </c>
      <c r="E3">
        <v>322</v>
      </c>
      <c r="F3">
        <v>126</v>
      </c>
      <c r="G3">
        <v>227.5</v>
      </c>
      <c r="H3">
        <v>1</v>
      </c>
      <c r="I3">
        <v>1</v>
      </c>
      <c r="J3">
        <v>1</v>
      </c>
      <c r="K3">
        <v>356.4076782449726</v>
      </c>
      <c r="L3">
        <v>279.24599999999998</v>
      </c>
      <c r="M3">
        <v>227.05574324324326</v>
      </c>
      <c r="N3">
        <v>356.4076782449726</v>
      </c>
      <c r="O3">
        <v>279.24599999999998</v>
      </c>
      <c r="P3">
        <v>227.05574324324326</v>
      </c>
      <c r="Q3">
        <v>289.34394684291607</v>
      </c>
      <c r="R3">
        <v>362.0180708905325</v>
      </c>
      <c r="S3">
        <v>230.99427978528925</v>
      </c>
      <c r="T3">
        <v>474</v>
      </c>
      <c r="U3">
        <v>432</v>
      </c>
      <c r="V3">
        <v>346.5</v>
      </c>
    </row>
    <row r="4" spans="1:22">
      <c r="B4">
        <v>192.33965244865718</v>
      </c>
      <c r="C4">
        <v>188.03689320388349</v>
      </c>
      <c r="D4">
        <v>153.13925233644861</v>
      </c>
      <c r="E4">
        <v>140</v>
      </c>
      <c r="F4">
        <v>131</v>
      </c>
      <c r="G4">
        <v>100</v>
      </c>
      <c r="H4">
        <v>1</v>
      </c>
      <c r="I4">
        <v>1</v>
      </c>
      <c r="J4">
        <v>1</v>
      </c>
      <c r="K4">
        <v>192.33965244865718</v>
      </c>
      <c r="L4">
        <v>188.03689320388349</v>
      </c>
      <c r="M4">
        <v>153.13925233644861</v>
      </c>
      <c r="N4">
        <v>192.33965244865718</v>
      </c>
      <c r="O4">
        <v>188.03689320388349</v>
      </c>
      <c r="P4">
        <v>153.13925233644861</v>
      </c>
      <c r="Q4">
        <v>200.90975636441382</v>
      </c>
      <c r="R4">
        <v>210.50751436363299</v>
      </c>
      <c r="S4">
        <v>175.69787682514081</v>
      </c>
      <c r="T4">
        <v>192</v>
      </c>
      <c r="U4">
        <v>173</v>
      </c>
      <c r="V4">
        <v>152</v>
      </c>
    </row>
    <row r="5" spans="1:22">
      <c r="B5">
        <v>198.91372549019607</v>
      </c>
      <c r="C5">
        <v>38.686131386861312</v>
      </c>
      <c r="D5">
        <v>81.53383458646617</v>
      </c>
      <c r="E5">
        <v>126</v>
      </c>
      <c r="F5">
        <v>8</v>
      </c>
      <c r="G5">
        <v>8</v>
      </c>
      <c r="H5">
        <v>1</v>
      </c>
      <c r="I5">
        <v>1</v>
      </c>
      <c r="J5">
        <v>1</v>
      </c>
      <c r="K5">
        <v>198.91372549019607</v>
      </c>
      <c r="L5">
        <v>38.686131386861312</v>
      </c>
      <c r="M5">
        <v>81.53383458646617</v>
      </c>
      <c r="N5">
        <v>198.91372549019607</v>
      </c>
      <c r="O5">
        <v>38.686131386861312</v>
      </c>
      <c r="P5">
        <v>81.53383458646617</v>
      </c>
      <c r="Q5">
        <v>279.09467040251718</v>
      </c>
      <c r="R5">
        <v>88.332822477466181</v>
      </c>
      <c r="S5">
        <v>215.9396151871033</v>
      </c>
      <c r="T5">
        <v>219.25</v>
      </c>
      <c r="U5">
        <v>37.25</v>
      </c>
      <c r="V5">
        <v>41.5</v>
      </c>
    </row>
    <row r="6" spans="1:22">
      <c r="B6">
        <v>338.50157728706625</v>
      </c>
      <c r="C6">
        <v>340.38372093023258</v>
      </c>
      <c r="D6">
        <v>463.95454545454544</v>
      </c>
      <c r="E6">
        <v>400</v>
      </c>
      <c r="F6">
        <v>311</v>
      </c>
      <c r="G6">
        <v>375.5</v>
      </c>
      <c r="H6">
        <v>1</v>
      </c>
      <c r="I6">
        <v>1</v>
      </c>
      <c r="J6">
        <v>1</v>
      </c>
      <c r="K6">
        <v>338.50157728706625</v>
      </c>
      <c r="L6">
        <v>340.38372093023258</v>
      </c>
      <c r="M6">
        <v>463.95454545454544</v>
      </c>
      <c r="N6">
        <v>338.50157728706625</v>
      </c>
      <c r="O6">
        <v>340.38372093023258</v>
      </c>
      <c r="P6">
        <v>463.95454545454544</v>
      </c>
      <c r="Q6">
        <v>229.21585681730579</v>
      </c>
      <c r="R6">
        <v>285.48832498515998</v>
      </c>
      <c r="S6">
        <v>361.25097089139427</v>
      </c>
      <c r="T6">
        <v>373.25</v>
      </c>
      <c r="U6">
        <v>294</v>
      </c>
      <c r="V6">
        <v>549</v>
      </c>
    </row>
    <row r="7" spans="1:22">
      <c r="B7">
        <v>277.10406504065043</v>
      </c>
      <c r="C7">
        <v>213.04191616766468</v>
      </c>
      <c r="D7">
        <v>314.35345666991236</v>
      </c>
      <c r="E7">
        <v>174</v>
      </c>
      <c r="F7">
        <v>124</v>
      </c>
      <c r="G7">
        <v>353</v>
      </c>
      <c r="H7">
        <v>1</v>
      </c>
      <c r="I7">
        <v>1</v>
      </c>
      <c r="J7">
        <v>1</v>
      </c>
      <c r="K7">
        <v>277.10406504065043</v>
      </c>
      <c r="L7">
        <v>213.04191616766468</v>
      </c>
      <c r="M7">
        <v>314.35345666991236</v>
      </c>
      <c r="N7">
        <v>277.10406504065043</v>
      </c>
      <c r="O7">
        <v>213.04191616766468</v>
      </c>
      <c r="P7">
        <v>314.35345666991236</v>
      </c>
      <c r="Q7">
        <v>288.94765071402702</v>
      </c>
      <c r="R7">
        <v>234.93561138750962</v>
      </c>
      <c r="S7">
        <v>224.49480797173439</v>
      </c>
      <c r="T7">
        <v>364.5</v>
      </c>
      <c r="U7">
        <v>328</v>
      </c>
      <c r="V7">
        <v>355.75</v>
      </c>
    </row>
    <row r="8" spans="1:22">
      <c r="B8">
        <v>291.10256410256409</v>
      </c>
      <c r="C8">
        <v>262.48846153846154</v>
      </c>
      <c r="D8">
        <v>348.31944444444446</v>
      </c>
      <c r="E8">
        <v>314</v>
      </c>
      <c r="F8">
        <v>264.5</v>
      </c>
      <c r="G8">
        <v>424</v>
      </c>
      <c r="H8">
        <v>1</v>
      </c>
      <c r="I8">
        <v>1</v>
      </c>
      <c r="J8">
        <v>1</v>
      </c>
      <c r="K8">
        <v>291.10256410256409</v>
      </c>
      <c r="L8">
        <v>262.48846153846154</v>
      </c>
      <c r="M8">
        <v>348.31944444444446</v>
      </c>
      <c r="N8">
        <v>291.10256410256409</v>
      </c>
      <c r="O8">
        <v>262.48846153846154</v>
      </c>
      <c r="P8">
        <v>348.31944444444446</v>
      </c>
      <c r="Q8">
        <v>193.23566925565021</v>
      </c>
      <c r="R8">
        <v>189.21623516530931</v>
      </c>
      <c r="S8">
        <v>212.32932343041884</v>
      </c>
      <c r="T8">
        <v>288.25</v>
      </c>
      <c r="U8">
        <v>244.5</v>
      </c>
      <c r="V8">
        <v>393</v>
      </c>
    </row>
    <row r="9" spans="1:22">
      <c r="B9">
        <v>262.00892857142856</v>
      </c>
      <c r="C9">
        <v>345.6178861788618</v>
      </c>
      <c r="D9">
        <v>370.11160714285717</v>
      </c>
      <c r="E9">
        <v>272.5</v>
      </c>
      <c r="F9">
        <v>327.5</v>
      </c>
      <c r="G9">
        <v>346</v>
      </c>
      <c r="H9">
        <v>330</v>
      </c>
      <c r="I9">
        <v>1</v>
      </c>
      <c r="J9">
        <v>1</v>
      </c>
      <c r="K9">
        <v>262.00892857142856</v>
      </c>
      <c r="L9">
        <v>345.6178861788618</v>
      </c>
      <c r="M9">
        <v>370.11160714285717</v>
      </c>
      <c r="N9">
        <v>262.00892857142856</v>
      </c>
      <c r="O9">
        <v>345.6178861788618</v>
      </c>
      <c r="P9">
        <v>370.11160714285717</v>
      </c>
      <c r="Q9">
        <v>118.70650426070449</v>
      </c>
      <c r="R9">
        <v>256.0507449809694</v>
      </c>
      <c r="S9">
        <v>296.75783343196707</v>
      </c>
      <c r="T9">
        <v>122</v>
      </c>
      <c r="U9">
        <v>340</v>
      </c>
      <c r="V9">
        <v>350</v>
      </c>
    </row>
    <row r="12" spans="1:22">
      <c r="A12" t="s">
        <v>210</v>
      </c>
      <c r="B12" s="1">
        <f>STDEV(B2:B9)/AVERAGE(B2:B9)</f>
        <v>0.21213465504520185</v>
      </c>
      <c r="C12" s="1">
        <f t="shared" ref="C12:D12" si="0">STDEV(C2:C9)/AVERAGE(C2:C9)</f>
        <v>0.40796728472492061</v>
      </c>
      <c r="D12" s="1">
        <f t="shared" si="0"/>
        <v>0.45591133289704933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5703125" customWidth="1"/>
  </cols>
  <sheetData>
    <row r="1" spans="1:22"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  <c r="N1" t="s">
        <v>96</v>
      </c>
      <c r="O1" t="s">
        <v>97</v>
      </c>
      <c r="P1" t="s">
        <v>98</v>
      </c>
      <c r="Q1" t="s">
        <v>99</v>
      </c>
      <c r="R1" t="s">
        <v>100</v>
      </c>
      <c r="S1" t="s">
        <v>101</v>
      </c>
      <c r="T1" t="s">
        <v>102</v>
      </c>
      <c r="U1" t="s">
        <v>103</v>
      </c>
      <c r="V1" t="s">
        <v>104</v>
      </c>
    </row>
    <row r="2" spans="1:22">
      <c r="B2">
        <v>36.265840220385677</v>
      </c>
      <c r="C2">
        <v>35.255000000000003</v>
      </c>
      <c r="D2">
        <v>35.61931818181818</v>
      </c>
      <c r="E2">
        <v>35</v>
      </c>
      <c r="F2">
        <v>35</v>
      </c>
      <c r="G2">
        <v>34</v>
      </c>
      <c r="H2">
        <v>34</v>
      </c>
      <c r="I2">
        <v>33</v>
      </c>
      <c r="J2">
        <v>33</v>
      </c>
      <c r="K2">
        <v>36.265840220385677</v>
      </c>
      <c r="L2">
        <v>35.255000000000003</v>
      </c>
      <c r="M2">
        <v>35.61931818181818</v>
      </c>
      <c r="N2">
        <v>36.265840220385677</v>
      </c>
      <c r="O2">
        <v>35.255000000000003</v>
      </c>
      <c r="P2">
        <v>35.61931818181818</v>
      </c>
      <c r="Q2">
        <v>3.5201279047031444</v>
      </c>
      <c r="R2">
        <v>2.3360781893020328</v>
      </c>
      <c r="S2">
        <v>3.3632419038624177</v>
      </c>
      <c r="T2">
        <v>4</v>
      </c>
      <c r="U2">
        <v>4</v>
      </c>
      <c r="V2">
        <v>5</v>
      </c>
    </row>
    <row r="3" spans="1:22">
      <c r="B3">
        <v>37.603290676416819</v>
      </c>
      <c r="C3">
        <v>36.520000000000003</v>
      </c>
      <c r="D3">
        <v>34.293918918918919</v>
      </c>
      <c r="E3">
        <v>37</v>
      </c>
      <c r="F3">
        <v>35</v>
      </c>
      <c r="G3">
        <v>34</v>
      </c>
      <c r="H3">
        <v>33</v>
      </c>
      <c r="I3">
        <v>33</v>
      </c>
      <c r="J3">
        <v>33</v>
      </c>
      <c r="K3">
        <v>37.603290676416819</v>
      </c>
      <c r="L3">
        <v>36.520000000000003</v>
      </c>
      <c r="M3">
        <v>34.293918918918919</v>
      </c>
      <c r="N3">
        <v>37.603290676416819</v>
      </c>
      <c r="O3">
        <v>36.520000000000003</v>
      </c>
      <c r="P3">
        <v>34.293918918918919</v>
      </c>
      <c r="Q3">
        <v>4.8563455103316908</v>
      </c>
      <c r="R3">
        <v>4.0366060467617482</v>
      </c>
      <c r="S3">
        <v>2.2070714332616506</v>
      </c>
      <c r="T3">
        <v>6</v>
      </c>
      <c r="U3">
        <v>7</v>
      </c>
      <c r="V3">
        <v>2</v>
      </c>
    </row>
    <row r="4" spans="1:22">
      <c r="B4">
        <v>36.604002106371773</v>
      </c>
      <c r="C4">
        <v>36.664077669902916</v>
      </c>
      <c r="D4">
        <v>35.863551401869159</v>
      </c>
      <c r="E4">
        <v>35</v>
      </c>
      <c r="F4">
        <v>35</v>
      </c>
      <c r="G4">
        <v>35</v>
      </c>
      <c r="H4">
        <v>33</v>
      </c>
      <c r="I4">
        <v>33</v>
      </c>
      <c r="J4">
        <v>33</v>
      </c>
      <c r="K4">
        <v>36.604002106371773</v>
      </c>
      <c r="L4">
        <v>36.664077669902916</v>
      </c>
      <c r="M4">
        <v>35.863551401869159</v>
      </c>
      <c r="N4">
        <v>36.604002106371773</v>
      </c>
      <c r="O4">
        <v>36.664077669902916</v>
      </c>
      <c r="P4">
        <v>35.863551401869159</v>
      </c>
      <c r="Q4">
        <v>4.003963367338975</v>
      </c>
      <c r="R4">
        <v>4.0628888688862448</v>
      </c>
      <c r="S4">
        <v>3.6007584827046895</v>
      </c>
      <c r="T4">
        <v>5</v>
      </c>
      <c r="U4">
        <v>4</v>
      </c>
      <c r="V4">
        <v>4</v>
      </c>
    </row>
    <row r="5" spans="1:22">
      <c r="B5">
        <v>36.905882352941177</v>
      </c>
      <c r="C5">
        <v>35.868613138686129</v>
      </c>
      <c r="D5">
        <v>35.05263157894737</v>
      </c>
      <c r="E5">
        <v>36</v>
      </c>
      <c r="F5">
        <v>35</v>
      </c>
      <c r="G5">
        <v>34</v>
      </c>
      <c r="H5">
        <v>35</v>
      </c>
      <c r="I5">
        <v>33</v>
      </c>
      <c r="J5">
        <v>33</v>
      </c>
      <c r="K5">
        <v>36.905882352941177</v>
      </c>
      <c r="L5">
        <v>35.868613138686129</v>
      </c>
      <c r="M5">
        <v>35.05263157894737</v>
      </c>
      <c r="N5">
        <v>36.905882352941177</v>
      </c>
      <c r="O5">
        <v>35.868613138686129</v>
      </c>
      <c r="P5">
        <v>35.05263157894737</v>
      </c>
      <c r="Q5">
        <v>5.4244057610138663</v>
      </c>
      <c r="R5">
        <v>4.3128015977200596</v>
      </c>
      <c r="S5">
        <v>4.3542312919206161</v>
      </c>
      <c r="T5">
        <v>4</v>
      </c>
      <c r="U5">
        <v>4</v>
      </c>
      <c r="V5">
        <v>4</v>
      </c>
    </row>
    <row r="6" spans="1:22">
      <c r="B6">
        <v>36.094637223974765</v>
      </c>
      <c r="C6">
        <v>37.569767441860463</v>
      </c>
      <c r="D6">
        <v>38.218181818181819</v>
      </c>
      <c r="E6">
        <v>36</v>
      </c>
      <c r="F6">
        <v>36</v>
      </c>
      <c r="G6">
        <v>36</v>
      </c>
      <c r="H6">
        <v>33</v>
      </c>
      <c r="I6">
        <v>33</v>
      </c>
      <c r="J6">
        <v>34</v>
      </c>
      <c r="K6">
        <v>36.094637223974765</v>
      </c>
      <c r="L6">
        <v>37.569767441860463</v>
      </c>
      <c r="M6">
        <v>38.218181818181819</v>
      </c>
      <c r="N6">
        <v>36.094637223974765</v>
      </c>
      <c r="O6">
        <v>37.569767441860463</v>
      </c>
      <c r="P6">
        <v>38.218181818181819</v>
      </c>
      <c r="Q6">
        <v>3.425130914656263</v>
      </c>
      <c r="R6">
        <v>5.3044450143899899</v>
      </c>
      <c r="S6">
        <v>5.2328914213070892</v>
      </c>
      <c r="T6">
        <v>5</v>
      </c>
      <c r="U6">
        <v>5</v>
      </c>
      <c r="V6">
        <v>10</v>
      </c>
    </row>
    <row r="7" spans="1:22">
      <c r="B7">
        <v>35.983739837398375</v>
      </c>
      <c r="C7">
        <v>36.797405189620761</v>
      </c>
      <c r="D7">
        <v>36.094449853943523</v>
      </c>
      <c r="E7">
        <v>35</v>
      </c>
      <c r="F7">
        <v>35.5</v>
      </c>
      <c r="G7">
        <v>36</v>
      </c>
      <c r="H7">
        <v>33</v>
      </c>
      <c r="I7">
        <v>33</v>
      </c>
      <c r="J7">
        <v>33</v>
      </c>
      <c r="K7">
        <v>35.983739837398375</v>
      </c>
      <c r="L7">
        <v>36.797405189620761</v>
      </c>
      <c r="M7">
        <v>36.094449853943523</v>
      </c>
      <c r="N7">
        <v>35.983739837398375</v>
      </c>
      <c r="O7">
        <v>36.797405189620761</v>
      </c>
      <c r="P7">
        <v>36.094449853943523</v>
      </c>
      <c r="Q7">
        <v>3.3774104429700835</v>
      </c>
      <c r="R7">
        <v>4.2296552188355481</v>
      </c>
      <c r="S7">
        <v>3.3151313505664106</v>
      </c>
      <c r="T7">
        <v>4.75</v>
      </c>
      <c r="U7">
        <v>7</v>
      </c>
      <c r="V7">
        <v>5</v>
      </c>
    </row>
    <row r="8" spans="1:22">
      <c r="B8">
        <v>36.153846153846153</v>
      </c>
      <c r="C8">
        <v>37.338461538461537</v>
      </c>
      <c r="D8">
        <v>41.069444444444443</v>
      </c>
      <c r="E8">
        <v>36</v>
      </c>
      <c r="F8">
        <v>37</v>
      </c>
      <c r="G8">
        <v>42</v>
      </c>
      <c r="H8">
        <v>36</v>
      </c>
      <c r="I8">
        <v>33</v>
      </c>
      <c r="J8">
        <v>33</v>
      </c>
      <c r="K8">
        <v>36.153846153846153</v>
      </c>
      <c r="L8">
        <v>37.338461538461537</v>
      </c>
      <c r="M8">
        <v>41.069444444444443</v>
      </c>
      <c r="N8">
        <v>36.153846153846153</v>
      </c>
      <c r="O8">
        <v>37.338461538461537</v>
      </c>
      <c r="P8">
        <v>41.069444444444443</v>
      </c>
      <c r="Q8">
        <v>2.899510614519893</v>
      </c>
      <c r="R8">
        <v>4.3585514333285769</v>
      </c>
      <c r="S8">
        <v>7.6015683868878057</v>
      </c>
      <c r="T8">
        <v>4</v>
      </c>
      <c r="U8">
        <v>7</v>
      </c>
      <c r="V8">
        <v>16</v>
      </c>
    </row>
    <row r="9" spans="1:22">
      <c r="B9">
        <v>36.544642857142854</v>
      </c>
      <c r="C9">
        <v>37.695121951219512</v>
      </c>
      <c r="D9">
        <v>36.602678571428569</v>
      </c>
      <c r="E9">
        <v>36</v>
      </c>
      <c r="F9">
        <v>35.5</v>
      </c>
      <c r="G9">
        <v>35</v>
      </c>
      <c r="H9">
        <v>35</v>
      </c>
      <c r="I9">
        <v>33</v>
      </c>
      <c r="J9">
        <v>35</v>
      </c>
      <c r="K9">
        <v>36.544642857142854</v>
      </c>
      <c r="L9">
        <v>37.695121951219512</v>
      </c>
      <c r="M9">
        <v>36.602678571428569</v>
      </c>
      <c r="N9">
        <v>36.544642857142854</v>
      </c>
      <c r="O9">
        <v>37.695121951219512</v>
      </c>
      <c r="P9">
        <v>36.602678571428569</v>
      </c>
      <c r="Q9">
        <v>2.3399714822977091</v>
      </c>
      <c r="R9">
        <v>6.739507081334132</v>
      </c>
      <c r="S9">
        <v>5.5048443373751805</v>
      </c>
      <c r="T9">
        <v>4</v>
      </c>
      <c r="U9">
        <v>5</v>
      </c>
      <c r="V9">
        <v>3</v>
      </c>
    </row>
    <row r="12" spans="1:22">
      <c r="A12" t="s">
        <v>210</v>
      </c>
      <c r="B12" s="1">
        <f>STDEV(B2:B9)/AVERAGE(B2:B9)</f>
        <v>1.4626607238711417E-2</v>
      </c>
      <c r="C12" s="1">
        <f t="shared" ref="C12:D12" si="0">STDEV(C2:C9)/AVERAGE(C2:C9)</f>
        <v>2.2963370143909149E-2</v>
      </c>
      <c r="D12" s="1">
        <f t="shared" si="0"/>
        <v>5.8475559928628698E-2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7" width="11.7109375" customWidth="1"/>
    <col min="18" max="19" width="12.7109375" customWidth="1"/>
    <col min="20" max="22" width="5.5703125" customWidth="1"/>
  </cols>
  <sheetData>
    <row r="1" spans="1:22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110</v>
      </c>
      <c r="H1" t="s">
        <v>111</v>
      </c>
      <c r="I1" t="s">
        <v>112</v>
      </c>
      <c r="J1" t="s">
        <v>113</v>
      </c>
      <c r="K1" t="s">
        <v>114</v>
      </c>
      <c r="L1" t="s">
        <v>115</v>
      </c>
      <c r="M1" t="s">
        <v>116</v>
      </c>
      <c r="N1" t="s">
        <v>117</v>
      </c>
      <c r="O1" t="s">
        <v>118</v>
      </c>
      <c r="P1" t="s">
        <v>119</v>
      </c>
      <c r="Q1" t="s">
        <v>120</v>
      </c>
      <c r="R1" t="s">
        <v>121</v>
      </c>
      <c r="S1" t="s">
        <v>122</v>
      </c>
      <c r="T1" t="s">
        <v>123</v>
      </c>
      <c r="U1" t="s">
        <v>124</v>
      </c>
      <c r="V1" t="s">
        <v>125</v>
      </c>
    </row>
    <row r="2" spans="1:22">
      <c r="B2">
        <v>2.71900826446281</v>
      </c>
      <c r="C2">
        <v>2.4449999999999998</v>
      </c>
      <c r="D2">
        <v>2.0625</v>
      </c>
      <c r="E2">
        <v>2</v>
      </c>
      <c r="F2">
        <v>2</v>
      </c>
      <c r="G2">
        <v>2</v>
      </c>
      <c r="H2">
        <v>1</v>
      </c>
      <c r="I2">
        <v>1</v>
      </c>
      <c r="J2">
        <v>1</v>
      </c>
      <c r="K2">
        <v>2.71900826446281</v>
      </c>
      <c r="L2">
        <v>2.4449999999999998</v>
      </c>
      <c r="M2">
        <v>2.0625</v>
      </c>
      <c r="N2">
        <v>2.71900826446281</v>
      </c>
      <c r="O2">
        <v>2.4449999999999998</v>
      </c>
      <c r="P2">
        <v>2.0625</v>
      </c>
      <c r="Q2">
        <v>2.0899357145534614</v>
      </c>
      <c r="R2">
        <v>1.8666539542519986</v>
      </c>
      <c r="S2">
        <v>1.2565542453187493</v>
      </c>
      <c r="T2">
        <v>2</v>
      </c>
      <c r="U2">
        <v>2</v>
      </c>
      <c r="V2">
        <v>2</v>
      </c>
    </row>
    <row r="3" spans="1:22">
      <c r="B3">
        <v>4.3327239488117</v>
      </c>
      <c r="C3">
        <v>2.6859999999999999</v>
      </c>
      <c r="D3">
        <v>2.185810810810811</v>
      </c>
      <c r="E3">
        <v>3</v>
      </c>
      <c r="F3">
        <v>2</v>
      </c>
      <c r="G3">
        <v>1</v>
      </c>
      <c r="H3">
        <v>1</v>
      </c>
      <c r="I3">
        <v>1</v>
      </c>
      <c r="J3">
        <v>1</v>
      </c>
      <c r="K3">
        <v>4.3327239488117</v>
      </c>
      <c r="L3">
        <v>2.6859999999999999</v>
      </c>
      <c r="M3">
        <v>2.185810810810811</v>
      </c>
      <c r="N3">
        <v>4.3327239488117</v>
      </c>
      <c r="O3">
        <v>2.6859999999999999</v>
      </c>
      <c r="P3">
        <v>2.185810810810811</v>
      </c>
      <c r="Q3">
        <v>4.1047288554507126</v>
      </c>
      <c r="R3">
        <v>3.8153003858239165</v>
      </c>
      <c r="S3">
        <v>1.9989679277891461</v>
      </c>
      <c r="T3">
        <v>6</v>
      </c>
      <c r="U3">
        <v>1.5</v>
      </c>
      <c r="V3">
        <v>2</v>
      </c>
    </row>
    <row r="4" spans="1:22">
      <c r="B4">
        <v>2.3896787783043707</v>
      </c>
      <c r="C4">
        <v>2.7233009708737863</v>
      </c>
      <c r="D4">
        <v>2.2224299065420561</v>
      </c>
      <c r="E4">
        <v>2</v>
      </c>
      <c r="F4">
        <v>2</v>
      </c>
      <c r="G4">
        <v>2</v>
      </c>
      <c r="H4">
        <v>1</v>
      </c>
      <c r="I4">
        <v>2</v>
      </c>
      <c r="J4">
        <v>1</v>
      </c>
      <c r="K4">
        <v>2.3896787783043707</v>
      </c>
      <c r="L4">
        <v>2.7233009708737863</v>
      </c>
      <c r="M4">
        <v>2.2224299065420561</v>
      </c>
      <c r="N4">
        <v>2.3896787783043707</v>
      </c>
      <c r="O4">
        <v>2.7233009708737863</v>
      </c>
      <c r="P4">
        <v>2.2224299065420561</v>
      </c>
      <c r="Q4">
        <v>1.7319957035149041</v>
      </c>
      <c r="R4">
        <v>2.8643006898516075</v>
      </c>
      <c r="S4">
        <v>1.8945694837504985</v>
      </c>
      <c r="T4">
        <v>2</v>
      </c>
      <c r="U4">
        <v>2</v>
      </c>
      <c r="V4">
        <v>2</v>
      </c>
    </row>
    <row r="5" spans="1:22">
      <c r="B5">
        <v>2.8196078431372551</v>
      </c>
      <c r="C5">
        <v>1.2262773722627738</v>
      </c>
      <c r="D5">
        <v>1.2481203007518797</v>
      </c>
      <c r="E5">
        <v>2</v>
      </c>
      <c r="F5">
        <v>1</v>
      </c>
      <c r="G5">
        <v>1</v>
      </c>
      <c r="H5">
        <v>1</v>
      </c>
      <c r="I5">
        <v>1</v>
      </c>
      <c r="J5">
        <v>1</v>
      </c>
      <c r="K5">
        <v>2.8196078431372551</v>
      </c>
      <c r="L5">
        <v>1.2262773722627738</v>
      </c>
      <c r="M5">
        <v>1.2481203007518797</v>
      </c>
      <c r="N5">
        <v>2.8196078431372551</v>
      </c>
      <c r="O5">
        <v>1.2262773722627738</v>
      </c>
      <c r="P5">
        <v>1.2481203007518797</v>
      </c>
      <c r="Q5">
        <v>2.4152582235761915</v>
      </c>
      <c r="R5">
        <v>0.6965534979024246</v>
      </c>
      <c r="S5">
        <v>0.85640204942922449</v>
      </c>
      <c r="T5">
        <v>3</v>
      </c>
      <c r="U5">
        <v>0</v>
      </c>
      <c r="V5">
        <v>0</v>
      </c>
    </row>
    <row r="6" spans="1:22">
      <c r="B6">
        <v>3.3438485804416405</v>
      </c>
      <c r="C6">
        <v>5.4031007751937983</v>
      </c>
      <c r="D6">
        <v>10.418181818181818</v>
      </c>
      <c r="E6">
        <v>2</v>
      </c>
      <c r="F6">
        <v>3</v>
      </c>
      <c r="G6">
        <v>3</v>
      </c>
      <c r="H6">
        <v>1</v>
      </c>
      <c r="I6">
        <v>1</v>
      </c>
      <c r="J6">
        <v>1</v>
      </c>
      <c r="K6">
        <v>3.3438485804416405</v>
      </c>
      <c r="L6">
        <v>5.4031007751937983</v>
      </c>
      <c r="M6">
        <v>10.418181818181818</v>
      </c>
      <c r="N6">
        <v>3.3438485804416405</v>
      </c>
      <c r="O6">
        <v>5.4031007751937983</v>
      </c>
      <c r="P6">
        <v>10.418181818181818</v>
      </c>
      <c r="Q6">
        <v>3.2895694885558409</v>
      </c>
      <c r="R6">
        <v>7.0313576461293374</v>
      </c>
      <c r="S6">
        <v>11.854919482220941</v>
      </c>
      <c r="T6">
        <v>3</v>
      </c>
      <c r="U6">
        <v>4</v>
      </c>
      <c r="V6">
        <v>19</v>
      </c>
    </row>
    <row r="7" spans="1:22">
      <c r="B7">
        <v>2.9886178861788619</v>
      </c>
      <c r="C7">
        <v>2.2025948103792414</v>
      </c>
      <c r="D7">
        <v>2.8675754625121712</v>
      </c>
      <c r="E7">
        <v>2</v>
      </c>
      <c r="F7">
        <v>2</v>
      </c>
      <c r="G7">
        <v>2</v>
      </c>
      <c r="H7">
        <v>1</v>
      </c>
      <c r="I7">
        <v>1</v>
      </c>
      <c r="J7">
        <v>1</v>
      </c>
      <c r="K7">
        <v>2.9886178861788619</v>
      </c>
      <c r="L7">
        <v>2.2025948103792414</v>
      </c>
      <c r="M7">
        <v>2.8675754625121712</v>
      </c>
      <c r="N7">
        <v>2.9886178861788619</v>
      </c>
      <c r="O7">
        <v>2.2025948103792414</v>
      </c>
      <c r="P7">
        <v>2.8675754625121712</v>
      </c>
      <c r="Q7">
        <v>3.0545849356329131</v>
      </c>
      <c r="R7">
        <v>1.6435242868335131</v>
      </c>
      <c r="S7">
        <v>2.128427808172503</v>
      </c>
      <c r="T7">
        <v>3</v>
      </c>
      <c r="U7">
        <v>2</v>
      </c>
      <c r="V7">
        <v>2</v>
      </c>
    </row>
    <row r="8" spans="1:22">
      <c r="B8">
        <v>3.3760683760683761</v>
      </c>
      <c r="C8">
        <v>3.8961538461538461</v>
      </c>
      <c r="D8">
        <v>6.041666666666667</v>
      </c>
      <c r="E8">
        <v>2</v>
      </c>
      <c r="F8">
        <v>2</v>
      </c>
      <c r="G8">
        <v>5</v>
      </c>
      <c r="H8">
        <v>1</v>
      </c>
      <c r="I8">
        <v>1</v>
      </c>
      <c r="J8">
        <v>1</v>
      </c>
      <c r="K8">
        <v>3.3760683760683761</v>
      </c>
      <c r="L8">
        <v>3.8961538461538461</v>
      </c>
      <c r="M8">
        <v>6.041666666666667</v>
      </c>
      <c r="N8">
        <v>3.3760683760683761</v>
      </c>
      <c r="O8">
        <v>3.8961538461538461</v>
      </c>
      <c r="P8">
        <v>6.041666666666667</v>
      </c>
      <c r="Q8">
        <v>3.3521133213873213</v>
      </c>
      <c r="R8">
        <v>4.2490953631110004</v>
      </c>
      <c r="S8">
        <v>5.2364849515574212</v>
      </c>
      <c r="T8">
        <v>3</v>
      </c>
      <c r="U8">
        <v>3.5</v>
      </c>
      <c r="V8">
        <v>9</v>
      </c>
    </row>
    <row r="9" spans="1:22">
      <c r="B9">
        <v>2.3125</v>
      </c>
      <c r="C9">
        <v>9.2560975609756095</v>
      </c>
      <c r="D9">
        <v>4.2008928571428568</v>
      </c>
      <c r="E9">
        <v>2</v>
      </c>
      <c r="F9">
        <v>4</v>
      </c>
      <c r="G9">
        <v>2</v>
      </c>
      <c r="H9">
        <v>3</v>
      </c>
      <c r="I9">
        <v>1</v>
      </c>
      <c r="J9">
        <v>1</v>
      </c>
      <c r="K9">
        <v>2.3125</v>
      </c>
      <c r="L9">
        <v>9.2560975609756095</v>
      </c>
      <c r="M9">
        <v>4.2008928571428568</v>
      </c>
      <c r="N9">
        <v>2.3125</v>
      </c>
      <c r="O9">
        <v>9.2560975609756095</v>
      </c>
      <c r="P9">
        <v>4.2008928571428568</v>
      </c>
      <c r="Q9">
        <v>1.2083139172096473</v>
      </c>
      <c r="R9">
        <v>13.169362381115373</v>
      </c>
      <c r="S9">
        <v>4.7370118968018247</v>
      </c>
      <c r="T9">
        <v>2</v>
      </c>
      <c r="U9">
        <v>6</v>
      </c>
      <c r="V9">
        <v>5</v>
      </c>
    </row>
    <row r="12" spans="1:22">
      <c r="A12" t="s">
        <v>210</v>
      </c>
      <c r="B12" s="1">
        <f>STDEV(B2:B9)/AVERAGE(B2:B9)</f>
        <v>0.21505831191341776</v>
      </c>
      <c r="C12" s="1">
        <f t="shared" ref="C12:D12" si="0">STDEV(C2:C9)/AVERAGE(C2:C9)</f>
        <v>0.68520518318552059</v>
      </c>
      <c r="D12" s="1">
        <f t="shared" si="0"/>
        <v>0.77650319938277468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8.7109375" customWidth="1"/>
    <col min="21" max="22" width="9.7109375" customWidth="1"/>
  </cols>
  <sheetData>
    <row r="1" spans="1:22">
      <c r="B1" t="s">
        <v>126</v>
      </c>
      <c r="C1" t="s">
        <v>127</v>
      </c>
      <c r="D1" t="s">
        <v>128</v>
      </c>
      <c r="E1" t="s">
        <v>129</v>
      </c>
      <c r="F1" t="s">
        <v>130</v>
      </c>
      <c r="G1" t="s">
        <v>131</v>
      </c>
      <c r="H1" t="s">
        <v>132</v>
      </c>
      <c r="I1" t="s">
        <v>133</v>
      </c>
      <c r="J1" t="s">
        <v>134</v>
      </c>
      <c r="K1" t="s">
        <v>135</v>
      </c>
      <c r="L1" t="s">
        <v>136</v>
      </c>
      <c r="M1" t="s">
        <v>137</v>
      </c>
      <c r="N1" t="s">
        <v>138</v>
      </c>
      <c r="O1" t="s">
        <v>139</v>
      </c>
      <c r="P1" t="s">
        <v>140</v>
      </c>
      <c r="Q1" t="s">
        <v>141</v>
      </c>
      <c r="R1" t="s">
        <v>142</v>
      </c>
      <c r="S1" t="s">
        <v>143</v>
      </c>
      <c r="T1" t="s">
        <v>144</v>
      </c>
      <c r="U1" t="s">
        <v>145</v>
      </c>
      <c r="V1" t="s">
        <v>146</v>
      </c>
    </row>
    <row r="2" spans="1:22">
      <c r="B2">
        <v>9176.0887741046827</v>
      </c>
      <c r="C2">
        <v>6661.6707499999993</v>
      </c>
      <c r="D2">
        <v>7523.6517045454557</v>
      </c>
      <c r="E2">
        <v>6305.5</v>
      </c>
      <c r="F2">
        <v>5017</v>
      </c>
      <c r="G2">
        <v>2168.5</v>
      </c>
      <c r="H2">
        <v>0</v>
      </c>
      <c r="I2">
        <v>9.15</v>
      </c>
      <c r="J2">
        <v>15.25</v>
      </c>
      <c r="K2">
        <v>9176.0887741046827</v>
      </c>
      <c r="L2">
        <v>6661.6707499999993</v>
      </c>
      <c r="M2">
        <v>7523.6517045454557</v>
      </c>
      <c r="N2">
        <v>9176.0887741046827</v>
      </c>
      <c r="O2">
        <v>6661.6707499999993</v>
      </c>
      <c r="P2">
        <v>7523.6517045454557</v>
      </c>
      <c r="Q2">
        <v>10908.814198607759</v>
      </c>
      <c r="R2">
        <v>6451.6783363194418</v>
      </c>
      <c r="S2">
        <v>9802.2996071926154</v>
      </c>
      <c r="T2">
        <v>11071</v>
      </c>
      <c r="U2">
        <v>9576.5</v>
      </c>
      <c r="V2">
        <v>10191.325000000001</v>
      </c>
    </row>
    <row r="3" spans="1:22">
      <c r="B3">
        <v>12727.478976234002</v>
      </c>
      <c r="C3">
        <v>8780.6057000000019</v>
      </c>
      <c r="D3">
        <v>4688.0864020270274</v>
      </c>
      <c r="E3">
        <v>7439</v>
      </c>
      <c r="F3">
        <v>2935.5</v>
      </c>
      <c r="G3">
        <v>3974</v>
      </c>
      <c r="H3">
        <v>0</v>
      </c>
      <c r="I3">
        <v>9.15</v>
      </c>
      <c r="J3">
        <v>9.15</v>
      </c>
      <c r="K3">
        <v>12727.478976234002</v>
      </c>
      <c r="L3">
        <v>8780.6057000000019</v>
      </c>
      <c r="M3">
        <v>4688.0864020270274</v>
      </c>
      <c r="N3">
        <v>12727.478976234002</v>
      </c>
      <c r="O3">
        <v>8780.6057000000019</v>
      </c>
      <c r="P3">
        <v>4688.0864020270274</v>
      </c>
      <c r="Q3">
        <v>22230.56003606282</v>
      </c>
      <c r="R3">
        <v>12481.137192230726</v>
      </c>
      <c r="S3">
        <v>4874.9446916369761</v>
      </c>
      <c r="T3">
        <v>18649.75</v>
      </c>
      <c r="U3">
        <v>14998.475</v>
      </c>
      <c r="V3">
        <v>6704.1</v>
      </c>
    </row>
    <row r="4" spans="1:22">
      <c r="B4">
        <v>6788.1611111111097</v>
      </c>
      <c r="C4">
        <v>6327.4069902912624</v>
      </c>
      <c r="D4">
        <v>4697.6957943925236</v>
      </c>
      <c r="E4">
        <v>4072</v>
      </c>
      <c r="F4">
        <v>3512.5</v>
      </c>
      <c r="G4">
        <v>2470.5</v>
      </c>
      <c r="H4">
        <v>0</v>
      </c>
      <c r="I4">
        <v>9.15</v>
      </c>
      <c r="J4">
        <v>0</v>
      </c>
      <c r="K4">
        <v>6788.1611111111097</v>
      </c>
      <c r="L4">
        <v>6327.4069902912624</v>
      </c>
      <c r="M4">
        <v>4697.6957943925236</v>
      </c>
      <c r="N4">
        <v>6788.1611111111097</v>
      </c>
      <c r="O4">
        <v>6327.4069902912624</v>
      </c>
      <c r="P4">
        <v>4697.6957943925236</v>
      </c>
      <c r="Q4">
        <v>9526.5010102123379</v>
      </c>
      <c r="R4">
        <v>8898.9493521367294</v>
      </c>
      <c r="S4">
        <v>5809.6766445942376</v>
      </c>
      <c r="T4">
        <v>6840.75</v>
      </c>
      <c r="U4">
        <v>5804</v>
      </c>
      <c r="V4">
        <v>5228</v>
      </c>
    </row>
    <row r="5" spans="1:22">
      <c r="B5">
        <v>6522.7962745098039</v>
      </c>
      <c r="C5">
        <v>1345.8759124087594</v>
      </c>
      <c r="D5">
        <v>2314.4086466165418</v>
      </c>
      <c r="E5">
        <v>2913</v>
      </c>
      <c r="F5">
        <v>231.8</v>
      </c>
      <c r="G5">
        <v>204.35</v>
      </c>
      <c r="H5">
        <v>9.15</v>
      </c>
      <c r="I5">
        <v>9.15</v>
      </c>
      <c r="J5">
        <v>0</v>
      </c>
      <c r="K5">
        <v>6522.7962745098039</v>
      </c>
      <c r="L5">
        <v>1345.8759124087594</v>
      </c>
      <c r="M5">
        <v>2314.4086466165418</v>
      </c>
      <c r="N5">
        <v>6522.7962745098039</v>
      </c>
      <c r="O5">
        <v>1345.8759124087594</v>
      </c>
      <c r="P5">
        <v>2314.4086466165418</v>
      </c>
      <c r="Q5">
        <v>15939.412876696404</v>
      </c>
      <c r="R5">
        <v>3313.0455088675258</v>
      </c>
      <c r="S5">
        <v>8360.1733447246861</v>
      </c>
      <c r="T5">
        <v>5573.5</v>
      </c>
      <c r="U5">
        <v>903.5625</v>
      </c>
      <c r="V5">
        <v>973.0625</v>
      </c>
    </row>
    <row r="6" spans="1:22">
      <c r="B6">
        <v>10456.28880126183</v>
      </c>
      <c r="C6">
        <v>13079.813178294575</v>
      </c>
      <c r="D6">
        <v>15335.159545454546</v>
      </c>
      <c r="E6">
        <v>8662</v>
      </c>
      <c r="F6">
        <v>7977.5</v>
      </c>
      <c r="G6">
        <v>9829</v>
      </c>
      <c r="H6">
        <v>0</v>
      </c>
      <c r="I6">
        <v>9.15</v>
      </c>
      <c r="J6">
        <v>9.15</v>
      </c>
      <c r="K6">
        <v>10456.28880126183</v>
      </c>
      <c r="L6">
        <v>13079.813178294575</v>
      </c>
      <c r="M6">
        <v>15335.159545454546</v>
      </c>
      <c r="N6">
        <v>10456.28880126183</v>
      </c>
      <c r="O6">
        <v>13079.813178294575</v>
      </c>
      <c r="P6">
        <v>15335.159545454546</v>
      </c>
      <c r="Q6">
        <v>10847.518913824675</v>
      </c>
      <c r="R6">
        <v>17776.91547580051</v>
      </c>
      <c r="S6">
        <v>15192.453107200045</v>
      </c>
      <c r="T6">
        <v>11819.5</v>
      </c>
      <c r="U6">
        <v>8647</v>
      </c>
      <c r="V6">
        <v>21070</v>
      </c>
    </row>
    <row r="7" spans="1:22">
      <c r="B7">
        <v>7995.4753658536583</v>
      </c>
      <c r="C7">
        <v>7417.8055389221563</v>
      </c>
      <c r="D7">
        <v>9557.2257546251203</v>
      </c>
      <c r="E7">
        <v>3855</v>
      </c>
      <c r="F7">
        <v>3141.5</v>
      </c>
      <c r="G7">
        <v>7781</v>
      </c>
      <c r="H7">
        <v>9.15</v>
      </c>
      <c r="I7">
        <v>0</v>
      </c>
      <c r="J7">
        <v>0</v>
      </c>
      <c r="K7">
        <v>7995.4753658536583</v>
      </c>
      <c r="L7">
        <v>7417.8055389221563</v>
      </c>
      <c r="M7">
        <v>9557.2257546251203</v>
      </c>
      <c r="N7">
        <v>7995.4753658536583</v>
      </c>
      <c r="O7">
        <v>7417.8055389221563</v>
      </c>
      <c r="P7">
        <v>9557.2257546251203</v>
      </c>
      <c r="Q7">
        <v>10603.42734216484</v>
      </c>
      <c r="R7">
        <v>9365.4237234834363</v>
      </c>
      <c r="S7">
        <v>9950.5473398756076</v>
      </c>
      <c r="T7">
        <v>8987</v>
      </c>
      <c r="U7">
        <v>10073.799999999999</v>
      </c>
      <c r="V7">
        <v>11391.5</v>
      </c>
    </row>
    <row r="8" spans="1:22">
      <c r="B8">
        <v>6856.0158119658117</v>
      </c>
      <c r="C8">
        <v>7504.4930769230778</v>
      </c>
      <c r="D8">
        <v>12860.311111111112</v>
      </c>
      <c r="E8">
        <v>6320</v>
      </c>
      <c r="F8">
        <v>5191</v>
      </c>
      <c r="G8">
        <v>14130.5</v>
      </c>
      <c r="H8">
        <v>0</v>
      </c>
      <c r="I8">
        <v>0</v>
      </c>
      <c r="J8">
        <v>0</v>
      </c>
      <c r="K8">
        <v>6856.0158119658117</v>
      </c>
      <c r="L8">
        <v>7504.4930769230778</v>
      </c>
      <c r="M8">
        <v>12860.311111111112</v>
      </c>
      <c r="N8">
        <v>6856.0158119658117</v>
      </c>
      <c r="O8">
        <v>7504.4930769230778</v>
      </c>
      <c r="P8">
        <v>12860.311111111112</v>
      </c>
      <c r="Q8">
        <v>5278.9919577291812</v>
      </c>
      <c r="R8">
        <v>7212.2876585586519</v>
      </c>
      <c r="S8">
        <v>9727.4683742548514</v>
      </c>
      <c r="T8">
        <v>7624</v>
      </c>
      <c r="U8">
        <v>7725.5</v>
      </c>
      <c r="V8">
        <v>19594.5</v>
      </c>
    </row>
    <row r="9" spans="1:22">
      <c r="B9">
        <v>6336.4468750000005</v>
      </c>
      <c r="C9">
        <v>13840.211585365852</v>
      </c>
      <c r="D9">
        <v>11025.6734375</v>
      </c>
      <c r="E9">
        <v>6277</v>
      </c>
      <c r="F9">
        <v>7907</v>
      </c>
      <c r="G9">
        <v>6681</v>
      </c>
      <c r="H9">
        <v>8229</v>
      </c>
      <c r="I9">
        <v>0</v>
      </c>
      <c r="J9">
        <v>0</v>
      </c>
      <c r="K9">
        <v>6336.4468750000005</v>
      </c>
      <c r="L9">
        <v>13840.211585365852</v>
      </c>
      <c r="M9">
        <v>11025.6734375</v>
      </c>
      <c r="N9">
        <v>6336.4468750000005</v>
      </c>
      <c r="O9">
        <v>13840.211585365852</v>
      </c>
      <c r="P9">
        <v>11025.6734375</v>
      </c>
      <c r="Q9">
        <v>2923.4971435039461</v>
      </c>
      <c r="R9">
        <v>17677.598647377799</v>
      </c>
      <c r="S9">
        <v>14333.078895689676</v>
      </c>
      <c r="T9">
        <v>3518.5</v>
      </c>
      <c r="U9">
        <v>10370</v>
      </c>
      <c r="V9">
        <v>7707</v>
      </c>
    </row>
    <row r="12" spans="1:22">
      <c r="A12" t="s">
        <v>210</v>
      </c>
      <c r="B12" s="1">
        <f>STDEV(B2:B9)/AVERAGE(B2:B9)</f>
        <v>0.27312135610447391</v>
      </c>
      <c r="C12" s="1">
        <f t="shared" ref="C12:D12" si="0">STDEV(C2:C9)/AVERAGE(C2:C9)</f>
        <v>0.48789288289578203</v>
      </c>
      <c r="D12" s="1">
        <f t="shared" si="0"/>
        <v>0.52879939815751642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9" width="8.28515625" customWidth="1"/>
    <col min="10" max="10" width="8.7109375" customWidth="1"/>
    <col min="11" max="19" width="11.7109375" customWidth="1"/>
    <col min="20" max="20" width="9.7109375" customWidth="1"/>
    <col min="21" max="21" width="7.7109375" customWidth="1"/>
    <col min="22" max="22" width="8.7109375" customWidth="1"/>
  </cols>
  <sheetData>
    <row r="1" spans="1:22">
      <c r="B1" t="s">
        <v>147</v>
      </c>
      <c r="C1" t="s">
        <v>148</v>
      </c>
      <c r="D1" t="s">
        <v>149</v>
      </c>
      <c r="E1" t="s">
        <v>150</v>
      </c>
      <c r="F1" t="s">
        <v>151</v>
      </c>
      <c r="G1" t="s">
        <v>152</v>
      </c>
      <c r="H1" t="s">
        <v>153</v>
      </c>
      <c r="I1" t="s">
        <v>154</v>
      </c>
      <c r="J1" t="s">
        <v>155</v>
      </c>
      <c r="K1" t="s">
        <v>156</v>
      </c>
      <c r="L1" t="s">
        <v>157</v>
      </c>
      <c r="M1" t="s">
        <v>158</v>
      </c>
      <c r="N1" t="s">
        <v>159</v>
      </c>
      <c r="O1" t="s">
        <v>160</v>
      </c>
      <c r="P1" t="s">
        <v>161</v>
      </c>
      <c r="Q1" t="s">
        <v>162</v>
      </c>
      <c r="R1" t="s">
        <v>163</v>
      </c>
      <c r="S1" t="s">
        <v>164</v>
      </c>
      <c r="T1" t="s">
        <v>165</v>
      </c>
      <c r="U1" t="s">
        <v>166</v>
      </c>
      <c r="V1" t="s">
        <v>167</v>
      </c>
    </row>
    <row r="2" spans="1:22">
      <c r="B2">
        <v>50.156906680440777</v>
      </c>
      <c r="C2">
        <v>27.330088670000006</v>
      </c>
      <c r="D2">
        <v>41.10151970454546</v>
      </c>
      <c r="E2">
        <v>21.318000000000001</v>
      </c>
      <c r="F2">
        <v>15.34</v>
      </c>
      <c r="G2">
        <v>6.4405000000000001</v>
      </c>
      <c r="H2">
        <v>0</v>
      </c>
      <c r="I2">
        <v>0</v>
      </c>
      <c r="J2">
        <v>3.3888000000000001E-2</v>
      </c>
      <c r="K2">
        <v>50.156906680440777</v>
      </c>
      <c r="L2">
        <v>27.330088670000006</v>
      </c>
      <c r="M2">
        <v>41.10151970454546</v>
      </c>
      <c r="N2">
        <v>50.156906680440777</v>
      </c>
      <c r="O2">
        <v>27.330088670000006</v>
      </c>
      <c r="P2">
        <v>41.10151970454546</v>
      </c>
      <c r="Q2">
        <v>92.813354659530376</v>
      </c>
      <c r="R2">
        <v>32.755703567485128</v>
      </c>
      <c r="S2">
        <v>65.900201035172145</v>
      </c>
      <c r="T2">
        <v>48.573</v>
      </c>
      <c r="U2">
        <v>37.074999999999996</v>
      </c>
      <c r="V2">
        <v>44.891500000000001</v>
      </c>
    </row>
    <row r="3" spans="1:22">
      <c r="B3">
        <v>183.22324293418652</v>
      </c>
      <c r="C3">
        <v>54.440915764000003</v>
      </c>
      <c r="D3">
        <v>16.161023324324326</v>
      </c>
      <c r="E3">
        <v>26.259</v>
      </c>
      <c r="F3">
        <v>10.835000000000001</v>
      </c>
      <c r="G3">
        <v>10.8245</v>
      </c>
      <c r="H3">
        <v>0</v>
      </c>
      <c r="I3">
        <v>0</v>
      </c>
      <c r="J3">
        <v>0</v>
      </c>
      <c r="K3">
        <v>183.22324293418652</v>
      </c>
      <c r="L3">
        <v>54.440915764000003</v>
      </c>
      <c r="M3">
        <v>16.161023324324326</v>
      </c>
      <c r="N3">
        <v>183.22324293418652</v>
      </c>
      <c r="O3">
        <v>54.440915764000003</v>
      </c>
      <c r="P3">
        <v>16.161023324324326</v>
      </c>
      <c r="Q3">
        <v>2500.6114516335374</v>
      </c>
      <c r="R3">
        <v>189.54689865505799</v>
      </c>
      <c r="S3">
        <v>21.874008387005265</v>
      </c>
      <c r="T3">
        <v>102.97774999999999</v>
      </c>
      <c r="U3">
        <v>74.149499999999989</v>
      </c>
      <c r="V3">
        <v>20.932000000000002</v>
      </c>
    </row>
    <row r="4" spans="1:22">
      <c r="B4">
        <v>50.903459455502919</v>
      </c>
      <c r="C4">
        <v>41.371747181553403</v>
      </c>
      <c r="D4">
        <v>25.560483330841123</v>
      </c>
      <c r="E4">
        <v>15.689</v>
      </c>
      <c r="F4">
        <v>13.130500000000001</v>
      </c>
      <c r="G4">
        <v>8.838000000000001</v>
      </c>
      <c r="H4">
        <v>0</v>
      </c>
      <c r="I4">
        <v>0</v>
      </c>
      <c r="J4">
        <v>0</v>
      </c>
      <c r="K4">
        <v>50.903459455502919</v>
      </c>
      <c r="L4">
        <v>41.371747181553403</v>
      </c>
      <c r="M4">
        <v>25.560483330841123</v>
      </c>
      <c r="N4">
        <v>50.903459455502919</v>
      </c>
      <c r="O4">
        <v>41.371747181553403</v>
      </c>
      <c r="P4">
        <v>25.560483330841123</v>
      </c>
      <c r="Q4">
        <v>245.37466263116335</v>
      </c>
      <c r="R4">
        <v>84.165693094605615</v>
      </c>
      <c r="S4">
        <v>49.020047803521585</v>
      </c>
      <c r="T4">
        <v>35.296500000000009</v>
      </c>
      <c r="U4">
        <v>28.626000000000005</v>
      </c>
      <c r="V4">
        <v>24.079000000000001</v>
      </c>
    </row>
    <row r="5" spans="1:22">
      <c r="B5">
        <v>141.45470725098042</v>
      </c>
      <c r="C5">
        <v>11.143611277372264</v>
      </c>
      <c r="D5">
        <v>27.473778766917299</v>
      </c>
      <c r="E5">
        <v>10.287000000000001</v>
      </c>
      <c r="F5">
        <v>0.919269</v>
      </c>
      <c r="G5">
        <v>0.75653099999999995</v>
      </c>
      <c r="H5">
        <v>0</v>
      </c>
      <c r="I5">
        <v>0</v>
      </c>
      <c r="J5">
        <v>0</v>
      </c>
      <c r="K5">
        <v>141.45470725098042</v>
      </c>
      <c r="L5">
        <v>11.143611277372264</v>
      </c>
      <c r="M5">
        <v>27.473778766917299</v>
      </c>
      <c r="N5">
        <v>141.45470725098042</v>
      </c>
      <c r="O5">
        <v>11.143611277372264</v>
      </c>
      <c r="P5">
        <v>27.473778766917299</v>
      </c>
      <c r="Q5">
        <v>1066.5372785563613</v>
      </c>
      <c r="R5">
        <v>39.02263855972631</v>
      </c>
      <c r="S5">
        <v>161.09264168593137</v>
      </c>
      <c r="T5">
        <v>21.431750000000001</v>
      </c>
      <c r="U5">
        <v>3.6019300000000003</v>
      </c>
      <c r="V5">
        <v>3.1179790000000001</v>
      </c>
    </row>
    <row r="6" spans="1:22">
      <c r="B6">
        <v>59.594782728706626</v>
      </c>
      <c r="C6">
        <v>100.00128887209303</v>
      </c>
      <c r="D6">
        <v>94.027231218181825</v>
      </c>
      <c r="E6">
        <v>30.49</v>
      </c>
      <c r="F6">
        <v>28.5685</v>
      </c>
      <c r="G6">
        <v>36.2545</v>
      </c>
      <c r="H6">
        <v>0</v>
      </c>
      <c r="I6">
        <v>0</v>
      </c>
      <c r="J6">
        <v>3.3888000000000001E-2</v>
      </c>
      <c r="K6">
        <v>59.594782728706626</v>
      </c>
      <c r="L6">
        <v>100.00128887209303</v>
      </c>
      <c r="M6">
        <v>94.027231218181825</v>
      </c>
      <c r="N6">
        <v>59.594782728706626</v>
      </c>
      <c r="O6">
        <v>100.00128887209303</v>
      </c>
      <c r="P6">
        <v>94.027231218181825</v>
      </c>
      <c r="Q6">
        <v>142.03477807951901</v>
      </c>
      <c r="R6">
        <v>199.12954590916709</v>
      </c>
      <c r="S6">
        <v>126.3474943357418</v>
      </c>
      <c r="T6">
        <v>53.823750000000004</v>
      </c>
      <c r="U6">
        <v>39.823999999999998</v>
      </c>
      <c r="V6">
        <v>137.321</v>
      </c>
    </row>
    <row r="7" spans="1:22">
      <c r="B7">
        <v>42.095677208130084</v>
      </c>
      <c r="C7">
        <v>45.972008892215577</v>
      </c>
      <c r="D7">
        <v>52.85966762901657</v>
      </c>
      <c r="E7">
        <v>13.435</v>
      </c>
      <c r="F7">
        <v>12.134</v>
      </c>
      <c r="G7">
        <v>26.547999999999998</v>
      </c>
      <c r="H7">
        <v>0</v>
      </c>
      <c r="I7">
        <v>0</v>
      </c>
      <c r="J7">
        <v>0</v>
      </c>
      <c r="K7">
        <v>42.095677208130084</v>
      </c>
      <c r="L7">
        <v>45.972008892215577</v>
      </c>
      <c r="M7">
        <v>52.85966762901657</v>
      </c>
      <c r="N7">
        <v>42.095677208130084</v>
      </c>
      <c r="O7">
        <v>45.972008892215577</v>
      </c>
      <c r="P7">
        <v>52.85966762901657</v>
      </c>
      <c r="Q7">
        <v>77.737241891182904</v>
      </c>
      <c r="R7">
        <v>72.669303949516561</v>
      </c>
      <c r="S7">
        <v>175.68292543644168</v>
      </c>
      <c r="T7">
        <v>33.447499999999998</v>
      </c>
      <c r="U7">
        <v>54.43</v>
      </c>
      <c r="V7">
        <v>54.106499999999997</v>
      </c>
    </row>
    <row r="8" spans="1:22">
      <c r="B8">
        <v>27.338157256410252</v>
      </c>
      <c r="C8">
        <v>40.089834984615386</v>
      </c>
      <c r="D8">
        <v>111.2823352638889</v>
      </c>
      <c r="E8">
        <v>18.797999999999998</v>
      </c>
      <c r="F8">
        <v>17.744500000000002</v>
      </c>
      <c r="G8">
        <v>79.173000000000002</v>
      </c>
      <c r="H8">
        <v>0</v>
      </c>
      <c r="I8">
        <v>0</v>
      </c>
      <c r="J8">
        <v>0</v>
      </c>
      <c r="K8">
        <v>27.338157256410252</v>
      </c>
      <c r="L8">
        <v>40.089834984615386</v>
      </c>
      <c r="M8">
        <v>111.2823352638889</v>
      </c>
      <c r="N8">
        <v>27.338157256410252</v>
      </c>
      <c r="O8">
        <v>40.089834984615386</v>
      </c>
      <c r="P8">
        <v>111.2823352638889</v>
      </c>
      <c r="Q8">
        <v>27.427365445733859</v>
      </c>
      <c r="R8">
        <v>53.199806095349388</v>
      </c>
      <c r="S8">
        <v>106.89642754607452</v>
      </c>
      <c r="T8">
        <v>31.032499999999995</v>
      </c>
      <c r="U8">
        <v>38.138499999999993</v>
      </c>
      <c r="V8">
        <v>184.37700000000001</v>
      </c>
    </row>
    <row r="9" spans="1:22">
      <c r="B9">
        <v>24.644361142857143</v>
      </c>
      <c r="C9">
        <v>144.249060699187</v>
      </c>
      <c r="D9">
        <v>76.959713468749996</v>
      </c>
      <c r="E9">
        <v>23.14</v>
      </c>
      <c r="F9">
        <v>25.616</v>
      </c>
      <c r="G9">
        <v>20.813500000000001</v>
      </c>
      <c r="H9">
        <v>35.844999999999999</v>
      </c>
      <c r="I9">
        <v>0</v>
      </c>
      <c r="J9">
        <v>0</v>
      </c>
      <c r="K9">
        <v>24.644361142857143</v>
      </c>
      <c r="L9">
        <v>144.249060699187</v>
      </c>
      <c r="M9">
        <v>76.959713468749996</v>
      </c>
      <c r="N9">
        <v>24.644361142857143</v>
      </c>
      <c r="O9">
        <v>144.249060699187</v>
      </c>
      <c r="P9">
        <v>76.959713468749996</v>
      </c>
      <c r="Q9">
        <v>14.41497279316502</v>
      </c>
      <c r="R9">
        <v>288.87204062614086</v>
      </c>
      <c r="S9">
        <v>170.33740883800112</v>
      </c>
      <c r="T9">
        <v>19.109999999999992</v>
      </c>
      <c r="U9">
        <v>48.608999999999995</v>
      </c>
      <c r="V9">
        <v>29.884999999999998</v>
      </c>
    </row>
    <row r="12" spans="1:22">
      <c r="A12" t="s">
        <v>210</v>
      </c>
      <c r="B12" s="1">
        <f>STDEV(B2:B9)/AVERAGE(B2:B9)</f>
        <v>0.79830408288766164</v>
      </c>
      <c r="C12" s="1">
        <f t="shared" ref="C12:D12" si="0">STDEV(C2:C9)/AVERAGE(C2:C9)</f>
        <v>0.74472337355499274</v>
      </c>
      <c r="D12" s="1">
        <f t="shared" si="0"/>
        <v>0.62585581546918989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ReadMe</vt:lpstr>
      <vt:lpstr>HitsPerRep</vt:lpstr>
      <vt:lpstr>RiseTime</vt:lpstr>
      <vt:lpstr>Counts</vt:lpstr>
      <vt:lpstr>Duration</vt:lpstr>
      <vt:lpstr>Amplitude</vt:lpstr>
      <vt:lpstr>CountsToPeak</vt:lpstr>
      <vt:lpstr>SignalStrength</vt:lpstr>
      <vt:lpstr>AbsoluteEnergy</vt:lpstr>
      <vt:lpstr>AverageFrequency</vt:lpstr>
      <vt:lpstr>ReverberationFrequency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Liudmila Khokhlova</cp:lastModifiedBy>
  <dcterms:modified xsi:type="dcterms:W3CDTF">2021-10-17T16:05:06Z</dcterms:modified>
</cp:coreProperties>
</file>