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xr:revisionPtr revIDLastSave="0" documentId="13_ncr:1_{B87BA43D-FF96-4487-8EDF-38E1D16CB9CD}" xr6:coauthVersionLast="47" xr6:coauthVersionMax="47" xr10:uidLastSave="{00000000-0000-0000-0000-000000000000}"/>
  <bookViews>
    <workbookView xWindow="-120" yWindow="-120" windowWidth="29040" windowHeight="15840" xr2:uid="{6014E07C-1B8E-4A15-8E76-AA21BB923BD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" i="1"/>
</calcChain>
</file>

<file path=xl/sharedStrings.xml><?xml version="1.0" encoding="utf-8"?>
<sst xmlns="http://schemas.openxmlformats.org/spreadsheetml/2006/main" count="169" uniqueCount="124">
  <si>
    <t>VUS</t>
  </si>
  <si>
    <t>Het</t>
  </si>
  <si>
    <t>TP53</t>
  </si>
  <si>
    <t>NM_000546.6</t>
  </si>
  <si>
    <t>chr17:7675140G&gt;A</t>
  </si>
  <si>
    <t>c.472C&gt;T</t>
  </si>
  <si>
    <t>p.Arg158Cys</t>
  </si>
  <si>
    <t>rs587780068</t>
  </si>
  <si>
    <t>Pathogenic</t>
  </si>
  <si>
    <t>SDHB</t>
  </si>
  <si>
    <t>NM_003000.3</t>
  </si>
  <si>
    <t>chr1:17028601G&gt;A</t>
  </si>
  <si>
    <t>c.422C&gt;T</t>
  </si>
  <si>
    <t>p.Pro141Leu</t>
  </si>
  <si>
    <t>rs1553177734</t>
  </si>
  <si>
    <t>ATM</t>
  </si>
  <si>
    <t>NM_000051.4</t>
  </si>
  <si>
    <t>chr11:108316069G&gt;A</t>
  </si>
  <si>
    <t>c.6154G&gt;A</t>
  </si>
  <si>
    <t>p.Glu2052Lys</t>
  </si>
  <si>
    <t>rs202206540</t>
  </si>
  <si>
    <t>chr11:108345819G&gt;A</t>
  </si>
  <si>
    <t>c.8495G&gt;A</t>
  </si>
  <si>
    <t>p.Arg2832His</t>
  </si>
  <si>
    <t>rs529296539</t>
  </si>
  <si>
    <t>POLD1</t>
  </si>
  <si>
    <t>NM_001256849.1</t>
  </si>
  <si>
    <t>chr19:50414912delT</t>
  </si>
  <si>
    <t>c.2486del</t>
  </si>
  <si>
    <t>p.Leu829ArgfsTer59</t>
  </si>
  <si>
    <t>NF1</t>
  </si>
  <si>
    <t>NM_000267.3</t>
  </si>
  <si>
    <t>chr17:31340505G&gt;A</t>
  </si>
  <si>
    <t>c.6859G&gt;A</t>
  </si>
  <si>
    <t>p.Asp2287Asn</t>
  </si>
  <si>
    <t>rs775660003</t>
  </si>
  <si>
    <t>FANCI</t>
  </si>
  <si>
    <t>NM_001376911.1</t>
  </si>
  <si>
    <t>chr15:89315318C&gt;T</t>
  </si>
  <si>
    <t>p.Arg1285Ter</t>
  </si>
  <si>
    <t>rs121918164</t>
  </si>
  <si>
    <t>PMS1</t>
  </si>
  <si>
    <t>NM_001321048.2</t>
  </si>
  <si>
    <t>chr2:189863909C&gt;T</t>
  </si>
  <si>
    <t>c.2023C&gt;T</t>
  </si>
  <si>
    <t>p.Gln675Ter</t>
  </si>
  <si>
    <t>chr19:50416486G&gt;T</t>
  </si>
  <si>
    <t>c.2911G&gt;T</t>
  </si>
  <si>
    <t>p.Glu971Ter</t>
  </si>
  <si>
    <t>rs897259743</t>
  </si>
  <si>
    <t>NF2</t>
  </si>
  <si>
    <t>NM_181832.3</t>
  </si>
  <si>
    <t>chr22:29654725G&gt;A</t>
  </si>
  <si>
    <t>c.516G&gt;A</t>
  </si>
  <si>
    <t>p.Arg172=</t>
  </si>
  <si>
    <t>chr2:189854530delC</t>
  </si>
  <si>
    <t>c.1258del</t>
  </si>
  <si>
    <t>p.His420IlefsTer22</t>
  </si>
  <si>
    <t>rs1351777223</t>
  </si>
  <si>
    <t>KIT</t>
  </si>
  <si>
    <t>NM_001385290.1</t>
  </si>
  <si>
    <t>chr4:54723607G&gt;A</t>
  </si>
  <si>
    <t>c.1258G&gt;A</t>
  </si>
  <si>
    <t>p.Asp420Asn</t>
  </si>
  <si>
    <t>rs752354428</t>
  </si>
  <si>
    <t>PALB2</t>
  </si>
  <si>
    <t>NM_024675.4</t>
  </si>
  <si>
    <t>chr16:23630456insACGACTT</t>
  </si>
  <si>
    <t>c.1692_1698dup</t>
  </si>
  <si>
    <t>p.His567LysfsTer13</t>
  </si>
  <si>
    <t>VHL</t>
  </si>
  <si>
    <t>NM_000551.4</t>
  </si>
  <si>
    <t>chr3:10146613T&gt;G</t>
  </si>
  <si>
    <t>c.440T&gt;G</t>
  </si>
  <si>
    <t>p.Ile147Ser</t>
  </si>
  <si>
    <t>FANCA</t>
  </si>
  <si>
    <t>NM_000135.4</t>
  </si>
  <si>
    <t>chr16:89816550C&gt;T</t>
  </si>
  <si>
    <t>c.66G&gt;A</t>
  </si>
  <si>
    <t>p.Trp22Ter</t>
  </si>
  <si>
    <t>BRIP1</t>
  </si>
  <si>
    <t>NM_032043.3</t>
  </si>
  <si>
    <t>chr17:61808634G&gt;A</t>
  </si>
  <si>
    <t>c.751C&gt;T</t>
  </si>
  <si>
    <t>p.Arg251Cys</t>
  </si>
  <si>
    <t>rs752309409</t>
  </si>
  <si>
    <t>RET</t>
  </si>
  <si>
    <t>NM_020975.6</t>
  </si>
  <si>
    <t>chr10:43119548G&gt;A</t>
  </si>
  <si>
    <t>c.2410G&gt;A</t>
  </si>
  <si>
    <t>p.Val804Met</t>
  </si>
  <si>
    <t>rs79658334</t>
  </si>
  <si>
    <t>BRCA2</t>
  </si>
  <si>
    <t>NM_000059.4</t>
  </si>
  <si>
    <t>chr13:32340763delA</t>
  </si>
  <si>
    <t>c.6410del</t>
  </si>
  <si>
    <t>p.Asn2137MetfsTer31</t>
  </si>
  <si>
    <t>rs886038146</t>
  </si>
  <si>
    <t>SPINK1</t>
  </si>
  <si>
    <t>NM_003122.5</t>
  </si>
  <si>
    <t>chr5:147828020A&gt;G</t>
  </si>
  <si>
    <t>c.194+2T&gt;C</t>
  </si>
  <si>
    <t>rs148954387</t>
  </si>
  <si>
    <t>chr17:61784292delAGTC</t>
  </si>
  <si>
    <t>c.1603_1606del</t>
  </si>
  <si>
    <t>p.Asp535IlefsTer54</t>
  </si>
  <si>
    <t>FANCD2</t>
  </si>
  <si>
    <t>NM_001319984.2</t>
  </si>
  <si>
    <t>chr3:10081422delGC</t>
  </si>
  <si>
    <t>c.3182_3183del</t>
  </si>
  <si>
    <t>p.Cys1061LeufsTer21</t>
  </si>
  <si>
    <t xml:space="preserve">Likely Pathogenic </t>
  </si>
  <si>
    <t>Likely Pathogenic</t>
  </si>
  <si>
    <t>Gene</t>
  </si>
  <si>
    <t>Transcript</t>
  </si>
  <si>
    <t>Chromosomal change</t>
  </si>
  <si>
    <t>rsID</t>
  </si>
  <si>
    <t>Pathogenicity</t>
  </si>
  <si>
    <t>Zygosity</t>
  </si>
  <si>
    <t>Frequency</t>
  </si>
  <si>
    <t>c.HGVS</t>
  </si>
  <si>
    <t>p.HGVS</t>
  </si>
  <si>
    <t>Proportion (%)</t>
  </si>
  <si>
    <t>c.3853C&gt;T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</si>
</sst>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1" xfId="0" applyFont="1" applyBorder="1"/>
    <xf numFmtId="0" fontId="0" fillId="0" borderId="1" xfId="0" applyBorder="1"/>
    <xf numFmtId="0" fontId="1" fillId="0" borderId="1" xfId="0" applyFont="1" applyBorder="1"/>
    <xf numFmtId="0" fontId="1" fillId="0" borderId="0" xfId="0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EC5641-309F-4D5F-9410-A57D4AC59CC8}">
  <dimension ref="A1:J22"/>
  <sheetViews>
    <sheetView tabSelected="1" workbookViewId="0">
      <selection activeCell="G6" sqref="G6"/>
    </sheetView>
  </sheetViews>
  <sheetFormatPr defaultRowHeight="15" x14ac:dyDescent="0.25"/>
  <cols>
    <col min="2" max="2" width="15.85546875" bestFit="1" customWidth="1"/>
    <col min="3" max="3" width="47.5703125" bestFit="1" customWidth="1"/>
    <col min="4" max="4" width="15" bestFit="1" customWidth="1"/>
    <col min="5" max="5" width="20.85546875" bestFit="1" customWidth="1"/>
    <col min="6" max="6" width="12.5703125" bestFit="1" customWidth="1"/>
    <col min="7" max="7" width="12.5703125" customWidth="1"/>
    <col min="9" max="9" width="10.28515625" bestFit="1" customWidth="1"/>
    <col min="10" max="10" width="14.140625" bestFit="1" customWidth="1"/>
  </cols>
  <sheetData>
    <row r="1" spans="1:10" s="4" customFormat="1" x14ac:dyDescent="0.25">
      <c r="A1" s="3" t="s">
        <v>113</v>
      </c>
      <c r="B1" s="3" t="s">
        <v>114</v>
      </c>
      <c r="C1" s="3" t="s">
        <v>115</v>
      </c>
      <c r="D1" s="1" t="s">
        <v>120</v>
      </c>
      <c r="E1" s="1" t="s">
        <v>121</v>
      </c>
      <c r="F1" s="3" t="s">
        <v>116</v>
      </c>
      <c r="G1" s="3" t="s">
        <v>117</v>
      </c>
      <c r="H1" s="3" t="s">
        <v>118</v>
      </c>
      <c r="I1" s="3" t="s">
        <v>119</v>
      </c>
      <c r="J1" s="3" t="s">
        <v>122</v>
      </c>
    </row>
    <row r="2" spans="1:10" x14ac:dyDescent="0.25">
      <c r="A2" s="2" t="s">
        <v>2</v>
      </c>
      <c r="B2" s="2" t="s">
        <v>3</v>
      </c>
      <c r="C2" s="2" t="s">
        <v>4</v>
      </c>
      <c r="D2" s="2" t="s">
        <v>5</v>
      </c>
      <c r="E2" s="2" t="s">
        <v>6</v>
      </c>
      <c r="F2" s="2" t="s">
        <v>7</v>
      </c>
      <c r="G2" s="2" t="s">
        <v>111</v>
      </c>
      <c r="H2" s="2" t="s">
        <v>1</v>
      </c>
      <c r="I2" s="2">
        <v>1</v>
      </c>
      <c r="J2" s="2">
        <f>I2/SUM($I$2:$I$22)</f>
        <v>4.5454545454545456E-2</v>
      </c>
    </row>
    <row r="3" spans="1:10" x14ac:dyDescent="0.25">
      <c r="A3" s="2" t="s">
        <v>9</v>
      </c>
      <c r="B3" s="2" t="s">
        <v>10</v>
      </c>
      <c r="C3" s="2" t="s">
        <v>11</v>
      </c>
      <c r="D3" s="2" t="s">
        <v>12</v>
      </c>
      <c r="E3" s="2" t="s">
        <v>13</v>
      </c>
      <c r="F3" s="2" t="s">
        <v>14</v>
      </c>
      <c r="G3" s="2" t="s">
        <v>0</v>
      </c>
      <c r="H3" s="2" t="s">
        <v>1</v>
      </c>
      <c r="I3" s="2">
        <v>2</v>
      </c>
      <c r="J3" s="2">
        <f>I3/SUM($I$2:$I$22)</f>
        <v>9.0909090909090912E-2</v>
      </c>
    </row>
    <row r="4" spans="1:10" x14ac:dyDescent="0.25">
      <c r="A4" s="2" t="s">
        <v>15</v>
      </c>
      <c r="B4" s="2" t="s">
        <v>16</v>
      </c>
      <c r="C4" s="2" t="s">
        <v>17</v>
      </c>
      <c r="D4" s="2" t="s">
        <v>18</v>
      </c>
      <c r="E4" s="2" t="s">
        <v>19</v>
      </c>
      <c r="F4" s="2" t="s">
        <v>20</v>
      </c>
      <c r="G4" s="2" t="s">
        <v>0</v>
      </c>
      <c r="H4" s="2" t="s">
        <v>1</v>
      </c>
      <c r="I4" s="2">
        <v>1</v>
      </c>
      <c r="J4" s="2">
        <f>I4/SUM($I$2:$I$22)</f>
        <v>4.5454545454545456E-2</v>
      </c>
    </row>
    <row r="5" spans="1:10" x14ac:dyDescent="0.25">
      <c r="A5" s="2" t="s">
        <v>15</v>
      </c>
      <c r="B5" s="2" t="s">
        <v>16</v>
      </c>
      <c r="C5" s="2" t="s">
        <v>21</v>
      </c>
      <c r="D5" s="2" t="s">
        <v>22</v>
      </c>
      <c r="E5" s="2" t="s">
        <v>23</v>
      </c>
      <c r="F5" s="2" t="s">
        <v>24</v>
      </c>
      <c r="G5" s="2" t="s">
        <v>0</v>
      </c>
      <c r="H5" s="2" t="s">
        <v>1</v>
      </c>
      <c r="I5" s="2">
        <v>1</v>
      </c>
      <c r="J5" s="2">
        <f>I5/SUM($I$2:$I$22)</f>
        <v>4.5454545454545456E-2</v>
      </c>
    </row>
    <row r="6" spans="1:10" x14ac:dyDescent="0.25">
      <c r="A6" s="2" t="s">
        <v>25</v>
      </c>
      <c r="B6" s="2" t="s">
        <v>26</v>
      </c>
      <c r="C6" s="2" t="s">
        <v>27</v>
      </c>
      <c r="D6" s="2" t="s">
        <v>28</v>
      </c>
      <c r="E6" s="2" t="s">
        <v>29</v>
      </c>
      <c r="F6" s="2"/>
      <c r="G6" s="2" t="s">
        <v>112</v>
      </c>
      <c r="H6" s="2" t="s">
        <v>1</v>
      </c>
      <c r="I6" s="2">
        <v>1</v>
      </c>
      <c r="J6" s="2">
        <f>I6/SUM($I$2:$I$22)</f>
        <v>4.5454545454545456E-2</v>
      </c>
    </row>
    <row r="7" spans="1:10" x14ac:dyDescent="0.25">
      <c r="A7" s="2" t="s">
        <v>30</v>
      </c>
      <c r="B7" s="2" t="s">
        <v>31</v>
      </c>
      <c r="C7" s="2" t="s">
        <v>32</v>
      </c>
      <c r="D7" s="2" t="s">
        <v>33</v>
      </c>
      <c r="E7" s="2" t="s">
        <v>34</v>
      </c>
      <c r="F7" s="2" t="s">
        <v>35</v>
      </c>
      <c r="G7" s="2" t="s">
        <v>0</v>
      </c>
      <c r="H7" s="2" t="s">
        <v>1</v>
      </c>
      <c r="I7" s="2">
        <v>1</v>
      </c>
      <c r="J7" s="2">
        <f>I7/SUM($I$2:$I$22)</f>
        <v>4.5454545454545456E-2</v>
      </c>
    </row>
    <row r="8" spans="1:10" x14ac:dyDescent="0.25">
      <c r="A8" s="2" t="s">
        <v>36</v>
      </c>
      <c r="B8" s="2" t="s">
        <v>37</v>
      </c>
      <c r="C8" s="2" t="s">
        <v>38</v>
      </c>
      <c r="D8" s="2" t="s">
        <v>123</v>
      </c>
      <c r="E8" s="2" t="s">
        <v>39</v>
      </c>
      <c r="F8" s="2" t="s">
        <v>40</v>
      </c>
      <c r="G8" s="2" t="s">
        <v>8</v>
      </c>
      <c r="H8" s="2" t="s">
        <v>1</v>
      </c>
      <c r="I8" s="2">
        <v>1</v>
      </c>
      <c r="J8" s="2">
        <f>I8/SUM($I$2:$I$22)</f>
        <v>4.5454545454545456E-2</v>
      </c>
    </row>
    <row r="9" spans="1:10" ht="19.5" customHeight="1" x14ac:dyDescent="0.25">
      <c r="A9" s="2" t="s">
        <v>41</v>
      </c>
      <c r="B9" s="2" t="s">
        <v>42</v>
      </c>
      <c r="C9" s="2" t="s">
        <v>43</v>
      </c>
      <c r="D9" s="2" t="s">
        <v>44</v>
      </c>
      <c r="E9" s="2" t="s">
        <v>45</v>
      </c>
      <c r="F9" s="2"/>
      <c r="G9" s="2" t="s">
        <v>0</v>
      </c>
      <c r="H9" s="2" t="s">
        <v>1</v>
      </c>
      <c r="I9" s="2">
        <v>1</v>
      </c>
      <c r="J9" s="2">
        <f>I9/SUM($I$2:$I$22)</f>
        <v>4.5454545454545456E-2</v>
      </c>
    </row>
    <row r="10" spans="1:10" x14ac:dyDescent="0.25">
      <c r="A10" s="2" t="s">
        <v>25</v>
      </c>
      <c r="B10" s="2" t="s">
        <v>26</v>
      </c>
      <c r="C10" s="2" t="s">
        <v>46</v>
      </c>
      <c r="D10" s="2" t="s">
        <v>47</v>
      </c>
      <c r="E10" s="2" t="s">
        <v>48</v>
      </c>
      <c r="F10" s="2" t="s">
        <v>49</v>
      </c>
      <c r="G10" s="2" t="s">
        <v>112</v>
      </c>
      <c r="H10" s="2" t="s">
        <v>1</v>
      </c>
      <c r="I10" s="2">
        <v>1</v>
      </c>
      <c r="J10" s="2">
        <f>I10/SUM($I$2:$I$22)</f>
        <v>4.5454545454545456E-2</v>
      </c>
    </row>
    <row r="11" spans="1:10" x14ac:dyDescent="0.25">
      <c r="A11" s="2" t="s">
        <v>50</v>
      </c>
      <c r="B11" s="2" t="s">
        <v>51</v>
      </c>
      <c r="C11" s="2" t="s">
        <v>52</v>
      </c>
      <c r="D11" s="2" t="s">
        <v>53</v>
      </c>
      <c r="E11" s="2" t="s">
        <v>54</v>
      </c>
      <c r="F11" s="2"/>
      <c r="G11" s="2" t="s">
        <v>0</v>
      </c>
      <c r="H11" s="2" t="s">
        <v>1</v>
      </c>
      <c r="I11" s="2">
        <v>1</v>
      </c>
      <c r="J11" s="2">
        <f>I11/SUM($I$2:$I$22)</f>
        <v>4.5454545454545456E-2</v>
      </c>
    </row>
    <row r="12" spans="1:10" x14ac:dyDescent="0.25">
      <c r="A12" s="2" t="s">
        <v>41</v>
      </c>
      <c r="B12" s="2" t="s">
        <v>42</v>
      </c>
      <c r="C12" s="2" t="s">
        <v>55</v>
      </c>
      <c r="D12" s="2" t="s">
        <v>56</v>
      </c>
      <c r="E12" s="2" t="s">
        <v>57</v>
      </c>
      <c r="F12" s="2" t="s">
        <v>58</v>
      </c>
      <c r="G12" s="2" t="s">
        <v>0</v>
      </c>
      <c r="H12" s="2" t="s">
        <v>1</v>
      </c>
      <c r="I12" s="2">
        <v>1</v>
      </c>
      <c r="J12" s="2">
        <f>I12/SUM($I$2:$I$22)</f>
        <v>4.5454545454545456E-2</v>
      </c>
    </row>
    <row r="13" spans="1:10" x14ac:dyDescent="0.25">
      <c r="A13" s="2" t="s">
        <v>59</v>
      </c>
      <c r="B13" s="2" t="s">
        <v>60</v>
      </c>
      <c r="C13" s="2" t="s">
        <v>61</v>
      </c>
      <c r="D13" s="2" t="s">
        <v>62</v>
      </c>
      <c r="E13" s="2" t="s">
        <v>63</v>
      </c>
      <c r="F13" s="2" t="s">
        <v>64</v>
      </c>
      <c r="G13" s="2" t="s">
        <v>0</v>
      </c>
      <c r="H13" s="2" t="s">
        <v>1</v>
      </c>
      <c r="I13" s="2">
        <v>1</v>
      </c>
      <c r="J13" s="2">
        <f>I13/SUM($I$2:$I$22)</f>
        <v>4.5454545454545456E-2</v>
      </c>
    </row>
    <row r="14" spans="1:10" x14ac:dyDescent="0.25">
      <c r="A14" s="2" t="s">
        <v>65</v>
      </c>
      <c r="B14" s="2" t="s">
        <v>66</v>
      </c>
      <c r="C14" s="2" t="s">
        <v>67</v>
      </c>
      <c r="D14" s="2" t="s">
        <v>68</v>
      </c>
      <c r="E14" s="2" t="s">
        <v>69</v>
      </c>
      <c r="F14" s="2"/>
      <c r="G14" s="2" t="s">
        <v>112</v>
      </c>
      <c r="H14" s="2" t="s">
        <v>1</v>
      </c>
      <c r="I14" s="2">
        <v>1</v>
      </c>
      <c r="J14" s="2">
        <f>I14/SUM($I$2:$I$22)</f>
        <v>4.5454545454545456E-2</v>
      </c>
    </row>
    <row r="15" spans="1:10" x14ac:dyDescent="0.25">
      <c r="A15" s="2" t="s">
        <v>70</v>
      </c>
      <c r="B15" s="2" t="s">
        <v>71</v>
      </c>
      <c r="C15" s="2" t="s">
        <v>72</v>
      </c>
      <c r="D15" s="2" t="s">
        <v>73</v>
      </c>
      <c r="E15" s="2" t="s">
        <v>74</v>
      </c>
      <c r="F15" s="2"/>
      <c r="G15" s="2" t="s">
        <v>0</v>
      </c>
      <c r="H15" s="2" t="s">
        <v>1</v>
      </c>
      <c r="I15" s="2">
        <v>1</v>
      </c>
      <c r="J15" s="2">
        <f>I15/SUM($I$2:$I$22)</f>
        <v>4.5454545454545456E-2</v>
      </c>
    </row>
    <row r="16" spans="1:10" x14ac:dyDescent="0.25">
      <c r="A16" s="2" t="s">
        <v>75</v>
      </c>
      <c r="B16" s="2" t="s">
        <v>76</v>
      </c>
      <c r="C16" s="2" t="s">
        <v>77</v>
      </c>
      <c r="D16" s="2" t="s">
        <v>78</v>
      </c>
      <c r="E16" s="2" t="s">
        <v>79</v>
      </c>
      <c r="F16" s="2"/>
      <c r="G16" s="2" t="s">
        <v>8</v>
      </c>
      <c r="H16" s="2" t="s">
        <v>1</v>
      </c>
      <c r="I16" s="2">
        <v>1</v>
      </c>
      <c r="J16" s="2">
        <f>I16/SUM($I$2:$I$22)</f>
        <v>4.5454545454545456E-2</v>
      </c>
    </row>
    <row r="17" spans="1:10" x14ac:dyDescent="0.25">
      <c r="A17" s="2" t="s">
        <v>80</v>
      </c>
      <c r="B17" s="2" t="s">
        <v>81</v>
      </c>
      <c r="C17" s="2" t="s">
        <v>82</v>
      </c>
      <c r="D17" s="2" t="s">
        <v>83</v>
      </c>
      <c r="E17" s="2" t="s">
        <v>84</v>
      </c>
      <c r="F17" s="2" t="s">
        <v>85</v>
      </c>
      <c r="G17" s="2" t="s">
        <v>112</v>
      </c>
      <c r="H17" s="2" t="s">
        <v>1</v>
      </c>
      <c r="I17" s="2">
        <v>1</v>
      </c>
      <c r="J17" s="2">
        <f>I17/SUM($I$2:$I$22)</f>
        <v>4.5454545454545456E-2</v>
      </c>
    </row>
    <row r="18" spans="1:10" x14ac:dyDescent="0.25">
      <c r="A18" s="2" t="s">
        <v>86</v>
      </c>
      <c r="B18" s="2" t="s">
        <v>87</v>
      </c>
      <c r="C18" s="2" t="s">
        <v>88</v>
      </c>
      <c r="D18" s="2" t="s">
        <v>89</v>
      </c>
      <c r="E18" s="2" t="s">
        <v>90</v>
      </c>
      <c r="F18" s="2" t="s">
        <v>91</v>
      </c>
      <c r="G18" s="2" t="s">
        <v>8</v>
      </c>
      <c r="H18" s="2" t="s">
        <v>1</v>
      </c>
      <c r="I18" s="2">
        <v>1</v>
      </c>
      <c r="J18" s="2">
        <f>I18/SUM($I$2:$I$22)</f>
        <v>4.5454545454545456E-2</v>
      </c>
    </row>
    <row r="19" spans="1:10" x14ac:dyDescent="0.25">
      <c r="A19" s="2" t="s">
        <v>92</v>
      </c>
      <c r="B19" s="2" t="s">
        <v>93</v>
      </c>
      <c r="C19" s="2" t="s">
        <v>94</v>
      </c>
      <c r="D19" s="2" t="s">
        <v>95</v>
      </c>
      <c r="E19" s="2" t="s">
        <v>96</v>
      </c>
      <c r="F19" s="2" t="s">
        <v>97</v>
      </c>
      <c r="G19" s="2" t="s">
        <v>8</v>
      </c>
      <c r="H19" s="2" t="s">
        <v>1</v>
      </c>
      <c r="I19" s="2">
        <v>1</v>
      </c>
      <c r="J19" s="2">
        <f>I19/SUM($I$2:$I$22)</f>
        <v>4.5454545454545456E-2</v>
      </c>
    </row>
    <row r="20" spans="1:10" x14ac:dyDescent="0.25">
      <c r="A20" s="2" t="s">
        <v>98</v>
      </c>
      <c r="B20" s="2" t="s">
        <v>99</v>
      </c>
      <c r="C20" s="2" t="s">
        <v>100</v>
      </c>
      <c r="D20" s="2" t="s">
        <v>101</v>
      </c>
      <c r="E20" s="2"/>
      <c r="F20" s="2" t="s">
        <v>102</v>
      </c>
      <c r="G20" s="2" t="s">
        <v>8</v>
      </c>
      <c r="H20" s="2" t="s">
        <v>1</v>
      </c>
      <c r="I20" s="2">
        <v>1</v>
      </c>
      <c r="J20" s="2">
        <f>I20/SUM($I$2:$I$22)</f>
        <v>4.5454545454545456E-2</v>
      </c>
    </row>
    <row r="21" spans="1:10" x14ac:dyDescent="0.25">
      <c r="A21" s="2" t="s">
        <v>80</v>
      </c>
      <c r="B21" s="2" t="s">
        <v>81</v>
      </c>
      <c r="C21" s="2" t="s">
        <v>103</v>
      </c>
      <c r="D21" s="2" t="s">
        <v>104</v>
      </c>
      <c r="E21" s="2" t="s">
        <v>105</v>
      </c>
      <c r="F21" s="2"/>
      <c r="G21" s="2" t="s">
        <v>8</v>
      </c>
      <c r="H21" s="2" t="s">
        <v>1</v>
      </c>
      <c r="I21" s="2">
        <v>1</v>
      </c>
      <c r="J21" s="2">
        <f>I21/SUM($I$2:$I$22)</f>
        <v>4.5454545454545456E-2</v>
      </c>
    </row>
    <row r="22" spans="1:10" x14ac:dyDescent="0.25">
      <c r="A22" s="2" t="s">
        <v>106</v>
      </c>
      <c r="B22" s="2" t="s">
        <v>107</v>
      </c>
      <c r="C22" s="2" t="s">
        <v>108</v>
      </c>
      <c r="D22" s="2" t="s">
        <v>109</v>
      </c>
      <c r="E22" s="2" t="s">
        <v>110</v>
      </c>
      <c r="F22" s="2"/>
      <c r="G22" s="2" t="s">
        <v>112</v>
      </c>
      <c r="H22" s="2" t="s">
        <v>1</v>
      </c>
      <c r="I22" s="2">
        <v>1</v>
      </c>
      <c r="J22" s="2">
        <f>I22/SUM($I$2:$I$22)</f>
        <v>4.5454545454545456E-2</v>
      </c>
    </row>
  </sheetData>
  <conditionalFormatting sqref="D2:D7 D9:D1048576 E8 F1:I1">
    <cfRule type="duplicateValues" dxfId="0" priority="1"/>
  </conditionalFormatting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Nikolaev</dc:creator>
  <cp:lastModifiedBy>Sergey Nikolaev</cp:lastModifiedBy>
  <dcterms:created xsi:type="dcterms:W3CDTF">2023-02-08T15:17:28Z</dcterms:created>
  <dcterms:modified xsi:type="dcterms:W3CDTF">2023-02-16T16:44:10Z</dcterms:modified>
</cp:coreProperties>
</file>