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_My activities/Lab members/2015_LiangJB/PJ12 PD/Draft_PJ12-PD_190129/SupTables/"/>
    </mc:Choice>
  </mc:AlternateContent>
  <bookViews>
    <workbookView xWindow="9920" yWindow="460" windowWidth="18880" windowHeight="1610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6" i="1" l="1"/>
  <c r="S6" i="1"/>
  <c r="R7" i="1"/>
  <c r="S7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R19" i="1"/>
  <c r="S19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2" i="1"/>
  <c r="S32" i="1"/>
  <c r="R33" i="1"/>
  <c r="S33" i="1"/>
  <c r="R34" i="1"/>
  <c r="S34" i="1"/>
  <c r="R35" i="1"/>
  <c r="S35" i="1"/>
  <c r="R36" i="1"/>
  <c r="S36" i="1"/>
  <c r="R37" i="1"/>
  <c r="S37" i="1"/>
  <c r="R38" i="1"/>
  <c r="S38" i="1"/>
  <c r="R39" i="1"/>
  <c r="S39" i="1"/>
  <c r="R40" i="1"/>
  <c r="S40" i="1"/>
  <c r="R41" i="1"/>
  <c r="S41" i="1"/>
  <c r="R42" i="1"/>
  <c r="S42" i="1"/>
  <c r="R43" i="1"/>
  <c r="S43" i="1"/>
  <c r="R44" i="1"/>
  <c r="S44" i="1"/>
  <c r="R45" i="1"/>
  <c r="S45" i="1"/>
  <c r="R46" i="1"/>
  <c r="S46" i="1"/>
  <c r="R47" i="1"/>
  <c r="S47" i="1"/>
  <c r="R48" i="1"/>
  <c r="S48" i="1"/>
  <c r="R49" i="1"/>
  <c r="S49" i="1"/>
  <c r="R50" i="1"/>
  <c r="S50" i="1"/>
  <c r="R51" i="1"/>
  <c r="S51" i="1"/>
  <c r="R52" i="1"/>
  <c r="S52" i="1"/>
  <c r="R53" i="1"/>
  <c r="S53" i="1"/>
  <c r="R54" i="1"/>
  <c r="S54" i="1"/>
  <c r="R55" i="1"/>
  <c r="S55" i="1"/>
  <c r="R56" i="1"/>
  <c r="S56" i="1"/>
  <c r="R57" i="1"/>
  <c r="S57" i="1"/>
  <c r="R58" i="1"/>
  <c r="S58" i="1"/>
  <c r="R59" i="1"/>
  <c r="S59" i="1"/>
  <c r="R60" i="1"/>
  <c r="S60" i="1"/>
  <c r="R61" i="1"/>
  <c r="S61" i="1"/>
  <c r="R62" i="1"/>
  <c r="S62" i="1"/>
  <c r="R63" i="1"/>
  <c r="S63" i="1"/>
  <c r="R64" i="1"/>
  <c r="S64" i="1"/>
  <c r="R65" i="1"/>
  <c r="S65" i="1"/>
  <c r="R66" i="1"/>
  <c r="S66" i="1"/>
  <c r="R67" i="1"/>
  <c r="S67" i="1"/>
  <c r="R68" i="1"/>
  <c r="S68" i="1"/>
  <c r="R69" i="1"/>
  <c r="S69" i="1"/>
  <c r="R70" i="1"/>
  <c r="S70" i="1"/>
  <c r="R71" i="1"/>
  <c r="S71" i="1"/>
  <c r="R72" i="1"/>
  <c r="S72" i="1"/>
  <c r="R73" i="1"/>
  <c r="S73" i="1"/>
  <c r="R74" i="1"/>
  <c r="S74" i="1"/>
  <c r="R75" i="1"/>
  <c r="S75" i="1"/>
  <c r="R76" i="1"/>
  <c r="S76" i="1"/>
  <c r="R77" i="1"/>
  <c r="S77" i="1"/>
  <c r="R78" i="1"/>
  <c r="S78" i="1"/>
  <c r="R79" i="1"/>
  <c r="S79" i="1"/>
  <c r="R80" i="1"/>
  <c r="S80" i="1"/>
  <c r="R81" i="1"/>
  <c r="S81" i="1"/>
  <c r="R82" i="1"/>
  <c r="S82" i="1"/>
  <c r="R83" i="1"/>
  <c r="S83" i="1"/>
  <c r="R84" i="1"/>
  <c r="S84" i="1"/>
  <c r="R85" i="1"/>
  <c r="S85" i="1"/>
  <c r="R86" i="1"/>
  <c r="S86" i="1"/>
  <c r="R87" i="1"/>
  <c r="S87" i="1"/>
  <c r="R88" i="1"/>
  <c r="S88" i="1"/>
  <c r="R89" i="1"/>
  <c r="S89" i="1"/>
  <c r="R90" i="1"/>
  <c r="S90" i="1"/>
  <c r="R91" i="1"/>
  <c r="S91" i="1"/>
  <c r="R92" i="1"/>
  <c r="S92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S5" i="1"/>
  <c r="R5" i="1"/>
</calcChain>
</file>

<file path=xl/sharedStrings.xml><?xml version="1.0" encoding="utf-8"?>
<sst xmlns="http://schemas.openxmlformats.org/spreadsheetml/2006/main" count="356" uniqueCount="98">
  <si>
    <t>LipidIon</t>
  </si>
  <si>
    <t>DGDG</t>
  </si>
  <si>
    <t>(20:5/14:0)</t>
    <phoneticPr fontId="0" type="noConversion"/>
  </si>
  <si>
    <t>(14:0/16:0)</t>
    <phoneticPr fontId="0" type="noConversion"/>
  </si>
  <si>
    <t>(16:0/16:0)</t>
    <phoneticPr fontId="0" type="noConversion"/>
  </si>
  <si>
    <t>(14:0/16:1)</t>
    <phoneticPr fontId="0" type="noConversion"/>
  </si>
  <si>
    <t>(16:0/16:1)</t>
    <phoneticPr fontId="0" type="noConversion"/>
  </si>
  <si>
    <t>(16:1/16:1)</t>
    <phoneticPr fontId="0" type="noConversion"/>
  </si>
  <si>
    <t>(20:4/16:1)</t>
    <phoneticPr fontId="0" type="noConversion"/>
  </si>
  <si>
    <t>(20:5/16:1)</t>
    <phoneticPr fontId="0" type="noConversion"/>
  </si>
  <si>
    <t>(16:0/18:1)</t>
    <phoneticPr fontId="0" type="noConversion"/>
  </si>
  <si>
    <t>(16:0/18:2)</t>
    <phoneticPr fontId="0" type="noConversion"/>
  </si>
  <si>
    <t>(20:5/20:5)</t>
    <phoneticPr fontId="0" type="noConversion"/>
  </si>
  <si>
    <t>FA</t>
  </si>
  <si>
    <t>(20:4)</t>
    <phoneticPr fontId="0" type="noConversion"/>
  </si>
  <si>
    <t>(20:5)</t>
    <phoneticPr fontId="0" type="noConversion"/>
  </si>
  <si>
    <t>LPC</t>
  </si>
  <si>
    <t>(16:0)</t>
    <phoneticPr fontId="0" type="noConversion"/>
  </si>
  <si>
    <t>(16:1)</t>
    <phoneticPr fontId="0" type="noConversion"/>
  </si>
  <si>
    <t>(18:1)</t>
    <phoneticPr fontId="0" type="noConversion"/>
  </si>
  <si>
    <t>(18:2)</t>
    <phoneticPr fontId="0" type="noConversion"/>
  </si>
  <si>
    <t>LPE</t>
  </si>
  <si>
    <t>LPG</t>
  </si>
  <si>
    <t>MGDG</t>
  </si>
  <si>
    <t>(18:1/16:0)</t>
    <phoneticPr fontId="0" type="noConversion"/>
  </si>
  <si>
    <t>(20:5/16:0)</t>
    <phoneticPr fontId="0" type="noConversion"/>
  </si>
  <si>
    <t>(18:1/16:1)</t>
    <phoneticPr fontId="0" type="noConversion"/>
  </si>
  <si>
    <t>(20:5/18:2)</t>
    <phoneticPr fontId="0" type="noConversion"/>
  </si>
  <si>
    <t>PA</t>
  </si>
  <si>
    <t>(20:4/18:1)</t>
    <phoneticPr fontId="0" type="noConversion"/>
  </si>
  <si>
    <t>(20:4/18:2)</t>
    <phoneticPr fontId="0" type="noConversion"/>
  </si>
  <si>
    <t>(20:5/20:4)</t>
    <phoneticPr fontId="0" type="noConversion"/>
  </si>
  <si>
    <t>PC</t>
  </si>
  <si>
    <t>(18:1/18:1)</t>
    <phoneticPr fontId="0" type="noConversion"/>
  </si>
  <si>
    <t>(18:1/18:2)</t>
    <phoneticPr fontId="0" type="noConversion"/>
  </si>
  <si>
    <t>(16:0/20:5)</t>
    <phoneticPr fontId="0" type="noConversion"/>
  </si>
  <si>
    <t>(16:1/20:5)</t>
    <phoneticPr fontId="0" type="noConversion"/>
  </si>
  <si>
    <t>PE</t>
  </si>
  <si>
    <t>(16:1/18:1)</t>
    <phoneticPr fontId="0" type="noConversion"/>
  </si>
  <si>
    <t>(18:1/20:4)</t>
    <phoneticPr fontId="0" type="noConversion"/>
  </si>
  <si>
    <t>(18:2/20:4)</t>
    <phoneticPr fontId="0" type="noConversion"/>
  </si>
  <si>
    <t>(20:4/20:4)</t>
    <phoneticPr fontId="0" type="noConversion"/>
  </si>
  <si>
    <t>PG</t>
  </si>
  <si>
    <t>PI</t>
  </si>
  <si>
    <t>(16:1/14:0)</t>
    <phoneticPr fontId="0" type="noConversion"/>
  </si>
  <si>
    <t>SQDG</t>
  </si>
  <si>
    <t>(14:0/14:0)</t>
    <phoneticPr fontId="0" type="noConversion"/>
  </si>
  <si>
    <t>DGTS</t>
    <phoneticPr fontId="0" type="noConversion"/>
  </si>
  <si>
    <t>(16:0/16:0)</t>
    <phoneticPr fontId="0" type="noConversion"/>
  </si>
  <si>
    <t>(16:0/18:2)</t>
    <phoneticPr fontId="0" type="noConversion"/>
  </si>
  <si>
    <t>Mode</t>
  </si>
  <si>
    <t>N</t>
  </si>
  <si>
    <t>TG</t>
  </si>
  <si>
    <t>DG</t>
  </si>
  <si>
    <t>P</t>
  </si>
  <si>
    <t>PR_r1</t>
  </si>
  <si>
    <t>PR_r2</t>
  </si>
  <si>
    <t>PR_r3</t>
  </si>
  <si>
    <t>PD_r1</t>
  </si>
  <si>
    <t>PD_r2</t>
  </si>
  <si>
    <t>PD_r3</t>
  </si>
  <si>
    <t>PDR_r1</t>
  </si>
  <si>
    <t>PDR_r2</t>
  </si>
  <si>
    <t>PDR_r3</t>
  </si>
  <si>
    <t>(14:0/16:0/16:1)</t>
  </si>
  <si>
    <t>(16:0/16:0/18:1)</t>
  </si>
  <si>
    <t>(16:0/16:0/20:4)</t>
  </si>
  <si>
    <t>(18:0/16:0/18:1)</t>
  </si>
  <si>
    <t>(18:1/16:0/18:1)</t>
  </si>
  <si>
    <t>(14:0/16:1/20:5)</t>
  </si>
  <si>
    <t>(14:0/16:1/20:4)</t>
  </si>
  <si>
    <t>(14:0/16:1/14:0)</t>
  </si>
  <si>
    <t>(16:0/16:1/18:1)</t>
  </si>
  <si>
    <t>(16:0/16:1/16:1)</t>
  </si>
  <si>
    <t>(16:0/16:1/16:2)</t>
  </si>
  <si>
    <t>(16:0/16:1/20:4)</t>
  </si>
  <si>
    <t>(16:1/16:1/20:4)</t>
  </si>
  <si>
    <t>(16:1/16:1/20:5)</t>
  </si>
  <si>
    <t>(16:1/18:1/18:1)</t>
  </si>
  <si>
    <t>(18:0/18:1/18:1)</t>
  </si>
  <si>
    <t>(20:5/14:0)</t>
  </si>
  <si>
    <t>(20:5/16:0)</t>
  </si>
  <si>
    <t>(16:0/16:1)</t>
  </si>
  <si>
    <t>(20:4/16:1)</t>
  </si>
  <si>
    <t>(20:5/16:1)</t>
  </si>
  <si>
    <t>(20:5/20:5)</t>
  </si>
  <si>
    <t>No.</t>
  </si>
  <si>
    <t>FC_PD/PR</t>
  </si>
  <si>
    <t>PV_PD/PR</t>
  </si>
  <si>
    <t>FC_PDR/PD</t>
  </si>
  <si>
    <t>PV_PDR/PD</t>
  </si>
  <si>
    <t>Class</t>
  </si>
  <si>
    <t>Sp#</t>
  </si>
  <si>
    <t>(A) profile of lipid classes</t>
  </si>
  <si>
    <t>(B) Profile of lipid species</t>
  </si>
  <si>
    <t>SG_2fd_D/R</t>
  </si>
  <si>
    <t>SG_2fd_DR/D</t>
  </si>
  <si>
    <t>Supplemental Table S1. LC-MS/MS-based Lipidomic profile in PJ12 in response to change of phosphate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</si>
</sst>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0" borderId="0" xfId="0" applyNumberFormat="1"/>
    <xf numFmtId="164" fontId="0" fillId="0" borderId="0" xfId="0" applyNumberForma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7"/>
  <sheetViews>
    <sheetView tabSelected="1" topLeftCell="G1" zoomScale="102" workbookViewId="0">
      <selection activeCell="U1" sqref="U1:V1048576"/>
    </sheetView>
  </sheetViews>
  <sheetFormatPr baseColWidth="10" defaultRowHeight="16" x14ac:dyDescent="0.2"/>
  <cols>
    <col min="1" max="1" width="4.5" customWidth="1"/>
    <col min="2" max="2" width="6.33203125" customWidth="1"/>
    <col min="3" max="3" width="8.6640625" customWidth="1"/>
    <col min="5" max="13" width="9.1640625" customWidth="1"/>
    <col min="14" max="17" width="8.1640625" customWidth="1"/>
    <col min="18" max="18" width="7.33203125" customWidth="1"/>
    <col min="19" max="20" width="6.5" customWidth="1"/>
    <col min="21" max="29" width="9.33203125" customWidth="1"/>
    <col min="30" max="33" width="7.6640625" customWidth="1"/>
  </cols>
  <sheetData>
    <row r="1" spans="1:19" x14ac:dyDescent="0.2">
      <c r="A1" t="s">
        <v>97</v>
      </c>
    </row>
    <row r="3" spans="1:19" x14ac:dyDescent="0.2">
      <c r="A3" t="s">
        <v>93</v>
      </c>
    </row>
    <row r="4" spans="1:19" x14ac:dyDescent="0.2">
      <c r="A4" t="s">
        <v>86</v>
      </c>
      <c r="B4" t="s">
        <v>50</v>
      </c>
      <c r="C4" t="s">
        <v>91</v>
      </c>
      <c r="D4" t="s">
        <v>92</v>
      </c>
      <c r="E4" t="s">
        <v>55</v>
      </c>
      <c r="F4" t="s">
        <v>56</v>
      </c>
      <c r="G4" t="s">
        <v>57</v>
      </c>
      <c r="H4" t="s">
        <v>58</v>
      </c>
      <c r="I4" t="s">
        <v>59</v>
      </c>
      <c r="J4" t="s">
        <v>60</v>
      </c>
      <c r="K4" t="s">
        <v>61</v>
      </c>
      <c r="L4" t="s">
        <v>62</v>
      </c>
      <c r="M4" t="s">
        <v>63</v>
      </c>
      <c r="N4" t="s">
        <v>87</v>
      </c>
      <c r="O4" t="s">
        <v>89</v>
      </c>
      <c r="P4" t="s">
        <v>88</v>
      </c>
      <c r="Q4" t="s">
        <v>90</v>
      </c>
      <c r="R4" t="s">
        <v>95</v>
      </c>
      <c r="S4" t="s">
        <v>96</v>
      </c>
    </row>
    <row r="5" spans="1:19" x14ac:dyDescent="0.2">
      <c r="A5" s="2">
        <v>1</v>
      </c>
      <c r="B5" t="s">
        <v>54</v>
      </c>
      <c r="C5" t="s">
        <v>53</v>
      </c>
      <c r="D5">
        <v>6</v>
      </c>
      <c r="E5" s="1">
        <v>7763292854.7943058</v>
      </c>
      <c r="F5" s="1">
        <v>7740078968.7466764</v>
      </c>
      <c r="G5" s="1">
        <v>7923890602.5870171</v>
      </c>
      <c r="H5" s="1">
        <v>5844658624.3934259</v>
      </c>
      <c r="I5" s="1">
        <v>5758274363.9988804</v>
      </c>
      <c r="J5" s="1">
        <v>5735043122.2916946</v>
      </c>
      <c r="K5" s="1">
        <v>8251549887.8738194</v>
      </c>
      <c r="L5" s="1">
        <v>8934907111.9894409</v>
      </c>
      <c r="M5" s="1">
        <v>9415176527.3099403</v>
      </c>
      <c r="N5" s="3">
        <v>-0.43425287876468216</v>
      </c>
      <c r="O5" s="3">
        <v>0.61757933973787449</v>
      </c>
      <c r="P5" s="3">
        <v>6.955767535288131E-6</v>
      </c>
      <c r="Q5" s="3">
        <v>8.0805842891981195E-4</v>
      </c>
      <c r="R5">
        <f>IF(ABS(N5)&gt;1, IF(P5&lt;0.05,1,0),0)</f>
        <v>0</v>
      </c>
      <c r="S5">
        <f>IF(ABS(O5)&gt;1, IF(Q5&lt;0.05,1,0),0)</f>
        <v>0</v>
      </c>
    </row>
    <row r="6" spans="1:19" x14ac:dyDescent="0.2">
      <c r="A6" s="2">
        <v>2</v>
      </c>
      <c r="B6" t="s">
        <v>51</v>
      </c>
      <c r="C6" t="s">
        <v>1</v>
      </c>
      <c r="D6">
        <v>11</v>
      </c>
      <c r="E6" s="1">
        <v>9826137491.8903561</v>
      </c>
      <c r="F6" s="1">
        <v>8870440310.068943</v>
      </c>
      <c r="G6" s="1">
        <v>9239427599.0637035</v>
      </c>
      <c r="H6" s="1">
        <v>5103572468.0546846</v>
      </c>
      <c r="I6" s="1">
        <v>5470561585.5128441</v>
      </c>
      <c r="J6" s="1">
        <v>5284930707.7284718</v>
      </c>
      <c r="K6" s="1">
        <v>4893942191.2218142</v>
      </c>
      <c r="L6" s="1">
        <v>5039468308.6329269</v>
      </c>
      <c r="M6" s="1">
        <v>4873617268.3508568</v>
      </c>
      <c r="N6" s="3">
        <v>-0.81681804787812051</v>
      </c>
      <c r="O6" s="3">
        <v>-9.9025619280699598E-2</v>
      </c>
      <c r="P6" s="3">
        <v>1.7319207589122906E-4</v>
      </c>
      <c r="Q6" s="3">
        <v>4.1188416188225815E-2</v>
      </c>
      <c r="R6">
        <f t="shared" ref="R6:R69" si="0">IF(ABS(N6)&gt;1, IF(P6&lt;0.05,1,0),0)</f>
        <v>0</v>
      </c>
      <c r="S6">
        <f t="shared" ref="S6:S69" si="1">IF(ABS(O6)&gt;1, IF(Q6&lt;0.05,1,0),0)</f>
        <v>0</v>
      </c>
    </row>
    <row r="7" spans="1:19" x14ac:dyDescent="0.2">
      <c r="A7" s="2">
        <v>3</v>
      </c>
      <c r="B7" t="s">
        <v>51</v>
      </c>
      <c r="C7" t="s">
        <v>47</v>
      </c>
      <c r="D7">
        <v>2</v>
      </c>
      <c r="E7" s="1">
        <v>116274364.23034061</v>
      </c>
      <c r="F7" s="1">
        <v>122787083.95582633</v>
      </c>
      <c r="G7" s="1">
        <v>101260733.06883307</v>
      </c>
      <c r="H7" s="1">
        <v>273148294.33578384</v>
      </c>
      <c r="I7" s="1">
        <v>297422589.07257468</v>
      </c>
      <c r="J7" s="1">
        <v>291855723.83864087</v>
      </c>
      <c r="K7" s="1">
        <v>148639680.07445249</v>
      </c>
      <c r="L7" s="1">
        <v>155516096.50499913</v>
      </c>
      <c r="M7" s="1">
        <v>121663197.69654809</v>
      </c>
      <c r="N7" s="3">
        <v>1.3415005030127967</v>
      </c>
      <c r="O7" s="3">
        <v>-1.0181614512611996</v>
      </c>
      <c r="P7" s="3">
        <v>5.7239597307089137E-5</v>
      </c>
      <c r="Q7" s="3">
        <v>3.2828330371616226E-4</v>
      </c>
      <c r="R7">
        <f t="shared" si="0"/>
        <v>1</v>
      </c>
      <c r="S7">
        <f t="shared" si="1"/>
        <v>1</v>
      </c>
    </row>
    <row r="8" spans="1:19" x14ac:dyDescent="0.2">
      <c r="A8" s="2">
        <v>4</v>
      </c>
      <c r="B8" t="s">
        <v>51</v>
      </c>
      <c r="C8" t="s">
        <v>13</v>
      </c>
      <c r="D8">
        <v>2</v>
      </c>
      <c r="E8" s="1">
        <v>10545462756.223679</v>
      </c>
      <c r="F8" s="1">
        <v>10639673531.49798</v>
      </c>
      <c r="G8" s="1">
        <v>10987348698.305342</v>
      </c>
      <c r="H8" s="1">
        <v>7164292984.9088402</v>
      </c>
      <c r="I8" s="1">
        <v>7204036274.4869499</v>
      </c>
      <c r="J8" s="1">
        <v>7118487356.8768101</v>
      </c>
      <c r="K8" s="1">
        <v>5584231781.2357302</v>
      </c>
      <c r="L8" s="1">
        <v>5690152932.5401802</v>
      </c>
      <c r="M8" s="1">
        <v>5743678765.4106503</v>
      </c>
      <c r="N8" s="3">
        <v>-0.58237561749218636</v>
      </c>
      <c r="O8" s="3">
        <v>-0.33638487672124084</v>
      </c>
      <c r="P8" s="3">
        <v>1.286319998872584E-5</v>
      </c>
      <c r="Q8" s="3">
        <v>9.5135842191247869E-6</v>
      </c>
      <c r="R8">
        <f t="shared" si="0"/>
        <v>0</v>
      </c>
      <c r="S8">
        <f t="shared" si="1"/>
        <v>0</v>
      </c>
    </row>
    <row r="9" spans="1:19" x14ac:dyDescent="0.2">
      <c r="A9" s="2">
        <v>5</v>
      </c>
      <c r="B9" t="s">
        <v>51</v>
      </c>
      <c r="C9" t="s">
        <v>16</v>
      </c>
      <c r="D9">
        <v>6</v>
      </c>
      <c r="E9" s="1">
        <v>624866911.31648839</v>
      </c>
      <c r="F9" s="1">
        <v>674677813.43567669</v>
      </c>
      <c r="G9" s="1">
        <v>683682523.03383482</v>
      </c>
      <c r="H9" s="1">
        <v>112852218.68163559</v>
      </c>
      <c r="I9" s="1">
        <v>117066154.33675873</v>
      </c>
      <c r="J9" s="1">
        <v>126101684.72160564</v>
      </c>
      <c r="K9" s="1">
        <v>269237547.24374163</v>
      </c>
      <c r="L9" s="1">
        <v>292666756.87834692</v>
      </c>
      <c r="M9" s="1">
        <v>273623430.95711154</v>
      </c>
      <c r="N9" s="3">
        <v>-2.4778195697357188</v>
      </c>
      <c r="O9" s="3">
        <v>1.2307291957101556</v>
      </c>
      <c r="P9" s="3">
        <v>8.4153929493289203E-6</v>
      </c>
      <c r="Q9" s="3">
        <v>4.0539275729488408E-5</v>
      </c>
      <c r="R9">
        <f t="shared" si="0"/>
        <v>1</v>
      </c>
      <c r="S9">
        <f t="shared" si="1"/>
        <v>1</v>
      </c>
    </row>
    <row r="10" spans="1:19" x14ac:dyDescent="0.2">
      <c r="A10" s="2">
        <v>6</v>
      </c>
      <c r="B10" t="s">
        <v>51</v>
      </c>
      <c r="C10" t="s">
        <v>21</v>
      </c>
      <c r="D10">
        <v>4</v>
      </c>
      <c r="E10" s="1">
        <v>1317867677.0530279</v>
      </c>
      <c r="F10" s="1">
        <v>1484306129.3983068</v>
      </c>
      <c r="G10" s="1">
        <v>1422348253.0926652</v>
      </c>
      <c r="H10" s="1">
        <v>188660833.48760068</v>
      </c>
      <c r="I10" s="1">
        <v>198200564.82858649</v>
      </c>
      <c r="J10" s="1">
        <v>183812119.75581279</v>
      </c>
      <c r="K10" s="1">
        <v>433662112.69145262</v>
      </c>
      <c r="L10" s="1">
        <v>471641443.55558527</v>
      </c>
      <c r="M10" s="1">
        <v>469085735.96416199</v>
      </c>
      <c r="N10" s="3">
        <v>-2.8880506097494782</v>
      </c>
      <c r="O10" s="3">
        <v>1.2680531798143992</v>
      </c>
      <c r="P10" s="3">
        <v>1.5237410289599436E-5</v>
      </c>
      <c r="Q10" s="3">
        <v>3.239510177173096E-5</v>
      </c>
      <c r="R10">
        <f t="shared" si="0"/>
        <v>1</v>
      </c>
      <c r="S10">
        <f t="shared" si="1"/>
        <v>1</v>
      </c>
    </row>
    <row r="11" spans="1:19" x14ac:dyDescent="0.2">
      <c r="A11" s="2">
        <v>7</v>
      </c>
      <c r="B11" t="s">
        <v>51</v>
      </c>
      <c r="C11" t="s">
        <v>22</v>
      </c>
      <c r="D11">
        <v>2</v>
      </c>
      <c r="E11" s="1">
        <v>10389297.087752301</v>
      </c>
      <c r="F11" s="1">
        <v>11899950.034286369</v>
      </c>
      <c r="G11" s="1">
        <v>11023938.945961334</v>
      </c>
      <c r="H11" s="1">
        <v>1957728.6507388211</v>
      </c>
      <c r="I11" s="1">
        <v>2126316.3851169748</v>
      </c>
      <c r="J11" s="1">
        <v>2131227.5481442036</v>
      </c>
      <c r="K11" s="1">
        <v>13761375.317528799</v>
      </c>
      <c r="L11" s="1">
        <v>14296109.650940038</v>
      </c>
      <c r="M11" s="1">
        <v>13219640.263531156</v>
      </c>
      <c r="N11" s="3">
        <v>-2.4222037695052459</v>
      </c>
      <c r="O11" s="3">
        <v>2.7314529267356527</v>
      </c>
      <c r="P11" s="3">
        <v>3.3749443747113211E-5</v>
      </c>
      <c r="Q11" s="3">
        <v>3.1887108106299842E-6</v>
      </c>
      <c r="R11">
        <f t="shared" si="0"/>
        <v>1</v>
      </c>
      <c r="S11">
        <f t="shared" si="1"/>
        <v>1</v>
      </c>
    </row>
    <row r="12" spans="1:19" x14ac:dyDescent="0.2">
      <c r="A12" s="2">
        <v>8</v>
      </c>
      <c r="B12" t="s">
        <v>51</v>
      </c>
      <c r="C12" t="s">
        <v>23</v>
      </c>
      <c r="D12">
        <v>10</v>
      </c>
      <c r="E12" s="1">
        <v>24459820199.05035</v>
      </c>
      <c r="F12" s="1">
        <v>24334810085.283878</v>
      </c>
      <c r="G12" s="1">
        <v>26005067815.125767</v>
      </c>
      <c r="H12" s="1">
        <v>13240760587.200558</v>
      </c>
      <c r="I12" s="1">
        <v>13004846013.120895</v>
      </c>
      <c r="J12" s="1">
        <v>13115106452.632549</v>
      </c>
      <c r="K12" s="1">
        <v>14970761969.688892</v>
      </c>
      <c r="L12" s="1">
        <v>14451514765.606838</v>
      </c>
      <c r="M12" s="1">
        <v>15279081011.405069</v>
      </c>
      <c r="N12" s="3">
        <v>-0.92627609066723082</v>
      </c>
      <c r="O12" s="3">
        <v>0.18356229552756362</v>
      </c>
      <c r="P12" s="3">
        <v>2.611236860822598E-5</v>
      </c>
      <c r="Q12" s="3">
        <v>2.0838101818868057E-3</v>
      </c>
      <c r="R12">
        <f t="shared" si="0"/>
        <v>0</v>
      </c>
      <c r="S12">
        <f t="shared" si="1"/>
        <v>0</v>
      </c>
    </row>
    <row r="13" spans="1:19" x14ac:dyDescent="0.2">
      <c r="A13" s="2">
        <v>9</v>
      </c>
      <c r="B13" t="s">
        <v>51</v>
      </c>
      <c r="C13" t="s">
        <v>28</v>
      </c>
      <c r="D13">
        <v>4</v>
      </c>
      <c r="E13" s="1">
        <v>11917997.72204168</v>
      </c>
      <c r="F13" s="1">
        <v>12373759.759533219</v>
      </c>
      <c r="G13" s="1">
        <v>11860705.3144251</v>
      </c>
      <c r="H13" s="1">
        <v>465539.202466505</v>
      </c>
      <c r="I13" s="1">
        <v>451362.7945256033</v>
      </c>
      <c r="J13" s="1">
        <v>411205.6830078917</v>
      </c>
      <c r="K13" s="1">
        <v>2983171.2596704694</v>
      </c>
      <c r="L13" s="1">
        <v>3189123.7684177859</v>
      </c>
      <c r="M13" s="1">
        <v>3047716.1207117443</v>
      </c>
      <c r="N13" s="3">
        <v>-4.7666499034846508</v>
      </c>
      <c r="O13" s="3">
        <v>2.7953963732427862</v>
      </c>
      <c r="P13" s="3">
        <v>2.3369203708161377E-7</v>
      </c>
      <c r="Q13" s="3">
        <v>1.9607680236155542E-6</v>
      </c>
      <c r="R13">
        <f t="shared" si="0"/>
        <v>1</v>
      </c>
      <c r="S13">
        <f t="shared" si="1"/>
        <v>1</v>
      </c>
    </row>
    <row r="14" spans="1:19" x14ac:dyDescent="0.2">
      <c r="A14" s="2">
        <v>10</v>
      </c>
      <c r="B14" t="s">
        <v>51</v>
      </c>
      <c r="C14" t="s">
        <v>32</v>
      </c>
      <c r="D14">
        <v>8</v>
      </c>
      <c r="E14" s="1">
        <v>6167408544.0272665</v>
      </c>
      <c r="F14" s="1">
        <v>6429434129.0090103</v>
      </c>
      <c r="G14" s="1">
        <v>6913397559.3937225</v>
      </c>
      <c r="H14" s="1">
        <v>1069610130.5955683</v>
      </c>
      <c r="I14" s="1">
        <v>1058377744.733855</v>
      </c>
      <c r="J14" s="1">
        <v>1054677656.9505767</v>
      </c>
      <c r="K14" s="1">
        <v>4383972977.6291637</v>
      </c>
      <c r="L14" s="1">
        <v>4918737079.0438442</v>
      </c>
      <c r="M14" s="1">
        <v>4463853524.248992</v>
      </c>
      <c r="N14" s="3">
        <v>-2.6159240855741301</v>
      </c>
      <c r="O14" s="3">
        <v>2.1128610212872849</v>
      </c>
      <c r="P14" s="3">
        <v>1.543423229408167E-5</v>
      </c>
      <c r="Q14" s="3">
        <v>2.9402594123400085E-5</v>
      </c>
      <c r="R14">
        <f t="shared" si="0"/>
        <v>1</v>
      </c>
      <c r="S14">
        <f t="shared" si="1"/>
        <v>1</v>
      </c>
    </row>
    <row r="15" spans="1:19" x14ac:dyDescent="0.2">
      <c r="A15" s="2">
        <v>11</v>
      </c>
      <c r="B15" t="s">
        <v>51</v>
      </c>
      <c r="C15" t="s">
        <v>37</v>
      </c>
      <c r="D15">
        <v>12</v>
      </c>
      <c r="E15" s="1">
        <v>622886914.76683521</v>
      </c>
      <c r="F15" s="1">
        <v>643259411.78872931</v>
      </c>
      <c r="G15" s="1">
        <v>658701924.34643567</v>
      </c>
      <c r="H15" s="1">
        <v>253422161.41225597</v>
      </c>
      <c r="I15" s="1">
        <v>264407753.31886935</v>
      </c>
      <c r="J15" s="1">
        <v>272703044.32487476</v>
      </c>
      <c r="K15" s="1">
        <v>618546642.62652183</v>
      </c>
      <c r="L15" s="1">
        <v>583347263.37680447</v>
      </c>
      <c r="M15" s="1">
        <v>614221527.86187363</v>
      </c>
      <c r="N15" s="3">
        <v>-1.2838471945880165</v>
      </c>
      <c r="O15" s="3">
        <v>1.1999583864094585</v>
      </c>
      <c r="P15" s="3">
        <v>5.6150385219171917E-6</v>
      </c>
      <c r="Q15" s="3">
        <v>1.0328636816865515E-5</v>
      </c>
      <c r="R15">
        <f t="shared" si="0"/>
        <v>1</v>
      </c>
      <c r="S15">
        <f t="shared" si="1"/>
        <v>1</v>
      </c>
    </row>
    <row r="16" spans="1:19" x14ac:dyDescent="0.2">
      <c r="A16" s="2">
        <v>12</v>
      </c>
      <c r="B16" t="s">
        <v>51</v>
      </c>
      <c r="C16" t="s">
        <v>42</v>
      </c>
      <c r="D16">
        <v>6</v>
      </c>
      <c r="E16" s="1">
        <v>9089597034.7291431</v>
      </c>
      <c r="F16" s="1">
        <v>8489560838.4467716</v>
      </c>
      <c r="G16" s="1">
        <v>8978972128.8460827</v>
      </c>
      <c r="H16" s="1">
        <v>2965805549.6830239</v>
      </c>
      <c r="I16" s="1">
        <v>2812078086.6207933</v>
      </c>
      <c r="J16" s="1">
        <v>2899252646.3781819</v>
      </c>
      <c r="K16" s="1">
        <v>6870664656.94769</v>
      </c>
      <c r="L16" s="1">
        <v>6105544339.6081057</v>
      </c>
      <c r="M16" s="1">
        <v>6792314532.5222034</v>
      </c>
      <c r="N16" s="3">
        <v>-1.6138626745755318</v>
      </c>
      <c r="O16" s="3">
        <v>1.1879142297724221</v>
      </c>
      <c r="P16" s="3">
        <v>6.1098719614897036E-6</v>
      </c>
      <c r="Q16" s="3">
        <v>1.1620168214048717E-4</v>
      </c>
      <c r="R16">
        <f t="shared" si="0"/>
        <v>1</v>
      </c>
      <c r="S16">
        <f t="shared" si="1"/>
        <v>1</v>
      </c>
    </row>
    <row r="17" spans="1:19" x14ac:dyDescent="0.2">
      <c r="A17" s="2">
        <v>13</v>
      </c>
      <c r="B17" t="s">
        <v>51</v>
      </c>
      <c r="C17" t="s">
        <v>43</v>
      </c>
      <c r="D17">
        <v>4</v>
      </c>
      <c r="E17" s="1">
        <v>1640045299.9472589</v>
      </c>
      <c r="F17" s="1">
        <v>1980364256.371469</v>
      </c>
      <c r="G17" s="1">
        <v>1948593968.8032722</v>
      </c>
      <c r="H17" s="1">
        <v>575902982.97072971</v>
      </c>
      <c r="I17" s="1">
        <v>606179768.58376193</v>
      </c>
      <c r="J17" s="1">
        <v>570362946.84750831</v>
      </c>
      <c r="K17" s="1">
        <v>1459865047.7101846</v>
      </c>
      <c r="L17" s="1">
        <v>1171436422.3503194</v>
      </c>
      <c r="M17" s="1">
        <v>1143869760.0474954</v>
      </c>
      <c r="N17" s="3">
        <v>-1.6680494645262123</v>
      </c>
      <c r="O17" s="3">
        <v>1.1071723407931442</v>
      </c>
      <c r="P17" s="3">
        <v>3.092301741968153E-4</v>
      </c>
      <c r="Q17" s="3">
        <v>2.6817228949738482E-3</v>
      </c>
      <c r="R17">
        <f t="shared" si="0"/>
        <v>1</v>
      </c>
      <c r="S17">
        <f t="shared" si="1"/>
        <v>1</v>
      </c>
    </row>
    <row r="18" spans="1:19" x14ac:dyDescent="0.2">
      <c r="A18" s="2">
        <v>14</v>
      </c>
      <c r="B18" t="s">
        <v>51</v>
      </c>
      <c r="C18" t="s">
        <v>45</v>
      </c>
      <c r="D18">
        <v>2</v>
      </c>
      <c r="E18" s="1">
        <v>225851617.8156738</v>
      </c>
      <c r="F18" s="1">
        <v>216804734.74454519</v>
      </c>
      <c r="G18" s="1">
        <v>270764777.98778105</v>
      </c>
      <c r="H18" s="1">
        <v>150520821.01143834</v>
      </c>
      <c r="I18" s="1">
        <v>171453952.79043451</v>
      </c>
      <c r="J18" s="1">
        <v>163442301.60412714</v>
      </c>
      <c r="K18" s="1">
        <v>237882053.94579688</v>
      </c>
      <c r="L18" s="1">
        <v>229075867.0529615</v>
      </c>
      <c r="M18" s="1">
        <v>206412016.54044151</v>
      </c>
      <c r="N18" s="3">
        <v>-0.55552908833415848</v>
      </c>
      <c r="O18" s="3">
        <v>0.47217445504643546</v>
      </c>
      <c r="P18" s="3">
        <v>1.2864058743538331E-2</v>
      </c>
      <c r="Q18" s="3">
        <v>4.9839541777841239E-3</v>
      </c>
      <c r="R18">
        <f t="shared" si="0"/>
        <v>0</v>
      </c>
      <c r="S18">
        <f t="shared" si="1"/>
        <v>0</v>
      </c>
    </row>
    <row r="19" spans="1:19" x14ac:dyDescent="0.2">
      <c r="A19" s="2">
        <v>15</v>
      </c>
      <c r="B19" t="s">
        <v>54</v>
      </c>
      <c r="C19" t="s">
        <v>52</v>
      </c>
      <c r="D19">
        <v>16</v>
      </c>
      <c r="E19" s="1">
        <v>45387487046.329758</v>
      </c>
      <c r="F19" s="1">
        <v>44921404824.208183</v>
      </c>
      <c r="G19" s="1">
        <v>42777136471.476067</v>
      </c>
      <c r="H19" s="1">
        <v>145547622116.30731</v>
      </c>
      <c r="I19" s="1">
        <v>143280598413.92783</v>
      </c>
      <c r="J19" s="1">
        <v>145710947839.81088</v>
      </c>
      <c r="K19" s="1">
        <v>71439833078.163742</v>
      </c>
      <c r="L19" s="1">
        <v>75208710458.273743</v>
      </c>
      <c r="M19" s="1">
        <v>78326952583.408936</v>
      </c>
      <c r="N19" s="3">
        <v>1.7071271021772481</v>
      </c>
      <c r="O19" s="3">
        <v>-0.9497183495963567</v>
      </c>
      <c r="P19" s="3">
        <v>9.353366762210027E-8</v>
      </c>
      <c r="Q19" s="3">
        <v>5.2519020218524617E-6</v>
      </c>
      <c r="R19">
        <f t="shared" si="0"/>
        <v>1</v>
      </c>
      <c r="S19">
        <f t="shared" si="1"/>
        <v>0</v>
      </c>
    </row>
    <row r="21" spans="1:19" x14ac:dyDescent="0.2">
      <c r="A21" t="s">
        <v>94</v>
      </c>
    </row>
    <row r="22" spans="1:19" x14ac:dyDescent="0.2">
      <c r="A22" t="s">
        <v>86</v>
      </c>
      <c r="B22" t="s">
        <v>50</v>
      </c>
      <c r="C22" t="s">
        <v>91</v>
      </c>
      <c r="D22" t="s">
        <v>0</v>
      </c>
      <c r="E22" t="s">
        <v>55</v>
      </c>
      <c r="F22" t="s">
        <v>56</v>
      </c>
      <c r="G22" t="s">
        <v>57</v>
      </c>
      <c r="H22" t="s">
        <v>58</v>
      </c>
      <c r="I22" t="s">
        <v>59</v>
      </c>
      <c r="J22" t="s">
        <v>60</v>
      </c>
      <c r="K22" t="s">
        <v>61</v>
      </c>
      <c r="L22" t="s">
        <v>62</v>
      </c>
      <c r="M22" t="s">
        <v>63</v>
      </c>
      <c r="N22" t="s">
        <v>87</v>
      </c>
      <c r="O22" t="s">
        <v>89</v>
      </c>
      <c r="P22" t="s">
        <v>88</v>
      </c>
      <c r="Q22" t="s">
        <v>90</v>
      </c>
      <c r="R22" t="s">
        <v>95</v>
      </c>
      <c r="S22" t="s">
        <v>96</v>
      </c>
    </row>
    <row r="23" spans="1:19" x14ac:dyDescent="0.2">
      <c r="A23">
        <v>1</v>
      </c>
      <c r="B23" t="s">
        <v>54</v>
      </c>
      <c r="C23" t="s">
        <v>53</v>
      </c>
      <c r="D23" t="s">
        <v>80</v>
      </c>
      <c r="E23" s="1">
        <v>1265839808.4093101</v>
      </c>
      <c r="F23" s="1">
        <v>1159765068.12168</v>
      </c>
      <c r="G23" s="1">
        <v>1207031127.3550093</v>
      </c>
      <c r="H23" s="1">
        <v>333541993.45827001</v>
      </c>
      <c r="I23" s="1">
        <v>373921245.264283</v>
      </c>
      <c r="J23" s="1">
        <v>343513044.73744696</v>
      </c>
      <c r="K23" s="1">
        <v>373634050.88143301</v>
      </c>
      <c r="L23" s="1">
        <v>404446150.65917498</v>
      </c>
      <c r="M23" s="1">
        <v>420128179.75499195</v>
      </c>
      <c r="N23" s="3">
        <v>-1.7892866990509491</v>
      </c>
      <c r="O23" s="3">
        <v>0.18914871657168456</v>
      </c>
      <c r="P23" s="3">
        <v>1.2844469170180304E-5</v>
      </c>
      <c r="Q23" s="3">
        <v>5.4914647084959294E-2</v>
      </c>
      <c r="R23">
        <f t="shared" si="0"/>
        <v>1</v>
      </c>
      <c r="S23">
        <f t="shared" si="1"/>
        <v>0</v>
      </c>
    </row>
    <row r="24" spans="1:19" x14ac:dyDescent="0.2">
      <c r="A24">
        <v>2</v>
      </c>
      <c r="B24" t="s">
        <v>54</v>
      </c>
      <c r="C24" t="s">
        <v>53</v>
      </c>
      <c r="D24" t="s">
        <v>81</v>
      </c>
      <c r="E24" s="1">
        <v>2124837174.3513401</v>
      </c>
      <c r="F24" s="1">
        <v>2077881253.38223</v>
      </c>
      <c r="G24" s="1">
        <v>2092925747.4964292</v>
      </c>
      <c r="H24" s="1">
        <v>1742366395.76194</v>
      </c>
      <c r="I24" s="1">
        <v>1931825330.5797501</v>
      </c>
      <c r="J24" s="1">
        <v>1737149223.5543098</v>
      </c>
      <c r="K24" s="1">
        <v>1736827255.07233</v>
      </c>
      <c r="L24" s="1">
        <v>2016796697.3878</v>
      </c>
      <c r="M24" s="1">
        <v>2210352678.5910692</v>
      </c>
      <c r="N24" s="3">
        <v>-0.21836785976672651</v>
      </c>
      <c r="O24" s="3">
        <v>0.14028846123424504</v>
      </c>
      <c r="P24" s="3">
        <v>1.083134754329557E-2</v>
      </c>
      <c r="Q24" s="3">
        <v>0.29124271557148607</v>
      </c>
      <c r="R24">
        <f t="shared" si="0"/>
        <v>0</v>
      </c>
      <c r="S24">
        <f t="shared" si="1"/>
        <v>0</v>
      </c>
    </row>
    <row r="25" spans="1:19" x14ac:dyDescent="0.2">
      <c r="A25">
        <v>3</v>
      </c>
      <c r="B25" t="s">
        <v>54</v>
      </c>
      <c r="C25" t="s">
        <v>53</v>
      </c>
      <c r="D25" t="s">
        <v>82</v>
      </c>
      <c r="E25" s="1">
        <v>659844123.63440502</v>
      </c>
      <c r="F25" s="1">
        <v>687643512.22401595</v>
      </c>
      <c r="G25" s="1">
        <v>681482349.41657901</v>
      </c>
      <c r="H25" s="1">
        <v>282123224.90601301</v>
      </c>
      <c r="I25" s="1">
        <v>203932073.76978499</v>
      </c>
      <c r="J25" s="1">
        <v>259458145.05020207</v>
      </c>
      <c r="K25" s="1">
        <v>399236261.89508897</v>
      </c>
      <c r="L25" s="1">
        <v>478478570.70108998</v>
      </c>
      <c r="M25" s="1">
        <v>437680059.67742097</v>
      </c>
      <c r="N25" s="3">
        <v>-1.4444412495949961</v>
      </c>
      <c r="O25" s="3">
        <v>0.81918969961094334</v>
      </c>
      <c r="P25" s="3">
        <v>6.5304083989677867E-5</v>
      </c>
      <c r="Q25" s="3">
        <v>4.3220144198802476E-3</v>
      </c>
      <c r="R25">
        <f t="shared" si="0"/>
        <v>1</v>
      </c>
      <c r="S25">
        <f t="shared" si="1"/>
        <v>0</v>
      </c>
    </row>
    <row r="26" spans="1:19" x14ac:dyDescent="0.2">
      <c r="A26">
        <v>4</v>
      </c>
      <c r="B26" t="s">
        <v>54</v>
      </c>
      <c r="C26" t="s">
        <v>53</v>
      </c>
      <c r="D26" t="s">
        <v>83</v>
      </c>
      <c r="E26" s="1">
        <v>1095870914.2256601</v>
      </c>
      <c r="F26" s="1">
        <v>1079460494.6142499</v>
      </c>
      <c r="G26" s="1">
        <v>1112352682.5680897</v>
      </c>
      <c r="H26" s="1">
        <v>60583850.205003403</v>
      </c>
      <c r="I26" s="1">
        <v>71451434.879352704</v>
      </c>
      <c r="J26" s="1">
        <v>63099916.911643878</v>
      </c>
      <c r="K26" s="1">
        <v>77138019.6661174</v>
      </c>
      <c r="L26" s="1">
        <v>75183175.761867195</v>
      </c>
      <c r="M26" s="1">
        <v>77202731.370815367</v>
      </c>
      <c r="N26" s="3">
        <v>-4.0745257134881614</v>
      </c>
      <c r="O26" s="3">
        <v>0.23417049501337986</v>
      </c>
      <c r="P26" s="3">
        <v>5.4109546985667723E-8</v>
      </c>
      <c r="Q26" s="3">
        <v>2.675390971795668E-2</v>
      </c>
      <c r="R26">
        <f t="shared" si="0"/>
        <v>1</v>
      </c>
      <c r="S26">
        <f t="shared" si="1"/>
        <v>0</v>
      </c>
    </row>
    <row r="27" spans="1:19" x14ac:dyDescent="0.2">
      <c r="A27">
        <v>5</v>
      </c>
      <c r="B27" t="s">
        <v>54</v>
      </c>
      <c r="C27" t="s">
        <v>53</v>
      </c>
      <c r="D27" t="s">
        <v>84</v>
      </c>
      <c r="E27" s="1">
        <v>699272795.31930995</v>
      </c>
      <c r="F27" s="1">
        <v>663701547.79286003</v>
      </c>
      <c r="G27" s="1">
        <v>712737589.36982989</v>
      </c>
      <c r="H27" s="1">
        <v>1107022362.96717</v>
      </c>
      <c r="I27" s="1">
        <v>1036729873.96251</v>
      </c>
      <c r="J27" s="1">
        <v>1239528993.3823204</v>
      </c>
      <c r="K27" s="1">
        <v>1555866780.06144</v>
      </c>
      <c r="L27" s="1">
        <v>1695774568.43891</v>
      </c>
      <c r="M27" s="1">
        <v>1712021529.2156496</v>
      </c>
      <c r="N27" s="3">
        <v>0.70481686381530173</v>
      </c>
      <c r="O27" s="3">
        <v>0.55298202973234967</v>
      </c>
      <c r="P27" s="3">
        <v>2.0581366613578607E-3</v>
      </c>
      <c r="Q27" s="3">
        <v>2.4356455179758126E-3</v>
      </c>
      <c r="R27">
        <f t="shared" si="0"/>
        <v>0</v>
      </c>
      <c r="S27">
        <f t="shared" si="1"/>
        <v>0</v>
      </c>
    </row>
    <row r="28" spans="1:19" x14ac:dyDescent="0.2">
      <c r="A28">
        <v>6</v>
      </c>
      <c r="B28" t="s">
        <v>54</v>
      </c>
      <c r="C28" t="s">
        <v>53</v>
      </c>
      <c r="D28" t="s">
        <v>85</v>
      </c>
      <c r="E28" s="1">
        <v>1917628038.85428</v>
      </c>
      <c r="F28" s="1">
        <v>2071627092.61164</v>
      </c>
      <c r="G28" s="1">
        <v>2117361106.3810802</v>
      </c>
      <c r="H28" s="1">
        <v>2319020797.0950298</v>
      </c>
      <c r="I28" s="1">
        <v>2140414405.5432</v>
      </c>
      <c r="J28" s="1">
        <v>2092293798.6557708</v>
      </c>
      <c r="K28" s="1">
        <v>4108847520.29741</v>
      </c>
      <c r="L28" s="1">
        <v>4264227949.0405998</v>
      </c>
      <c r="M28" s="1">
        <v>4557791348.6999931</v>
      </c>
      <c r="N28" s="3">
        <v>0.10150250033532415</v>
      </c>
      <c r="O28" s="3">
        <v>0.98087139992751504</v>
      </c>
      <c r="P28" s="3">
        <v>0.18092792365474955</v>
      </c>
      <c r="Q28" s="3">
        <v>1.3857812545066807E-4</v>
      </c>
      <c r="R28">
        <f t="shared" si="0"/>
        <v>0</v>
      </c>
      <c r="S28">
        <f t="shared" si="1"/>
        <v>0</v>
      </c>
    </row>
    <row r="29" spans="1:19" x14ac:dyDescent="0.2">
      <c r="A29">
        <v>7</v>
      </c>
      <c r="B29" t="s">
        <v>51</v>
      </c>
      <c r="C29" t="s">
        <v>1</v>
      </c>
      <c r="D29" t="s">
        <v>2</v>
      </c>
      <c r="E29" s="1">
        <v>763369306.30699205</v>
      </c>
      <c r="F29" s="1">
        <v>679351543.67655098</v>
      </c>
      <c r="G29" s="1">
        <v>752767202.55745685</v>
      </c>
      <c r="H29" s="1">
        <v>959357748.48590899</v>
      </c>
      <c r="I29" s="1">
        <v>973433658.85975003</v>
      </c>
      <c r="J29" s="1">
        <v>1085231958.7483408</v>
      </c>
      <c r="K29" s="1">
        <v>212165583.48819801</v>
      </c>
      <c r="L29" s="1">
        <v>234449764.01159301</v>
      </c>
      <c r="M29" s="1">
        <v>239270976.30620894</v>
      </c>
      <c r="N29" s="3">
        <v>0.45906229192545372</v>
      </c>
      <c r="O29" s="3">
        <v>-2.1375625809923542</v>
      </c>
      <c r="P29" s="3">
        <v>4.5709894682245469E-3</v>
      </c>
      <c r="Q29" s="3">
        <v>4.420759489772731E-5</v>
      </c>
      <c r="R29">
        <f t="shared" si="0"/>
        <v>0</v>
      </c>
      <c r="S29">
        <f t="shared" si="1"/>
        <v>1</v>
      </c>
    </row>
    <row r="30" spans="1:19" x14ac:dyDescent="0.2">
      <c r="A30">
        <v>8</v>
      </c>
      <c r="B30" t="s">
        <v>51</v>
      </c>
      <c r="C30" t="s">
        <v>1</v>
      </c>
      <c r="D30" t="s">
        <v>3</v>
      </c>
      <c r="E30" s="1">
        <v>138463777.24901399</v>
      </c>
      <c r="F30" s="1">
        <v>116839955.724777</v>
      </c>
      <c r="G30" s="1">
        <v>119338010.74320902</v>
      </c>
      <c r="H30" s="1">
        <v>58743122.470375501</v>
      </c>
      <c r="I30" s="1">
        <v>58355227.928793997</v>
      </c>
      <c r="J30" s="1">
        <v>61246177.216830492</v>
      </c>
      <c r="K30" s="1">
        <v>62656948.720280103</v>
      </c>
      <c r="L30" s="1">
        <v>58282887.5142309</v>
      </c>
      <c r="M30" s="1">
        <v>61534882.857488967</v>
      </c>
      <c r="N30" s="3">
        <v>-1.0708447096455087</v>
      </c>
      <c r="O30" s="3">
        <v>3.3029651724003219E-2</v>
      </c>
      <c r="P30" s="3">
        <v>6.8599196766030556E-4</v>
      </c>
      <c r="Q30" s="3">
        <v>0.43649335764508684</v>
      </c>
      <c r="R30">
        <f t="shared" si="0"/>
        <v>1</v>
      </c>
      <c r="S30">
        <f t="shared" si="1"/>
        <v>0</v>
      </c>
    </row>
    <row r="31" spans="1:19" x14ac:dyDescent="0.2">
      <c r="A31">
        <v>9</v>
      </c>
      <c r="B31" t="s">
        <v>51</v>
      </c>
      <c r="C31" t="s">
        <v>1</v>
      </c>
      <c r="D31" t="s">
        <v>4</v>
      </c>
      <c r="E31" s="1">
        <v>201144683.89376801</v>
      </c>
      <c r="F31" s="1">
        <v>228349303.37606099</v>
      </c>
      <c r="G31" s="1">
        <v>248085400.1991711</v>
      </c>
      <c r="H31" s="1">
        <v>65196942.105883501</v>
      </c>
      <c r="I31" s="1">
        <v>60470940.2735589</v>
      </c>
      <c r="J31" s="1">
        <v>63817829.458557591</v>
      </c>
      <c r="K31" s="1">
        <v>106122503.264699</v>
      </c>
      <c r="L31" s="1">
        <v>96373188.9149106</v>
      </c>
      <c r="M31" s="1">
        <v>97857985.697190419</v>
      </c>
      <c r="N31" s="3">
        <v>-1.8383009212095189</v>
      </c>
      <c r="O31" s="3">
        <v>0.66457326385454485</v>
      </c>
      <c r="P31" s="3">
        <v>2.8625210066248044E-4</v>
      </c>
      <c r="Q31" s="3">
        <v>3.8012583889644768E-4</v>
      </c>
      <c r="R31">
        <f t="shared" si="0"/>
        <v>1</v>
      </c>
      <c r="S31">
        <f t="shared" si="1"/>
        <v>0</v>
      </c>
    </row>
    <row r="32" spans="1:19" x14ac:dyDescent="0.2">
      <c r="A32">
        <v>10</v>
      </c>
      <c r="B32" t="s">
        <v>51</v>
      </c>
      <c r="C32" t="s">
        <v>1</v>
      </c>
      <c r="D32" t="s">
        <v>5</v>
      </c>
      <c r="E32" s="1">
        <v>203596831.309659</v>
      </c>
      <c r="F32" s="1">
        <v>214310592.42282099</v>
      </c>
      <c r="G32" s="1">
        <v>243805836.04952008</v>
      </c>
      <c r="H32" s="1">
        <v>78890912.416857898</v>
      </c>
      <c r="I32" s="1">
        <v>74336569.636366293</v>
      </c>
      <c r="J32" s="1">
        <v>73436113.220775798</v>
      </c>
      <c r="K32" s="1">
        <v>163880601.09467</v>
      </c>
      <c r="L32" s="1">
        <v>137072541.07093</v>
      </c>
      <c r="M32" s="1">
        <v>157586977.79280001</v>
      </c>
      <c r="N32" s="3">
        <v>-1.5456534927640608</v>
      </c>
      <c r="O32" s="3">
        <v>1.0164952713019533</v>
      </c>
      <c r="P32" s="3">
        <v>2.8140413147570984E-4</v>
      </c>
      <c r="Q32" s="3">
        <v>7.290472711958553E-4</v>
      </c>
      <c r="R32">
        <f t="shared" si="0"/>
        <v>1</v>
      </c>
      <c r="S32">
        <f t="shared" si="1"/>
        <v>1</v>
      </c>
    </row>
    <row r="33" spans="1:19" x14ac:dyDescent="0.2">
      <c r="A33">
        <v>11</v>
      </c>
      <c r="B33" t="s">
        <v>51</v>
      </c>
      <c r="C33" t="s">
        <v>1</v>
      </c>
      <c r="D33" t="s">
        <v>6</v>
      </c>
      <c r="E33" s="1">
        <v>3863750505.6936102</v>
      </c>
      <c r="F33" s="1">
        <v>3162545077.4119701</v>
      </c>
      <c r="G33" s="1">
        <v>3541189330.7794199</v>
      </c>
      <c r="H33" s="1">
        <v>1950380643.85886</v>
      </c>
      <c r="I33" s="1">
        <v>2346922150.1345801</v>
      </c>
      <c r="J33" s="1">
        <v>2244527642.6145597</v>
      </c>
      <c r="K33" s="1">
        <v>2132356765.9173</v>
      </c>
      <c r="L33" s="1">
        <v>2358858182.1339002</v>
      </c>
      <c r="M33" s="1">
        <v>2159620999.6679988</v>
      </c>
      <c r="N33" s="3">
        <v>-0.69186578223176098</v>
      </c>
      <c r="O33" s="3">
        <v>2.3841319812448636E-2</v>
      </c>
      <c r="P33" s="3">
        <v>4.6457007947809988E-3</v>
      </c>
      <c r="Q33" s="3">
        <v>0.80620491954149787</v>
      </c>
      <c r="R33">
        <f t="shared" si="0"/>
        <v>0</v>
      </c>
      <c r="S33">
        <f t="shared" si="1"/>
        <v>0</v>
      </c>
    </row>
    <row r="34" spans="1:19" x14ac:dyDescent="0.2">
      <c r="A34">
        <v>12</v>
      </c>
      <c r="B34" t="s">
        <v>51</v>
      </c>
      <c r="C34" t="s">
        <v>1</v>
      </c>
      <c r="D34" t="s">
        <v>7</v>
      </c>
      <c r="E34" s="1">
        <v>1124242662.31582</v>
      </c>
      <c r="F34" s="1">
        <v>1114356235.79667</v>
      </c>
      <c r="G34" s="1">
        <v>987060996.57251</v>
      </c>
      <c r="H34" s="1">
        <v>213441861.004601</v>
      </c>
      <c r="I34" s="1">
        <v>184401873.703361</v>
      </c>
      <c r="J34" s="1">
        <v>189421122.78603795</v>
      </c>
      <c r="K34" s="1">
        <v>1080169570.48928</v>
      </c>
      <c r="L34" s="1">
        <v>974878774.09424603</v>
      </c>
      <c r="M34" s="1">
        <v>978730380.62527335</v>
      </c>
      <c r="N34" s="3">
        <v>-2.4575111192009609</v>
      </c>
      <c r="O34" s="3">
        <v>2.3690326502971701</v>
      </c>
      <c r="P34" s="3">
        <v>4.0674650722635414E-5</v>
      </c>
      <c r="Q34" s="3">
        <v>2.1560203687790332E-5</v>
      </c>
      <c r="R34">
        <f t="shared" si="0"/>
        <v>1</v>
      </c>
      <c r="S34">
        <f t="shared" si="1"/>
        <v>1</v>
      </c>
    </row>
    <row r="35" spans="1:19" x14ac:dyDescent="0.2">
      <c r="A35">
        <v>13</v>
      </c>
      <c r="B35" t="s">
        <v>51</v>
      </c>
      <c r="C35" t="s">
        <v>1</v>
      </c>
      <c r="D35" t="s">
        <v>8</v>
      </c>
      <c r="E35" s="1">
        <v>1984843545.3557301</v>
      </c>
      <c r="F35" s="1">
        <v>1879354199.4026699</v>
      </c>
      <c r="G35" s="1">
        <v>1851167043.5475998</v>
      </c>
      <c r="H35" s="1">
        <v>95726438.470739007</v>
      </c>
      <c r="I35" s="1">
        <v>113138910.26332</v>
      </c>
      <c r="J35" s="1">
        <v>100947081.811941</v>
      </c>
      <c r="K35" s="1">
        <v>41544060.361749299</v>
      </c>
      <c r="L35" s="1">
        <v>44739304.396984503</v>
      </c>
      <c r="M35" s="1">
        <v>44908742.239666179</v>
      </c>
      <c r="N35" s="3">
        <v>-4.2053786473052854</v>
      </c>
      <c r="O35" s="3">
        <v>-1.2397141055651602</v>
      </c>
      <c r="P35" s="3">
        <v>1.6043040497012071E-6</v>
      </c>
      <c r="Q35" s="3">
        <v>3.5079522522054441E-4</v>
      </c>
      <c r="R35">
        <f t="shared" si="0"/>
        <v>1</v>
      </c>
      <c r="S35">
        <f t="shared" si="1"/>
        <v>1</v>
      </c>
    </row>
    <row r="36" spans="1:19" x14ac:dyDescent="0.2">
      <c r="A36">
        <v>14</v>
      </c>
      <c r="B36" t="s">
        <v>51</v>
      </c>
      <c r="C36" t="s">
        <v>1</v>
      </c>
      <c r="D36" t="s">
        <v>9</v>
      </c>
      <c r="E36" s="1">
        <v>1020933814.10402</v>
      </c>
      <c r="F36" s="1">
        <v>981636729.91135395</v>
      </c>
      <c r="G36" s="1">
        <v>992310933.27662623</v>
      </c>
      <c r="H36" s="1">
        <v>1275918868.1294799</v>
      </c>
      <c r="I36" s="1">
        <v>1217029325.6686599</v>
      </c>
      <c r="J36" s="1">
        <v>997618090.39186025</v>
      </c>
      <c r="K36" s="1">
        <v>591400146.42393601</v>
      </c>
      <c r="L36" s="1">
        <v>564661327.33745503</v>
      </c>
      <c r="M36" s="1">
        <v>597319455.98900914</v>
      </c>
      <c r="N36" s="3">
        <v>0.22096219845993748</v>
      </c>
      <c r="O36" s="3">
        <v>-0.99332164579714033</v>
      </c>
      <c r="P36" s="3">
        <v>0.12540581669250034</v>
      </c>
      <c r="Q36" s="3">
        <v>2.4554014973654234E-3</v>
      </c>
      <c r="R36">
        <f t="shared" si="0"/>
        <v>0</v>
      </c>
      <c r="S36">
        <f t="shared" si="1"/>
        <v>0</v>
      </c>
    </row>
    <row r="37" spans="1:19" x14ac:dyDescent="0.2">
      <c r="A37">
        <v>15</v>
      </c>
      <c r="B37" t="s">
        <v>51</v>
      </c>
      <c r="C37" t="s">
        <v>1</v>
      </c>
      <c r="D37" t="s">
        <v>10</v>
      </c>
      <c r="E37" s="1">
        <v>148284883.95599899</v>
      </c>
      <c r="F37" s="1">
        <v>123374862.006825</v>
      </c>
      <c r="G37" s="1">
        <v>120868501.08217603</v>
      </c>
      <c r="H37" s="1">
        <v>151751503.55615401</v>
      </c>
      <c r="I37" s="1">
        <v>168106361.64194199</v>
      </c>
      <c r="J37" s="1">
        <v>171039479.29990402</v>
      </c>
      <c r="K37" s="1">
        <v>195696045.16650701</v>
      </c>
      <c r="L37" s="1">
        <v>220930090.528364</v>
      </c>
      <c r="M37" s="1">
        <v>222542571.27072901</v>
      </c>
      <c r="N37" s="3">
        <v>0.32262488579413762</v>
      </c>
      <c r="O37" s="3">
        <v>0.38077541466043746</v>
      </c>
      <c r="P37" s="3">
        <v>3.6565354879207784E-2</v>
      </c>
      <c r="Q37" s="3">
        <v>9.4535815826235353E-3</v>
      </c>
      <c r="R37">
        <f t="shared" si="0"/>
        <v>0</v>
      </c>
      <c r="S37">
        <f t="shared" si="1"/>
        <v>0</v>
      </c>
    </row>
    <row r="38" spans="1:19" x14ac:dyDescent="0.2">
      <c r="A38">
        <v>16</v>
      </c>
      <c r="B38" t="s">
        <v>51</v>
      </c>
      <c r="C38" t="s">
        <v>1</v>
      </c>
      <c r="D38" t="s">
        <v>11</v>
      </c>
      <c r="E38" s="1">
        <v>226322528.821888</v>
      </c>
      <c r="F38" s="1">
        <v>233566678.09979901</v>
      </c>
      <c r="G38" s="1">
        <v>248943930.53031304</v>
      </c>
      <c r="H38" s="1">
        <v>168803801.472913</v>
      </c>
      <c r="I38" s="1">
        <v>181912307.781735</v>
      </c>
      <c r="J38" s="1">
        <v>205567370.98335189</v>
      </c>
      <c r="K38" s="1">
        <v>237002743.154641</v>
      </c>
      <c r="L38" s="1">
        <v>272285528.40161002</v>
      </c>
      <c r="M38" s="1">
        <v>244352325.55614877</v>
      </c>
      <c r="N38" s="3">
        <v>-0.34962578744880529</v>
      </c>
      <c r="O38" s="3">
        <v>0.43805641913984766</v>
      </c>
      <c r="P38" s="3">
        <v>1.5897184445869388E-2</v>
      </c>
      <c r="Q38" s="3">
        <v>1.2386297944417E-2</v>
      </c>
      <c r="R38">
        <f t="shared" si="0"/>
        <v>0</v>
      </c>
      <c r="S38">
        <f t="shared" si="1"/>
        <v>0</v>
      </c>
    </row>
    <row r="39" spans="1:19" x14ac:dyDescent="0.2">
      <c r="A39">
        <v>17</v>
      </c>
      <c r="B39" t="s">
        <v>51</v>
      </c>
      <c r="C39" t="s">
        <v>1</v>
      </c>
      <c r="D39" t="s">
        <v>12</v>
      </c>
      <c r="E39" s="1">
        <v>151184952.883856</v>
      </c>
      <c r="F39" s="1">
        <v>136755132.23944399</v>
      </c>
      <c r="G39" s="1">
        <v>133890413.72569999</v>
      </c>
      <c r="H39" s="1">
        <v>85360626.082911998</v>
      </c>
      <c r="I39" s="1">
        <v>92454259.620775998</v>
      </c>
      <c r="J39" s="1">
        <v>92077841.19631198</v>
      </c>
      <c r="K39" s="1">
        <v>70947223.140553698</v>
      </c>
      <c r="L39" s="1">
        <v>76936720.228702903</v>
      </c>
      <c r="M39" s="1">
        <v>69891970.348343372</v>
      </c>
      <c r="N39" s="3">
        <v>-0.64427730805953187</v>
      </c>
      <c r="O39" s="3">
        <v>-0.30954170037583156</v>
      </c>
      <c r="P39" s="3">
        <v>9.6445997726249215E-4</v>
      </c>
      <c r="Q39" s="3">
        <v>5.4689734974622374E-3</v>
      </c>
      <c r="R39">
        <f t="shared" si="0"/>
        <v>0</v>
      </c>
      <c r="S39">
        <f t="shared" si="1"/>
        <v>0</v>
      </c>
    </row>
    <row r="40" spans="1:19" x14ac:dyDescent="0.2">
      <c r="A40">
        <v>18</v>
      </c>
      <c r="B40" t="s">
        <v>51</v>
      </c>
      <c r="C40" t="s">
        <v>47</v>
      </c>
      <c r="D40" t="s">
        <v>48</v>
      </c>
      <c r="E40" s="1">
        <v>112210425.13440099</v>
      </c>
      <c r="F40" s="1">
        <v>118211228.629135</v>
      </c>
      <c r="G40" s="1">
        <v>96804161.393464014</v>
      </c>
      <c r="H40" s="1">
        <v>203646702.95897901</v>
      </c>
      <c r="I40" s="1">
        <v>221997895.76867399</v>
      </c>
      <c r="J40" s="1">
        <v>220436834.13834658</v>
      </c>
      <c r="K40" s="1">
        <v>142776057.87548599</v>
      </c>
      <c r="L40" s="1">
        <v>149939152.74171999</v>
      </c>
      <c r="M40" s="1">
        <v>115809977.9357937</v>
      </c>
      <c r="N40" s="3">
        <v>0.98142944700600632</v>
      </c>
      <c r="O40" s="3">
        <v>-0.66129098159550426</v>
      </c>
      <c r="P40" s="3">
        <v>2.5416841885330944E-4</v>
      </c>
      <c r="Q40" s="3">
        <v>2.678651284502849E-3</v>
      </c>
      <c r="R40">
        <f t="shared" si="0"/>
        <v>0</v>
      </c>
      <c r="S40">
        <f t="shared" si="1"/>
        <v>0</v>
      </c>
    </row>
    <row r="41" spans="1:19" x14ac:dyDescent="0.2">
      <c r="A41">
        <v>19</v>
      </c>
      <c r="B41" t="s">
        <v>51</v>
      </c>
      <c r="C41" t="s">
        <v>47</v>
      </c>
      <c r="D41" t="s">
        <v>49</v>
      </c>
      <c r="E41" s="1">
        <v>4063939.0959396199</v>
      </c>
      <c r="F41" s="1">
        <v>4575855.3266913304</v>
      </c>
      <c r="G41" s="1">
        <v>4456571.6753690513</v>
      </c>
      <c r="H41" s="1">
        <v>69501591.376804799</v>
      </c>
      <c r="I41" s="1">
        <v>75424693.303900704</v>
      </c>
      <c r="J41" s="1">
        <v>71418889.700294301</v>
      </c>
      <c r="K41" s="1">
        <v>5863622.1989664901</v>
      </c>
      <c r="L41" s="1">
        <v>5576943.76327914</v>
      </c>
      <c r="M41" s="1">
        <v>5853219.7607543971</v>
      </c>
      <c r="N41" s="3">
        <v>4.0460964796012293</v>
      </c>
      <c r="O41" s="3">
        <v>-3.6450093174782268</v>
      </c>
      <c r="P41" s="3">
        <v>2.6698798872948005E-6</v>
      </c>
      <c r="Q41" s="3">
        <v>2.8733300108992541E-6</v>
      </c>
      <c r="R41">
        <f t="shared" si="0"/>
        <v>1</v>
      </c>
      <c r="S41">
        <f t="shared" si="1"/>
        <v>1</v>
      </c>
    </row>
    <row r="42" spans="1:19" x14ac:dyDescent="0.2">
      <c r="A42">
        <v>20</v>
      </c>
      <c r="B42" t="s">
        <v>51</v>
      </c>
      <c r="C42" t="s">
        <v>13</v>
      </c>
      <c r="D42" t="s">
        <v>14</v>
      </c>
      <c r="E42" s="1">
        <v>2620113071.34758</v>
      </c>
      <c r="F42" s="1">
        <v>2996384972.8429499</v>
      </c>
      <c r="G42" s="1">
        <v>3021298632.1161718</v>
      </c>
      <c r="H42" s="1">
        <v>1951973191.22085</v>
      </c>
      <c r="I42" s="1">
        <v>1731667726.32319</v>
      </c>
      <c r="J42" s="1">
        <v>1659364821.3479602</v>
      </c>
      <c r="K42" s="1">
        <v>1881816820.2790101</v>
      </c>
      <c r="L42" s="1">
        <v>1538657167.66465</v>
      </c>
      <c r="M42" s="1">
        <v>1750628283.6431398</v>
      </c>
      <c r="N42" s="3">
        <v>-0.69301179082828002</v>
      </c>
      <c r="O42" s="3">
        <v>-4.7179728716263851E-2</v>
      </c>
      <c r="P42" s="3">
        <v>2.1869901908456225E-3</v>
      </c>
      <c r="Q42" s="3">
        <v>0.68918688606959588</v>
      </c>
      <c r="R42">
        <f t="shared" si="0"/>
        <v>0</v>
      </c>
      <c r="S42">
        <f t="shared" si="1"/>
        <v>0</v>
      </c>
    </row>
    <row r="43" spans="1:19" x14ac:dyDescent="0.2">
      <c r="A43">
        <v>21</v>
      </c>
      <c r="B43" t="s">
        <v>51</v>
      </c>
      <c r="C43" t="s">
        <v>13</v>
      </c>
      <c r="D43" t="s">
        <v>15</v>
      </c>
      <c r="E43" s="1">
        <v>7925349684.8760996</v>
      </c>
      <c r="F43" s="1">
        <v>7643288558.6550303</v>
      </c>
      <c r="G43" s="1">
        <v>7966050066.1891699</v>
      </c>
      <c r="H43" s="1">
        <v>5212319793.6879902</v>
      </c>
      <c r="I43" s="1">
        <v>5472368548.1637602</v>
      </c>
      <c r="J43" s="1">
        <v>5459122535.5288496</v>
      </c>
      <c r="K43" s="1">
        <v>3702414960.9567199</v>
      </c>
      <c r="L43" s="1">
        <v>4151495764.8755298</v>
      </c>
      <c r="M43" s="1">
        <v>3993050481.7675099</v>
      </c>
      <c r="N43" s="3">
        <v>-0.54380756761917604</v>
      </c>
      <c r="O43" s="3">
        <v>-0.44646412908077354</v>
      </c>
      <c r="P43" s="3">
        <v>4.8659886170529789E-5</v>
      </c>
      <c r="Q43" s="3">
        <v>7.8810535948167174E-4</v>
      </c>
      <c r="R43">
        <f t="shared" si="0"/>
        <v>0</v>
      </c>
      <c r="S43">
        <f t="shared" si="1"/>
        <v>0</v>
      </c>
    </row>
    <row r="44" spans="1:19" x14ac:dyDescent="0.2">
      <c r="A44">
        <v>22</v>
      </c>
      <c r="B44" t="s">
        <v>51</v>
      </c>
      <c r="C44" t="s">
        <v>16</v>
      </c>
      <c r="D44" t="s">
        <v>17</v>
      </c>
      <c r="E44" s="1">
        <v>25920953.420612499</v>
      </c>
      <c r="F44" s="1">
        <v>29293903.565864101</v>
      </c>
      <c r="G44" s="1">
        <v>28865127.165523395</v>
      </c>
      <c r="H44" s="1">
        <v>13849234.1612642</v>
      </c>
      <c r="I44" s="1">
        <v>10960552.39893</v>
      </c>
      <c r="J44" s="1">
        <v>10392774.217805805</v>
      </c>
      <c r="K44" s="1">
        <v>17017830.992033001</v>
      </c>
      <c r="L44" s="1">
        <v>19842331.673990201</v>
      </c>
      <c r="M44" s="1">
        <v>17225319.175576795</v>
      </c>
      <c r="N44" s="3">
        <v>-1.2560820171629952</v>
      </c>
      <c r="O44" s="3">
        <v>0.61956100338158937</v>
      </c>
      <c r="P44" s="3">
        <v>4.1451080038923442E-4</v>
      </c>
      <c r="Q44" s="3">
        <v>1.0964408788906805E-2</v>
      </c>
      <c r="R44">
        <f t="shared" si="0"/>
        <v>1</v>
      </c>
      <c r="S44">
        <f t="shared" si="1"/>
        <v>0</v>
      </c>
    </row>
    <row r="45" spans="1:19" x14ac:dyDescent="0.2">
      <c r="A45">
        <v>23</v>
      </c>
      <c r="B45" t="s">
        <v>51</v>
      </c>
      <c r="C45" t="s">
        <v>16</v>
      </c>
      <c r="D45" t="s">
        <v>18</v>
      </c>
      <c r="E45" s="1">
        <v>264331594.72459999</v>
      </c>
      <c r="F45" s="1">
        <v>297044773.777987</v>
      </c>
      <c r="G45" s="1">
        <v>286250701.63641298</v>
      </c>
      <c r="H45" s="1">
        <v>77680791.714959502</v>
      </c>
      <c r="I45" s="1">
        <v>82617345.324098706</v>
      </c>
      <c r="J45" s="1">
        <v>91596110.482941777</v>
      </c>
      <c r="K45" s="1">
        <v>100178912.490043</v>
      </c>
      <c r="L45" s="1">
        <v>116774380.610257</v>
      </c>
      <c r="M45" s="1">
        <v>100333953.11170003</v>
      </c>
      <c r="N45" s="3">
        <v>-1.7506114871019633</v>
      </c>
      <c r="O45" s="3">
        <v>0.33297135555282975</v>
      </c>
      <c r="P45" s="3">
        <v>4.5181337413630578E-5</v>
      </c>
      <c r="Q45" s="3">
        <v>3.345094241595855E-2</v>
      </c>
      <c r="R45">
        <f t="shared" si="0"/>
        <v>1</v>
      </c>
      <c r="S45">
        <f t="shared" si="1"/>
        <v>0</v>
      </c>
    </row>
    <row r="46" spans="1:19" x14ac:dyDescent="0.2">
      <c r="A46">
        <v>24</v>
      </c>
      <c r="B46" t="s">
        <v>51</v>
      </c>
      <c r="C46" t="s">
        <v>16</v>
      </c>
      <c r="D46" t="s">
        <v>19</v>
      </c>
      <c r="E46" s="1">
        <v>127922486.390561</v>
      </c>
      <c r="F46" s="1">
        <v>137434332.38473499</v>
      </c>
      <c r="G46" s="1">
        <v>135650537.81370401</v>
      </c>
      <c r="H46" s="1">
        <v>3329863.8843657998</v>
      </c>
      <c r="I46" s="1">
        <v>2875647.7900960902</v>
      </c>
      <c r="J46" s="1">
        <v>3278554.6875381097</v>
      </c>
      <c r="K46" s="1">
        <v>56873265.712244898</v>
      </c>
      <c r="L46" s="1">
        <v>48750531.7228074</v>
      </c>
      <c r="M46" s="1">
        <v>50191946.636547692</v>
      </c>
      <c r="N46" s="3">
        <v>-5.4019791356357203</v>
      </c>
      <c r="O46" s="3">
        <v>4.0381914469072573</v>
      </c>
      <c r="P46" s="3">
        <v>1.5039979580317662E-6</v>
      </c>
      <c r="Q46" s="3">
        <v>4.1096986571662087E-5</v>
      </c>
      <c r="R46">
        <f t="shared" si="0"/>
        <v>1</v>
      </c>
      <c r="S46">
        <f t="shared" si="1"/>
        <v>1</v>
      </c>
    </row>
    <row r="47" spans="1:19" x14ac:dyDescent="0.2">
      <c r="A47">
        <v>25</v>
      </c>
      <c r="B47" t="s">
        <v>51</v>
      </c>
      <c r="C47" t="s">
        <v>16</v>
      </c>
      <c r="D47" t="s">
        <v>20</v>
      </c>
      <c r="E47" s="1">
        <v>158925414.28705901</v>
      </c>
      <c r="F47" s="1">
        <v>161298437.83904499</v>
      </c>
      <c r="G47" s="1">
        <v>178116314.43589604</v>
      </c>
      <c r="H47" s="1">
        <v>1449130.87737048</v>
      </c>
      <c r="I47" s="1">
        <v>1276274.5087591701</v>
      </c>
      <c r="J47" s="1">
        <v>1247572.0978703501</v>
      </c>
      <c r="K47" s="1">
        <v>63154704.356516898</v>
      </c>
      <c r="L47" s="1">
        <v>73720444.183834597</v>
      </c>
      <c r="M47" s="1">
        <v>69745291.896448508</v>
      </c>
      <c r="N47" s="3">
        <v>-6.9707664334168227</v>
      </c>
      <c r="O47" s="3">
        <v>5.7006185559201095</v>
      </c>
      <c r="P47" s="3">
        <v>1.0738004104496341E-5</v>
      </c>
      <c r="Q47" s="3">
        <v>2.5634890214196896E-5</v>
      </c>
      <c r="R47">
        <f t="shared" si="0"/>
        <v>1</v>
      </c>
      <c r="S47">
        <f t="shared" si="1"/>
        <v>1</v>
      </c>
    </row>
    <row r="48" spans="1:19" x14ac:dyDescent="0.2">
      <c r="A48">
        <v>26</v>
      </c>
      <c r="B48" t="s">
        <v>51</v>
      </c>
      <c r="C48" t="s">
        <v>16</v>
      </c>
      <c r="D48" t="s">
        <v>14</v>
      </c>
      <c r="E48" s="1">
        <v>18831344.1568584</v>
      </c>
      <c r="F48" s="1">
        <v>20057401.447465502</v>
      </c>
      <c r="G48" s="1">
        <v>25370885.461676098</v>
      </c>
      <c r="H48" s="1">
        <v>311780.50053012499</v>
      </c>
      <c r="I48" s="1">
        <v>348423.34374137898</v>
      </c>
      <c r="J48" s="1">
        <v>357639.52172849595</v>
      </c>
      <c r="K48" s="1">
        <v>11499956.012091899</v>
      </c>
      <c r="L48" s="1">
        <v>12179765.2660369</v>
      </c>
      <c r="M48" s="1">
        <v>14521258.151871203</v>
      </c>
      <c r="N48" s="3">
        <v>-5.9803252279015693</v>
      </c>
      <c r="O48" s="3">
        <v>5.2300221578254229</v>
      </c>
      <c r="P48" s="3">
        <v>4.6453432753449893E-4</v>
      </c>
      <c r="Q48" s="3">
        <v>1.720625878502714E-4</v>
      </c>
      <c r="R48">
        <f t="shared" si="0"/>
        <v>1</v>
      </c>
      <c r="S48">
        <f t="shared" si="1"/>
        <v>1</v>
      </c>
    </row>
    <row r="49" spans="1:19" x14ac:dyDescent="0.2">
      <c r="A49">
        <v>27</v>
      </c>
      <c r="B49" t="s">
        <v>51</v>
      </c>
      <c r="C49" t="s">
        <v>16</v>
      </c>
      <c r="D49" t="s">
        <v>15</v>
      </c>
      <c r="E49" s="1">
        <v>28935118.336797498</v>
      </c>
      <c r="F49" s="1">
        <v>29548964.420580201</v>
      </c>
      <c r="G49" s="1">
        <v>29428956.520622298</v>
      </c>
      <c r="H49" s="1">
        <v>16231417.5431455</v>
      </c>
      <c r="I49" s="1">
        <v>18987910.9711334</v>
      </c>
      <c r="J49" s="1">
        <v>19229033.7137211</v>
      </c>
      <c r="K49" s="1">
        <v>20512877.680811901</v>
      </c>
      <c r="L49" s="1">
        <v>21399303.421420801</v>
      </c>
      <c r="M49" s="1">
        <v>21605661.984967303</v>
      </c>
      <c r="N49" s="3">
        <v>-0.69118850778197882</v>
      </c>
      <c r="O49" s="3">
        <v>0.2222732686192489</v>
      </c>
      <c r="P49" s="3">
        <v>3.3937551148870328E-4</v>
      </c>
      <c r="Q49" s="3">
        <v>4.1191302099670674E-2</v>
      </c>
      <c r="R49">
        <f t="shared" si="0"/>
        <v>0</v>
      </c>
      <c r="S49">
        <f t="shared" si="1"/>
        <v>0</v>
      </c>
    </row>
    <row r="50" spans="1:19" x14ac:dyDescent="0.2">
      <c r="A50">
        <v>28</v>
      </c>
      <c r="B50" t="s">
        <v>51</v>
      </c>
      <c r="C50" t="s">
        <v>21</v>
      </c>
      <c r="D50" t="s">
        <v>18</v>
      </c>
      <c r="E50" s="1">
        <v>146903865.94459799</v>
      </c>
      <c r="F50" s="1">
        <v>150381159.61150101</v>
      </c>
      <c r="G50" s="1">
        <v>158737557.26490101</v>
      </c>
      <c r="H50" s="1">
        <v>1883341.0490321901</v>
      </c>
      <c r="I50" s="1">
        <v>1664334.3149405599</v>
      </c>
      <c r="J50" s="1">
        <v>1637646.6100272506</v>
      </c>
      <c r="K50" s="1">
        <v>37466678.237894997</v>
      </c>
      <c r="L50" s="1">
        <v>42121423.153883502</v>
      </c>
      <c r="M50" s="1">
        <v>41160995.290221512</v>
      </c>
      <c r="N50" s="3">
        <v>-6.4585278864511242</v>
      </c>
      <c r="O50" s="3">
        <v>4.541435012561581</v>
      </c>
      <c r="P50" s="3">
        <v>1.7840095197169743E-6</v>
      </c>
      <c r="Q50" s="3">
        <v>1.101007417638277E-5</v>
      </c>
      <c r="R50">
        <f t="shared" si="0"/>
        <v>1</v>
      </c>
      <c r="S50">
        <f t="shared" si="1"/>
        <v>1</v>
      </c>
    </row>
    <row r="51" spans="1:19" x14ac:dyDescent="0.2">
      <c r="A51">
        <v>29</v>
      </c>
      <c r="B51" t="s">
        <v>51</v>
      </c>
      <c r="C51" t="s">
        <v>21</v>
      </c>
      <c r="D51" t="s">
        <v>20</v>
      </c>
      <c r="E51" s="1">
        <v>67613240.249311</v>
      </c>
      <c r="F51" s="1">
        <v>68517509.419680998</v>
      </c>
      <c r="G51" s="1">
        <v>71234582.336007997</v>
      </c>
      <c r="H51" s="1">
        <v>5803278.7299341299</v>
      </c>
      <c r="I51" s="1">
        <v>6334829.37972573</v>
      </c>
      <c r="J51" s="1">
        <v>6461841.9223401379</v>
      </c>
      <c r="K51" s="1">
        <v>13641419.199384799</v>
      </c>
      <c r="L51" s="1">
        <v>15955754.6197509</v>
      </c>
      <c r="M51" s="1">
        <v>14496294.934864299</v>
      </c>
      <c r="N51" s="3">
        <v>-3.4788040692600428</v>
      </c>
      <c r="O51" s="3">
        <v>1.245266230048357</v>
      </c>
      <c r="P51" s="3">
        <v>5.7305127970290483E-7</v>
      </c>
      <c r="Q51" s="3">
        <v>2.7181983223146936E-4</v>
      </c>
      <c r="R51">
        <f t="shared" si="0"/>
        <v>1</v>
      </c>
      <c r="S51">
        <f t="shared" si="1"/>
        <v>1</v>
      </c>
    </row>
    <row r="52" spans="1:19" x14ac:dyDescent="0.2">
      <c r="A52">
        <v>30</v>
      </c>
      <c r="B52" t="s">
        <v>51</v>
      </c>
      <c r="C52" t="s">
        <v>21</v>
      </c>
      <c r="D52" t="s">
        <v>14</v>
      </c>
      <c r="E52" s="1">
        <v>830245057.83863902</v>
      </c>
      <c r="F52" s="1">
        <v>1020943621.46232</v>
      </c>
      <c r="G52" s="1">
        <v>909047944.96104109</v>
      </c>
      <c r="H52" s="1">
        <v>135733967.02727899</v>
      </c>
      <c r="I52" s="1">
        <v>149957074.109036</v>
      </c>
      <c r="J52" s="1">
        <v>134718211.35168502</v>
      </c>
      <c r="K52" s="1">
        <v>306291474.08051699</v>
      </c>
      <c r="L52" s="1">
        <v>330113058.859474</v>
      </c>
      <c r="M52" s="1">
        <v>329693360.19200891</v>
      </c>
      <c r="N52" s="3">
        <v>-2.7149256228830683</v>
      </c>
      <c r="O52" s="3">
        <v>1.2003749615178676</v>
      </c>
      <c r="P52" s="3">
        <v>1.4924512649377853E-4</v>
      </c>
      <c r="Q52" s="3">
        <v>3.9989467080577096E-5</v>
      </c>
      <c r="R52">
        <f t="shared" si="0"/>
        <v>1</v>
      </c>
      <c r="S52">
        <f t="shared" si="1"/>
        <v>1</v>
      </c>
    </row>
    <row r="53" spans="1:19" x14ac:dyDescent="0.2">
      <c r="A53">
        <v>31</v>
      </c>
      <c r="B53" t="s">
        <v>51</v>
      </c>
      <c r="C53" t="s">
        <v>21</v>
      </c>
      <c r="D53" t="s">
        <v>15</v>
      </c>
      <c r="E53" s="1">
        <v>273105513.02047998</v>
      </c>
      <c r="F53" s="1">
        <v>244463838.904805</v>
      </c>
      <c r="G53" s="1">
        <v>283328168.53071511</v>
      </c>
      <c r="H53" s="1">
        <v>45240246.681355402</v>
      </c>
      <c r="I53" s="1">
        <v>40244327.024884202</v>
      </c>
      <c r="J53" s="1">
        <v>40994419.871760406</v>
      </c>
      <c r="K53" s="1">
        <v>76262541.173655793</v>
      </c>
      <c r="L53" s="1">
        <v>83451206.922476903</v>
      </c>
      <c r="M53" s="1">
        <v>83735085.54706727</v>
      </c>
      <c r="N53" s="3">
        <v>-2.6627198601319235</v>
      </c>
      <c r="O53" s="3">
        <v>0.94472079570716638</v>
      </c>
      <c r="P53" s="3">
        <v>4.3754152601378238E-5</v>
      </c>
      <c r="Q53" s="3">
        <v>1.7650609843204902E-4</v>
      </c>
      <c r="R53">
        <f t="shared" si="0"/>
        <v>1</v>
      </c>
      <c r="S53">
        <f t="shared" si="1"/>
        <v>0</v>
      </c>
    </row>
    <row r="54" spans="1:19" x14ac:dyDescent="0.2">
      <c r="A54">
        <v>32</v>
      </c>
      <c r="B54" t="s">
        <v>51</v>
      </c>
      <c r="C54" t="s">
        <v>22</v>
      </c>
      <c r="D54" t="s">
        <v>17</v>
      </c>
      <c r="E54" s="1">
        <v>6237236.8530151704</v>
      </c>
      <c r="F54" s="1">
        <v>7253701.1633763397</v>
      </c>
      <c r="G54" s="1">
        <v>6242709.0636084927</v>
      </c>
      <c r="H54" s="1">
        <v>1574480.4146286501</v>
      </c>
      <c r="I54" s="1">
        <v>1673713.5376212499</v>
      </c>
      <c r="J54" s="1">
        <v>1734725.9537500995</v>
      </c>
      <c r="K54" s="1">
        <v>8984855.3989147004</v>
      </c>
      <c r="L54" s="1">
        <v>9872101.9343782794</v>
      </c>
      <c r="M54" s="1">
        <v>8995925.3303070161</v>
      </c>
      <c r="N54" s="3">
        <v>-1.9855943229655764</v>
      </c>
      <c r="O54" s="3">
        <v>2.4827633586827242</v>
      </c>
      <c r="P54" s="3">
        <v>1.3465540942779903E-4</v>
      </c>
      <c r="Q54" s="3">
        <v>1.379588281603719E-5</v>
      </c>
      <c r="R54">
        <f t="shared" si="0"/>
        <v>1</v>
      </c>
      <c r="S54">
        <f t="shared" si="1"/>
        <v>1</v>
      </c>
    </row>
    <row r="55" spans="1:19" x14ac:dyDescent="0.2">
      <c r="A55">
        <v>33</v>
      </c>
      <c r="B55" t="s">
        <v>51</v>
      </c>
      <c r="C55" t="s">
        <v>22</v>
      </c>
      <c r="D55" t="s">
        <v>15</v>
      </c>
      <c r="E55" s="1">
        <v>4152060.2347371299</v>
      </c>
      <c r="F55" s="1">
        <v>4646248.8709100299</v>
      </c>
      <c r="G55" s="1">
        <v>4781229.882352842</v>
      </c>
      <c r="H55" s="1">
        <v>383248.23611017101</v>
      </c>
      <c r="I55" s="1">
        <v>452602.84749572497</v>
      </c>
      <c r="J55" s="1">
        <v>396501.59439410403</v>
      </c>
      <c r="K55" s="1">
        <v>4776519.9186140997</v>
      </c>
      <c r="L55" s="1">
        <v>4424007.7165617598</v>
      </c>
      <c r="M55" s="1">
        <v>4223714.9332241388</v>
      </c>
      <c r="N55" s="3">
        <v>-3.4619474077575831</v>
      </c>
      <c r="O55" s="3">
        <v>3.4453535952237795</v>
      </c>
      <c r="P55" s="3">
        <v>2.8250504050091076E-5</v>
      </c>
      <c r="Q55" s="3">
        <v>1.5353872392757535E-5</v>
      </c>
      <c r="R55">
        <f t="shared" si="0"/>
        <v>1</v>
      </c>
      <c r="S55">
        <f t="shared" si="1"/>
        <v>1</v>
      </c>
    </row>
    <row r="56" spans="1:19" x14ac:dyDescent="0.2">
      <c r="A56">
        <v>34</v>
      </c>
      <c r="B56" t="s">
        <v>51</v>
      </c>
      <c r="C56" t="s">
        <v>23</v>
      </c>
      <c r="D56" t="s">
        <v>2</v>
      </c>
      <c r="E56" s="1">
        <v>6435046810.9773598</v>
      </c>
      <c r="F56" s="1">
        <v>6685567289.1507301</v>
      </c>
      <c r="G56" s="1">
        <v>6730182123.3779106</v>
      </c>
      <c r="H56" s="1">
        <v>3382559268.8014302</v>
      </c>
      <c r="I56" s="1">
        <v>3602477408.7162099</v>
      </c>
      <c r="J56" s="1">
        <v>3579454240.6363597</v>
      </c>
      <c r="K56" s="1">
        <v>2762876051.5609598</v>
      </c>
      <c r="L56" s="1">
        <v>2430186021.9337101</v>
      </c>
      <c r="M56" s="1">
        <v>2852900614.3125296</v>
      </c>
      <c r="N56" s="3">
        <v>-0.90997362727568243</v>
      </c>
      <c r="O56" s="3">
        <v>-0.39288629557224669</v>
      </c>
      <c r="P56" s="3">
        <v>1.1465259366533592E-5</v>
      </c>
      <c r="Q56" s="3">
        <v>4.5664205554464031E-3</v>
      </c>
      <c r="R56">
        <f t="shared" si="0"/>
        <v>0</v>
      </c>
      <c r="S56">
        <f t="shared" si="1"/>
        <v>0</v>
      </c>
    </row>
    <row r="57" spans="1:19" x14ac:dyDescent="0.2">
      <c r="A57">
        <v>35</v>
      </c>
      <c r="B57" t="s">
        <v>51</v>
      </c>
      <c r="C57" t="s">
        <v>23</v>
      </c>
      <c r="D57" t="s">
        <v>4</v>
      </c>
      <c r="E57" s="1">
        <v>352819265.969809</v>
      </c>
      <c r="F57" s="1">
        <v>367694331.05089903</v>
      </c>
      <c r="G57" s="1">
        <v>393777050.37929201</v>
      </c>
      <c r="H57" s="1">
        <v>16619422.531082699</v>
      </c>
      <c r="I57" s="1">
        <v>17131994.835384201</v>
      </c>
      <c r="J57" s="1">
        <v>19012121.497533094</v>
      </c>
      <c r="K57" s="1">
        <v>4422605.95894155</v>
      </c>
      <c r="L57" s="1">
        <v>3516697.98231747</v>
      </c>
      <c r="M57" s="1">
        <v>4177456.027540979</v>
      </c>
      <c r="N57" s="3">
        <v>-4.4004404489521347</v>
      </c>
      <c r="O57" s="3">
        <v>-2.1225373571734223</v>
      </c>
      <c r="P57" s="3">
        <v>7.8558178483728281E-6</v>
      </c>
      <c r="Q57" s="3">
        <v>6.3183699388605306E-5</v>
      </c>
      <c r="R57">
        <f t="shared" si="0"/>
        <v>1</v>
      </c>
      <c r="S57">
        <f t="shared" si="1"/>
        <v>1</v>
      </c>
    </row>
    <row r="58" spans="1:19" x14ac:dyDescent="0.2">
      <c r="A58">
        <v>36</v>
      </c>
      <c r="B58" t="s">
        <v>51</v>
      </c>
      <c r="C58" t="s">
        <v>23</v>
      </c>
      <c r="D58" t="s">
        <v>24</v>
      </c>
      <c r="E58" s="1">
        <v>115423257.60022999</v>
      </c>
      <c r="F58" s="1">
        <v>106952261.901316</v>
      </c>
      <c r="G58" s="1">
        <v>99662548.745453998</v>
      </c>
      <c r="H58" s="1">
        <v>381838171.48004299</v>
      </c>
      <c r="I58" s="1">
        <v>431924721.27765697</v>
      </c>
      <c r="J58" s="1">
        <v>441896982.13229996</v>
      </c>
      <c r="K58" s="1">
        <v>216897258.32182899</v>
      </c>
      <c r="L58" s="1">
        <v>190825423.70698801</v>
      </c>
      <c r="M58" s="1">
        <v>181086213.24518296</v>
      </c>
      <c r="N58" s="3">
        <v>1.9631425840656884</v>
      </c>
      <c r="O58" s="3">
        <v>-1.0925743573440683</v>
      </c>
      <c r="P58" s="3">
        <v>8.3581912549758155E-5</v>
      </c>
      <c r="Q58" s="3">
        <v>4.8837871762001683E-4</v>
      </c>
      <c r="R58">
        <f t="shared" si="0"/>
        <v>1</v>
      </c>
      <c r="S58">
        <f t="shared" si="1"/>
        <v>1</v>
      </c>
    </row>
    <row r="59" spans="1:19" x14ac:dyDescent="0.2">
      <c r="A59">
        <v>37</v>
      </c>
      <c r="B59" t="s">
        <v>51</v>
      </c>
      <c r="C59" t="s">
        <v>23</v>
      </c>
      <c r="D59" t="s">
        <v>25</v>
      </c>
      <c r="E59" s="1">
        <v>4244132331.0742502</v>
      </c>
      <c r="F59" s="1">
        <v>4100602337.3189101</v>
      </c>
      <c r="G59" s="1">
        <v>4108417808.9888396</v>
      </c>
      <c r="H59" s="1">
        <v>3184848197.2230701</v>
      </c>
      <c r="I59" s="1">
        <v>2740042318.1192799</v>
      </c>
      <c r="J59" s="1">
        <v>2801036531.9456501</v>
      </c>
      <c r="K59" s="1">
        <v>1651166038.8759999</v>
      </c>
      <c r="L59" s="1">
        <v>1468129132.07918</v>
      </c>
      <c r="M59" s="1">
        <v>1673647270.9960196</v>
      </c>
      <c r="N59" s="3">
        <v>-0.51313068506353365</v>
      </c>
      <c r="O59" s="3">
        <v>-0.86439679732360408</v>
      </c>
      <c r="P59" s="3">
        <v>1.0684350292936584E-3</v>
      </c>
      <c r="Q59" s="3">
        <v>1.0362624598381782E-3</v>
      </c>
      <c r="R59">
        <f t="shared" si="0"/>
        <v>0</v>
      </c>
      <c r="S59">
        <f t="shared" si="1"/>
        <v>0</v>
      </c>
    </row>
    <row r="60" spans="1:19" x14ac:dyDescent="0.2">
      <c r="A60">
        <v>38</v>
      </c>
      <c r="B60" t="s">
        <v>51</v>
      </c>
      <c r="C60" t="s">
        <v>23</v>
      </c>
      <c r="D60" t="s">
        <v>5</v>
      </c>
      <c r="E60" s="1">
        <v>710342503.15716302</v>
      </c>
      <c r="F60" s="1">
        <v>753628054.97715497</v>
      </c>
      <c r="G60" s="1">
        <v>752632877.94368196</v>
      </c>
      <c r="H60" s="1">
        <v>293039924.92559999</v>
      </c>
      <c r="I60" s="1">
        <v>260211080.72287899</v>
      </c>
      <c r="J60" s="1">
        <v>269599640.38552094</v>
      </c>
      <c r="K60" s="1">
        <v>395950621.863334</v>
      </c>
      <c r="L60" s="1">
        <v>432464193.84730297</v>
      </c>
      <c r="M60" s="1">
        <v>427327945.25656289</v>
      </c>
      <c r="N60" s="3">
        <v>-1.4296481874717588</v>
      </c>
      <c r="O60" s="3">
        <v>0.6098384594233196</v>
      </c>
      <c r="P60" s="3">
        <v>1.1393620449553835E-5</v>
      </c>
      <c r="Q60" s="3">
        <v>6.5582409798446207E-4</v>
      </c>
      <c r="R60">
        <f t="shared" si="0"/>
        <v>1</v>
      </c>
      <c r="S60">
        <f t="shared" si="1"/>
        <v>0</v>
      </c>
    </row>
    <row r="61" spans="1:19" x14ac:dyDescent="0.2">
      <c r="A61">
        <v>39</v>
      </c>
      <c r="B61" t="s">
        <v>51</v>
      </c>
      <c r="C61" t="s">
        <v>23</v>
      </c>
      <c r="D61" t="s">
        <v>6</v>
      </c>
      <c r="E61" s="1">
        <v>4924779500.5687704</v>
      </c>
      <c r="F61" s="1">
        <v>4370835132.7286701</v>
      </c>
      <c r="G61" s="1">
        <v>5709477267.9085598</v>
      </c>
      <c r="H61" s="1">
        <v>3221631510.3253698</v>
      </c>
      <c r="I61" s="1">
        <v>2954295796.9432502</v>
      </c>
      <c r="J61" s="1">
        <v>3076230765.66538</v>
      </c>
      <c r="K61" s="1">
        <v>3537301546.5381899</v>
      </c>
      <c r="L61" s="1">
        <v>4161243285.5505199</v>
      </c>
      <c r="M61" s="1">
        <v>3537436033.5760908</v>
      </c>
      <c r="N61" s="3">
        <v>-0.69759033527842373</v>
      </c>
      <c r="O61" s="3">
        <v>0.28026425302578223</v>
      </c>
      <c r="P61" s="3">
        <v>8.3812923996954732E-3</v>
      </c>
      <c r="Q61" s="3">
        <v>4.0709797342287204E-2</v>
      </c>
      <c r="R61">
        <f t="shared" si="0"/>
        <v>0</v>
      </c>
      <c r="S61">
        <f t="shared" si="1"/>
        <v>0</v>
      </c>
    </row>
    <row r="62" spans="1:19" x14ac:dyDescent="0.2">
      <c r="A62">
        <v>40</v>
      </c>
      <c r="B62" t="s">
        <v>51</v>
      </c>
      <c r="C62" t="s">
        <v>23</v>
      </c>
      <c r="D62" t="s">
        <v>26</v>
      </c>
      <c r="E62" s="1">
        <v>334835282.965437</v>
      </c>
      <c r="F62" s="1">
        <v>369357954.10991502</v>
      </c>
      <c r="G62" s="1">
        <v>382659852.82164812</v>
      </c>
      <c r="H62" s="1">
        <v>235903674.828648</v>
      </c>
      <c r="I62" s="1">
        <v>233615373.76915899</v>
      </c>
      <c r="J62" s="1">
        <v>220187433.08219311</v>
      </c>
      <c r="K62" s="1">
        <v>503750848.40056902</v>
      </c>
      <c r="L62" s="1">
        <v>402763323.44839299</v>
      </c>
      <c r="M62" s="1">
        <v>502377544.21583807</v>
      </c>
      <c r="N62" s="3">
        <v>-0.6561025142064002</v>
      </c>
      <c r="O62" s="3">
        <v>1.0305063039112832</v>
      </c>
      <c r="P62" s="3">
        <v>9.2638249438325613E-4</v>
      </c>
      <c r="Q62" s="3">
        <v>2.0852201482648861E-3</v>
      </c>
      <c r="R62">
        <f t="shared" si="0"/>
        <v>0</v>
      </c>
      <c r="S62">
        <f t="shared" si="1"/>
        <v>1</v>
      </c>
    </row>
    <row r="63" spans="1:19" x14ac:dyDescent="0.2">
      <c r="A63">
        <v>41</v>
      </c>
      <c r="B63" t="s">
        <v>51</v>
      </c>
      <c r="C63" t="s">
        <v>23</v>
      </c>
      <c r="D63" t="s">
        <v>9</v>
      </c>
      <c r="E63" s="1">
        <v>2217670112.5759201</v>
      </c>
      <c r="F63" s="1">
        <v>1907589276.71753</v>
      </c>
      <c r="G63" s="1">
        <v>2133672469.5845501</v>
      </c>
      <c r="H63" s="1">
        <v>1276483165.1982901</v>
      </c>
      <c r="I63" s="1">
        <v>1417649270.3898101</v>
      </c>
      <c r="J63" s="1">
        <v>1445727246.6958995</v>
      </c>
      <c r="K63" s="1">
        <v>1163177233.55039</v>
      </c>
      <c r="L63" s="1">
        <v>1413916869.1054499</v>
      </c>
      <c r="M63" s="1">
        <v>1362152075.2489603</v>
      </c>
      <c r="N63" s="3">
        <v>-0.59633460032584396</v>
      </c>
      <c r="O63" s="3">
        <v>-7.1662290330120434E-2</v>
      </c>
      <c r="P63" s="3">
        <v>2.6695266971662546E-3</v>
      </c>
      <c r="Q63" s="3">
        <v>0.51036327861040331</v>
      </c>
      <c r="R63">
        <f t="shared" si="0"/>
        <v>0</v>
      </c>
      <c r="S63">
        <f t="shared" si="1"/>
        <v>0</v>
      </c>
    </row>
    <row r="64" spans="1:19" x14ac:dyDescent="0.2">
      <c r="A64">
        <v>42</v>
      </c>
      <c r="B64" t="s">
        <v>51</v>
      </c>
      <c r="C64" t="s">
        <v>23</v>
      </c>
      <c r="D64" t="s">
        <v>27</v>
      </c>
      <c r="E64" s="1">
        <v>232704009.79042101</v>
      </c>
      <c r="F64" s="1">
        <v>216064676.19879299</v>
      </c>
      <c r="G64" s="1">
        <v>229176550.68778592</v>
      </c>
      <c r="H64" s="1">
        <v>145402221.06678501</v>
      </c>
      <c r="I64" s="1">
        <v>148392814.05878499</v>
      </c>
      <c r="J64" s="1">
        <v>167352377.81043002</v>
      </c>
      <c r="K64" s="1">
        <v>211858227.159578</v>
      </c>
      <c r="L64" s="1">
        <v>223111449.95036799</v>
      </c>
      <c r="M64" s="1">
        <v>226181249.00165397</v>
      </c>
      <c r="N64" s="3">
        <v>-0.55594073522041754</v>
      </c>
      <c r="O64" s="3">
        <v>0.51975164038121136</v>
      </c>
      <c r="P64" s="3">
        <v>1.0666556335138064E-3</v>
      </c>
      <c r="Q64" s="3">
        <v>1.208208510909012E-3</v>
      </c>
      <c r="R64">
        <f t="shared" si="0"/>
        <v>0</v>
      </c>
      <c r="S64">
        <f t="shared" si="1"/>
        <v>0</v>
      </c>
    </row>
    <row r="65" spans="1:19" x14ac:dyDescent="0.2">
      <c r="A65">
        <v>43</v>
      </c>
      <c r="B65" t="s">
        <v>51</v>
      </c>
      <c r="C65" t="s">
        <v>23</v>
      </c>
      <c r="D65" t="s">
        <v>12</v>
      </c>
      <c r="E65" s="1">
        <v>4892067124.3709898</v>
      </c>
      <c r="F65" s="1">
        <v>5456518771.1299601</v>
      </c>
      <c r="G65" s="1">
        <v>5465409264.6880484</v>
      </c>
      <c r="H65" s="1">
        <v>1102435030.82024</v>
      </c>
      <c r="I65" s="1">
        <v>1199105234.28848</v>
      </c>
      <c r="J65" s="1">
        <v>1094609112.7812803</v>
      </c>
      <c r="K65" s="1">
        <v>4523361537.4590998</v>
      </c>
      <c r="L65" s="1">
        <v>3725358368.0026102</v>
      </c>
      <c r="M65" s="1">
        <v>4511794609.5246906</v>
      </c>
      <c r="N65" s="3">
        <v>-2.2192300666304101</v>
      </c>
      <c r="O65" s="3">
        <v>1.9097146793866886</v>
      </c>
      <c r="P65" s="3">
        <v>2.7724739277981294E-5</v>
      </c>
      <c r="Q65" s="3">
        <v>3.02647416280529E-4</v>
      </c>
      <c r="R65">
        <f t="shared" si="0"/>
        <v>1</v>
      </c>
      <c r="S65">
        <f t="shared" si="1"/>
        <v>1</v>
      </c>
    </row>
    <row r="66" spans="1:19" x14ac:dyDescent="0.2">
      <c r="A66">
        <v>44</v>
      </c>
      <c r="B66" t="s">
        <v>51</v>
      </c>
      <c r="C66" t="s">
        <v>28</v>
      </c>
      <c r="D66" t="s">
        <v>6</v>
      </c>
      <c r="E66" s="1">
        <v>1762587.2220610799</v>
      </c>
      <c r="F66" s="1">
        <v>2134906.3666925002</v>
      </c>
      <c r="G66" s="1">
        <v>1995843.0942464201</v>
      </c>
      <c r="H66" s="1">
        <v>61694.8291078888</v>
      </c>
      <c r="I66" s="1">
        <v>58927.716663802297</v>
      </c>
      <c r="J66" s="1">
        <v>60987.866228308885</v>
      </c>
      <c r="K66" s="1">
        <v>1366597.6353052701</v>
      </c>
      <c r="L66" s="1">
        <v>1486509.7795071499</v>
      </c>
      <c r="M66" s="1">
        <v>1399289.9167875792</v>
      </c>
      <c r="N66" s="3">
        <v>-5.0201658668932625</v>
      </c>
      <c r="O66" s="3">
        <v>4.5493575823781258</v>
      </c>
      <c r="P66" s="3">
        <v>6.2213768561778546E-5</v>
      </c>
      <c r="Q66" s="3">
        <v>2.893097717372963E-6</v>
      </c>
      <c r="R66">
        <f t="shared" si="0"/>
        <v>1</v>
      </c>
      <c r="S66">
        <f t="shared" si="1"/>
        <v>1</v>
      </c>
    </row>
    <row r="67" spans="1:19" x14ac:dyDescent="0.2">
      <c r="A67">
        <v>45</v>
      </c>
      <c r="B67" t="s">
        <v>51</v>
      </c>
      <c r="C67" t="s">
        <v>28</v>
      </c>
      <c r="D67" t="s">
        <v>29</v>
      </c>
      <c r="E67" s="1">
        <v>2412060.9580198298</v>
      </c>
      <c r="F67" s="1">
        <v>2104432.5073978198</v>
      </c>
      <c r="G67" s="1">
        <v>2173879.0895823496</v>
      </c>
      <c r="H67" s="1">
        <v>44598.927108821103</v>
      </c>
      <c r="I67" s="1">
        <v>42241.581706218203</v>
      </c>
      <c r="J67" s="1">
        <v>42029.153184960669</v>
      </c>
      <c r="K67" s="1">
        <v>499775.39464759902</v>
      </c>
      <c r="L67" s="1">
        <v>521335.390574185</v>
      </c>
      <c r="M67" s="1">
        <v>523557.20957821602</v>
      </c>
      <c r="N67" s="3">
        <v>-5.6981019748550761</v>
      </c>
      <c r="O67" s="3">
        <v>3.5833122088694398</v>
      </c>
      <c r="P67" s="3">
        <v>1.9507922168373982E-5</v>
      </c>
      <c r="Q67" s="3">
        <v>4.089587434596631E-7</v>
      </c>
      <c r="R67">
        <f t="shared" si="0"/>
        <v>1</v>
      </c>
      <c r="S67">
        <f t="shared" si="1"/>
        <v>1</v>
      </c>
    </row>
    <row r="68" spans="1:19" x14ac:dyDescent="0.2">
      <c r="A68">
        <v>46</v>
      </c>
      <c r="B68" t="s">
        <v>51</v>
      </c>
      <c r="C68" t="s">
        <v>28</v>
      </c>
      <c r="D68" t="s">
        <v>30</v>
      </c>
      <c r="E68" s="1">
        <v>3522134.63125247</v>
      </c>
      <c r="F68" s="1">
        <v>3959550.60590052</v>
      </c>
      <c r="G68" s="1">
        <v>3805497.07784701</v>
      </c>
      <c r="H68" s="1">
        <v>26804.097647609098</v>
      </c>
      <c r="I68" s="1">
        <v>30241.477108291801</v>
      </c>
      <c r="J68" s="1">
        <v>29294.173244099104</v>
      </c>
      <c r="K68" s="1">
        <v>512357.440515175</v>
      </c>
      <c r="L68" s="1">
        <v>601650.99958823598</v>
      </c>
      <c r="M68" s="1">
        <v>541147.85309658898</v>
      </c>
      <c r="N68" s="3">
        <v>-7.030444785352036</v>
      </c>
      <c r="O68" s="3">
        <v>4.2607987621269343</v>
      </c>
      <c r="P68" s="3">
        <v>8.2498364949446143E-6</v>
      </c>
      <c r="Q68" s="3">
        <v>3.7935766312820649E-5</v>
      </c>
      <c r="R68">
        <f t="shared" si="0"/>
        <v>1</v>
      </c>
      <c r="S68">
        <f t="shared" si="1"/>
        <v>1</v>
      </c>
    </row>
    <row r="69" spans="1:19" x14ac:dyDescent="0.2">
      <c r="A69">
        <v>47</v>
      </c>
      <c r="B69" t="s">
        <v>51</v>
      </c>
      <c r="C69" t="s">
        <v>28</v>
      </c>
      <c r="D69" t="s">
        <v>31</v>
      </c>
      <c r="E69" s="1">
        <v>4221214.9107082998</v>
      </c>
      <c r="F69" s="1">
        <v>4174870.27954238</v>
      </c>
      <c r="G69" s="1">
        <v>3885486.052749319</v>
      </c>
      <c r="H69" s="1">
        <v>332441.34860218602</v>
      </c>
      <c r="I69" s="1">
        <v>319952.01904729102</v>
      </c>
      <c r="J69" s="1">
        <v>278894.49035052303</v>
      </c>
      <c r="K69" s="1">
        <v>604440.78920242505</v>
      </c>
      <c r="L69" s="1">
        <v>579627.59874821501</v>
      </c>
      <c r="M69" s="1">
        <v>583721.14124936005</v>
      </c>
      <c r="N69" s="3">
        <v>-3.7211241645149919</v>
      </c>
      <c r="O69" s="3">
        <v>0.92464744539531241</v>
      </c>
      <c r="P69" s="3">
        <v>3.7163564351557238E-6</v>
      </c>
      <c r="Q69" s="3">
        <v>9.9274885335498203E-5</v>
      </c>
      <c r="R69">
        <f t="shared" si="0"/>
        <v>1</v>
      </c>
      <c r="S69">
        <f t="shared" si="1"/>
        <v>0</v>
      </c>
    </row>
    <row r="70" spans="1:19" x14ac:dyDescent="0.2">
      <c r="A70">
        <v>48</v>
      </c>
      <c r="B70" t="s">
        <v>51</v>
      </c>
      <c r="C70" t="s">
        <v>32</v>
      </c>
      <c r="D70" t="s">
        <v>6</v>
      </c>
      <c r="E70" s="1">
        <v>642045560.80299401</v>
      </c>
      <c r="F70" s="1">
        <v>550159622.13544798</v>
      </c>
      <c r="G70" s="1">
        <v>599830496.594558</v>
      </c>
      <c r="H70" s="1">
        <v>78539977.589628607</v>
      </c>
      <c r="I70" s="1">
        <v>68892858.936035901</v>
      </c>
      <c r="J70" s="1">
        <v>74250270.288335472</v>
      </c>
      <c r="K70" s="1">
        <v>416291654.09292698</v>
      </c>
      <c r="L70" s="1">
        <v>382230255.857894</v>
      </c>
      <c r="M70" s="1">
        <v>387404934.5843789</v>
      </c>
      <c r="N70" s="3">
        <v>-3.0150286217514801</v>
      </c>
      <c r="O70" s="3">
        <v>2.4194442780074539</v>
      </c>
      <c r="P70" s="3">
        <v>3.9923578567622912E-5</v>
      </c>
      <c r="Q70" s="3">
        <v>8.0449636675316467E-6</v>
      </c>
      <c r="R70">
        <f t="shared" ref="R70:R117" si="2">IF(ABS(N70)&gt;1, IF(P70&lt;0.05,1,0),0)</f>
        <v>1</v>
      </c>
      <c r="S70">
        <f t="shared" ref="S70:S117" si="3">IF(ABS(O70)&gt;1, IF(Q70&lt;0.05,1,0),0)</f>
        <v>1</v>
      </c>
    </row>
    <row r="71" spans="1:19" x14ac:dyDescent="0.2">
      <c r="A71">
        <v>49</v>
      </c>
      <c r="B71" t="s">
        <v>51</v>
      </c>
      <c r="C71" t="s">
        <v>32</v>
      </c>
      <c r="D71" t="s">
        <v>7</v>
      </c>
      <c r="E71" s="1">
        <v>1225751272.6257901</v>
      </c>
      <c r="F71" s="1">
        <v>1321706863.8141201</v>
      </c>
      <c r="G71" s="1">
        <v>1492229552.0890896</v>
      </c>
      <c r="H71" s="1">
        <v>58739603.228404701</v>
      </c>
      <c r="I71" s="1">
        <v>71280557.567021102</v>
      </c>
      <c r="J71" s="1">
        <v>70194212.374574214</v>
      </c>
      <c r="K71" s="1">
        <v>961262165.48591197</v>
      </c>
      <c r="L71" s="1">
        <v>1125724668.5731001</v>
      </c>
      <c r="M71" s="1">
        <v>880614220.581388</v>
      </c>
      <c r="N71" s="3">
        <v>-4.3346263088891472</v>
      </c>
      <c r="O71" s="3">
        <v>3.8896797057765751</v>
      </c>
      <c r="P71" s="3">
        <v>8.0877479222504647E-5</v>
      </c>
      <c r="Q71" s="3">
        <v>2.1666425581105635E-4</v>
      </c>
      <c r="R71">
        <f t="shared" si="2"/>
        <v>1</v>
      </c>
      <c r="S71">
        <f t="shared" si="3"/>
        <v>1</v>
      </c>
    </row>
    <row r="72" spans="1:19" x14ac:dyDescent="0.2">
      <c r="A72">
        <v>50</v>
      </c>
      <c r="B72" t="s">
        <v>51</v>
      </c>
      <c r="C72" t="s">
        <v>32</v>
      </c>
      <c r="D72" t="s">
        <v>10</v>
      </c>
      <c r="E72" s="1">
        <v>681394615.69079995</v>
      </c>
      <c r="F72" s="1">
        <v>757130311.47062004</v>
      </c>
      <c r="G72" s="1">
        <v>747272565.65158021</v>
      </c>
      <c r="H72" s="1">
        <v>234142594.79594001</v>
      </c>
      <c r="I72" s="1">
        <v>208786405.80868301</v>
      </c>
      <c r="J72" s="1">
        <v>232039559.82737687</v>
      </c>
      <c r="K72" s="1">
        <v>565387321.59709799</v>
      </c>
      <c r="L72" s="1">
        <v>621520967.004318</v>
      </c>
      <c r="M72" s="1">
        <v>578996838.83258367</v>
      </c>
      <c r="N72" s="3">
        <v>-1.6952675369877681</v>
      </c>
      <c r="O72" s="3">
        <v>1.3875156277330649</v>
      </c>
      <c r="P72" s="3">
        <v>3.6550673730328987E-5</v>
      </c>
      <c r="Q72" s="3">
        <v>4.1724410053627483E-5</v>
      </c>
      <c r="R72">
        <f t="shared" si="2"/>
        <v>1</v>
      </c>
      <c r="S72">
        <f t="shared" si="3"/>
        <v>1</v>
      </c>
    </row>
    <row r="73" spans="1:19" x14ac:dyDescent="0.2">
      <c r="A73">
        <v>51</v>
      </c>
      <c r="B73" t="s">
        <v>51</v>
      </c>
      <c r="C73" t="s">
        <v>32</v>
      </c>
      <c r="D73" t="s">
        <v>33</v>
      </c>
      <c r="E73" s="1">
        <v>173550368.05354801</v>
      </c>
      <c r="F73" s="1">
        <v>189839051.79368699</v>
      </c>
      <c r="G73" s="1">
        <v>199343807.4067651</v>
      </c>
      <c r="H73" s="1">
        <v>223939943.196069</v>
      </c>
      <c r="I73" s="1">
        <v>242995220.68258801</v>
      </c>
      <c r="J73" s="1">
        <v>281124609.48534298</v>
      </c>
      <c r="K73" s="1">
        <v>402435415.99053699</v>
      </c>
      <c r="L73" s="1">
        <v>510567159.90836602</v>
      </c>
      <c r="M73" s="1">
        <v>451894046.57069701</v>
      </c>
      <c r="N73" s="3">
        <v>0.4107024010283522</v>
      </c>
      <c r="O73" s="3">
        <v>0.86756622758612045</v>
      </c>
      <c r="P73" s="3">
        <v>2.847515737305167E-2</v>
      </c>
      <c r="Q73" s="3">
        <v>4.4113298025557105E-3</v>
      </c>
      <c r="R73">
        <f t="shared" si="2"/>
        <v>0</v>
      </c>
      <c r="S73">
        <f t="shared" si="3"/>
        <v>0</v>
      </c>
    </row>
    <row r="74" spans="1:19" x14ac:dyDescent="0.2">
      <c r="A74">
        <v>52</v>
      </c>
      <c r="B74" t="s">
        <v>51</v>
      </c>
      <c r="C74" t="s">
        <v>32</v>
      </c>
      <c r="D74" t="s">
        <v>11</v>
      </c>
      <c r="E74" s="1">
        <v>2288439595.8940902</v>
      </c>
      <c r="F74" s="1">
        <v>2452049089.4370399</v>
      </c>
      <c r="G74" s="1">
        <v>2711618103.4218698</v>
      </c>
      <c r="H74" s="1">
        <v>378322771.68559903</v>
      </c>
      <c r="I74" s="1">
        <v>369044219.76067603</v>
      </c>
      <c r="J74" s="1">
        <v>305399148.62972486</v>
      </c>
      <c r="K74" s="1">
        <v>1416684687.3566</v>
      </c>
      <c r="L74" s="1">
        <v>1647338722.86077</v>
      </c>
      <c r="M74" s="1">
        <v>1561205519.3942292</v>
      </c>
      <c r="N74" s="3">
        <v>-2.8234633544634042</v>
      </c>
      <c r="O74" s="3">
        <v>2.1353397810091579</v>
      </c>
      <c r="P74" s="3">
        <v>6.9856955769870667E-5</v>
      </c>
      <c r="Q74" s="3">
        <v>7.4419056547167549E-5</v>
      </c>
      <c r="R74">
        <f t="shared" si="2"/>
        <v>1</v>
      </c>
      <c r="S74">
        <f t="shared" si="3"/>
        <v>1</v>
      </c>
    </row>
    <row r="75" spans="1:19" x14ac:dyDescent="0.2">
      <c r="A75">
        <v>53</v>
      </c>
      <c r="B75" t="s">
        <v>51</v>
      </c>
      <c r="C75" t="s">
        <v>32</v>
      </c>
      <c r="D75" t="s">
        <v>34</v>
      </c>
      <c r="E75" s="1">
        <v>354529572.13174802</v>
      </c>
      <c r="F75" s="1">
        <v>422296347.61407</v>
      </c>
      <c r="G75" s="1">
        <v>389121299.91718215</v>
      </c>
      <c r="H75" s="1">
        <v>35120774.943799898</v>
      </c>
      <c r="I75" s="1">
        <v>37262214.678976201</v>
      </c>
      <c r="J75" s="1">
        <v>36958097.071223907</v>
      </c>
      <c r="K75" s="1">
        <v>180127893.77187899</v>
      </c>
      <c r="L75" s="1">
        <v>165441194.098993</v>
      </c>
      <c r="M75" s="1">
        <v>168823114.50072807</v>
      </c>
      <c r="N75" s="3">
        <v>-3.4145949576435379</v>
      </c>
      <c r="O75" s="3">
        <v>2.234033154091625</v>
      </c>
      <c r="P75" s="3">
        <v>5.6096841125027518E-5</v>
      </c>
      <c r="Q75" s="3">
        <v>7.2885603607899092E-6</v>
      </c>
      <c r="R75">
        <f t="shared" si="2"/>
        <v>1</v>
      </c>
      <c r="S75">
        <f t="shared" si="3"/>
        <v>1</v>
      </c>
    </row>
    <row r="76" spans="1:19" x14ac:dyDescent="0.2">
      <c r="A76">
        <v>54</v>
      </c>
      <c r="B76" t="s">
        <v>51</v>
      </c>
      <c r="C76" t="s">
        <v>32</v>
      </c>
      <c r="D76" t="s">
        <v>35</v>
      </c>
      <c r="E76" s="1">
        <v>239253848.45136401</v>
      </c>
      <c r="F76" s="1">
        <v>200924746.29879501</v>
      </c>
      <c r="G76" s="1">
        <v>215367017.11784098</v>
      </c>
      <c r="H76" s="1">
        <v>15992185.6744898</v>
      </c>
      <c r="I76" s="1">
        <v>16187403.258835699</v>
      </c>
      <c r="J76" s="1">
        <v>16669488.616674498</v>
      </c>
      <c r="K76" s="1">
        <v>165208385.18206599</v>
      </c>
      <c r="L76" s="1">
        <v>169528828.97323701</v>
      </c>
      <c r="M76" s="1">
        <v>142650658.50629702</v>
      </c>
      <c r="N76" s="3">
        <v>-3.7462929402867329</v>
      </c>
      <c r="O76" s="3">
        <v>3.2887586931523178</v>
      </c>
      <c r="P76" s="3">
        <v>5.4877432736933469E-5</v>
      </c>
      <c r="Q76" s="3">
        <v>6.8018918549041935E-5</v>
      </c>
      <c r="R76">
        <f t="shared" si="2"/>
        <v>1</v>
      </c>
      <c r="S76">
        <f t="shared" si="3"/>
        <v>1</v>
      </c>
    </row>
    <row r="77" spans="1:19" x14ac:dyDescent="0.2">
      <c r="A77">
        <v>55</v>
      </c>
      <c r="B77" t="s">
        <v>51</v>
      </c>
      <c r="C77" t="s">
        <v>32</v>
      </c>
      <c r="D77" t="s">
        <v>36</v>
      </c>
      <c r="E77" s="1">
        <v>562443710.37693202</v>
      </c>
      <c r="F77" s="1">
        <v>535328096.44523001</v>
      </c>
      <c r="G77" s="1">
        <v>558614717.19483805</v>
      </c>
      <c r="H77" s="1">
        <v>44812279.481637098</v>
      </c>
      <c r="I77" s="1">
        <v>43928864.041039102</v>
      </c>
      <c r="J77" s="1">
        <v>38042270.657323815</v>
      </c>
      <c r="K77" s="1">
        <v>276575454.15214401</v>
      </c>
      <c r="L77" s="1">
        <v>296385281.76716602</v>
      </c>
      <c r="M77" s="1">
        <v>292264191.27868998</v>
      </c>
      <c r="N77" s="3">
        <v>-3.7076014410181886</v>
      </c>
      <c r="O77" s="3">
        <v>2.7707092057563738</v>
      </c>
      <c r="P77" s="3">
        <v>5.1588453232647129E-7</v>
      </c>
      <c r="Q77" s="3">
        <v>2.7264006313832232E-6</v>
      </c>
      <c r="R77">
        <f t="shared" si="2"/>
        <v>1</v>
      </c>
      <c r="S77">
        <f t="shared" si="3"/>
        <v>1</v>
      </c>
    </row>
    <row r="78" spans="1:19" x14ac:dyDescent="0.2">
      <c r="A78">
        <v>56</v>
      </c>
      <c r="B78" t="s">
        <v>51</v>
      </c>
      <c r="C78" t="s">
        <v>37</v>
      </c>
      <c r="D78" t="s">
        <v>6</v>
      </c>
      <c r="E78" s="1">
        <v>58220633.245127603</v>
      </c>
      <c r="F78" s="1">
        <v>55577056.574703097</v>
      </c>
      <c r="G78" s="1">
        <v>58721598.401169285</v>
      </c>
      <c r="H78" s="1">
        <v>30833161.179608099</v>
      </c>
      <c r="I78" s="1">
        <v>29251423.710604899</v>
      </c>
      <c r="J78" s="1">
        <v>26890018.387786999</v>
      </c>
      <c r="K78" s="1">
        <v>118434768.24516</v>
      </c>
      <c r="L78" s="1">
        <v>95042620.883791804</v>
      </c>
      <c r="M78" s="1">
        <v>109689354.14384818</v>
      </c>
      <c r="N78" s="3">
        <v>-0.98809157060589403</v>
      </c>
      <c r="O78" s="3">
        <v>1.8936126412701244</v>
      </c>
      <c r="P78" s="3">
        <v>4.567121721385422E-5</v>
      </c>
      <c r="Q78" s="3">
        <v>3.4027591125347536E-4</v>
      </c>
      <c r="R78">
        <f t="shared" si="2"/>
        <v>0</v>
      </c>
      <c r="S78">
        <f t="shared" si="3"/>
        <v>1</v>
      </c>
    </row>
    <row r="79" spans="1:19" x14ac:dyDescent="0.2">
      <c r="A79">
        <v>57</v>
      </c>
      <c r="B79" t="s">
        <v>51</v>
      </c>
      <c r="C79" t="s">
        <v>37</v>
      </c>
      <c r="D79" t="s">
        <v>7</v>
      </c>
      <c r="E79" s="1">
        <v>74227997.365950793</v>
      </c>
      <c r="F79" s="1">
        <v>77322687.862926796</v>
      </c>
      <c r="G79" s="1">
        <v>75271105.949122384</v>
      </c>
      <c r="H79" s="1">
        <v>1693566.9997145999</v>
      </c>
      <c r="I79" s="1">
        <v>1573887.09928516</v>
      </c>
      <c r="J79" s="1">
        <v>1675246.4750002401</v>
      </c>
      <c r="K79" s="1">
        <v>40878718.372522198</v>
      </c>
      <c r="L79" s="1">
        <v>46755833.918043599</v>
      </c>
      <c r="M79" s="1">
        <v>43487606.913034216</v>
      </c>
      <c r="N79" s="3">
        <v>-5.5201159275473977</v>
      </c>
      <c r="O79" s="3">
        <v>4.7294681950679163</v>
      </c>
      <c r="P79" s="3">
        <v>1.372486770601714E-7</v>
      </c>
      <c r="Q79" s="3">
        <v>1.5860264179903783E-5</v>
      </c>
      <c r="R79">
        <f t="shared" si="2"/>
        <v>1</v>
      </c>
      <c r="S79">
        <f t="shared" si="3"/>
        <v>1</v>
      </c>
    </row>
    <row r="80" spans="1:19" x14ac:dyDescent="0.2">
      <c r="A80">
        <v>58</v>
      </c>
      <c r="B80" t="s">
        <v>51</v>
      </c>
      <c r="C80" t="s">
        <v>37</v>
      </c>
      <c r="D80" t="s">
        <v>10</v>
      </c>
      <c r="E80" s="1">
        <v>8211322.8305865601</v>
      </c>
      <c r="F80" s="1">
        <v>9526642.6470243707</v>
      </c>
      <c r="G80" s="1">
        <v>8892530.2493890673</v>
      </c>
      <c r="H80" s="1">
        <v>40033114.3604718</v>
      </c>
      <c r="I80" s="1">
        <v>45876888.569734298</v>
      </c>
      <c r="J80" s="1">
        <v>48625564.35779389</v>
      </c>
      <c r="K80" s="1">
        <v>145724073.55930501</v>
      </c>
      <c r="L80" s="1">
        <v>129694436.737417</v>
      </c>
      <c r="M80" s="1">
        <v>129666676.0676779</v>
      </c>
      <c r="N80" s="3">
        <v>2.3368364400860226</v>
      </c>
      <c r="O80" s="3">
        <v>1.5902376980226496</v>
      </c>
      <c r="P80" s="3">
        <v>1.4931639824033598E-4</v>
      </c>
      <c r="Q80" s="3">
        <v>1.0811062289350748E-4</v>
      </c>
      <c r="R80">
        <f t="shared" si="2"/>
        <v>1</v>
      </c>
      <c r="S80">
        <f t="shared" si="3"/>
        <v>1</v>
      </c>
    </row>
    <row r="81" spans="1:19" x14ac:dyDescent="0.2">
      <c r="A81">
        <v>59</v>
      </c>
      <c r="B81" t="s">
        <v>51</v>
      </c>
      <c r="C81" t="s">
        <v>37</v>
      </c>
      <c r="D81" t="s">
        <v>38</v>
      </c>
      <c r="E81" s="1">
        <v>17862428.9842747</v>
      </c>
      <c r="F81" s="1">
        <v>18262169.796117298</v>
      </c>
      <c r="G81" s="1">
        <v>19139081.943608001</v>
      </c>
      <c r="H81" s="1">
        <v>16227620.940657901</v>
      </c>
      <c r="I81" s="1">
        <v>14842846.6288897</v>
      </c>
      <c r="J81" s="1">
        <v>14461422.260452399</v>
      </c>
      <c r="K81" s="1">
        <v>49181891.7249102</v>
      </c>
      <c r="L81" s="1">
        <v>47736046.814578302</v>
      </c>
      <c r="M81" s="1">
        <v>53623321.533711486</v>
      </c>
      <c r="N81" s="3">
        <v>-0.27945431251819697</v>
      </c>
      <c r="O81" s="3">
        <v>1.7252097067133481</v>
      </c>
      <c r="P81" s="3">
        <v>7.7801634449286569E-3</v>
      </c>
      <c r="Q81" s="3">
        <v>4.6038871072674652E-5</v>
      </c>
      <c r="R81">
        <f t="shared" si="2"/>
        <v>0</v>
      </c>
      <c r="S81">
        <f t="shared" si="3"/>
        <v>1</v>
      </c>
    </row>
    <row r="82" spans="1:19" x14ac:dyDescent="0.2">
      <c r="A82">
        <v>60</v>
      </c>
      <c r="B82" t="s">
        <v>51</v>
      </c>
      <c r="C82" t="s">
        <v>37</v>
      </c>
      <c r="D82" t="s">
        <v>33</v>
      </c>
      <c r="E82" s="1">
        <v>3748023.8768032701</v>
      </c>
      <c r="F82" s="1">
        <v>3887054.4716080199</v>
      </c>
      <c r="G82" s="1">
        <v>3989971.8145887093</v>
      </c>
      <c r="H82" s="1">
        <v>31323844.2353107</v>
      </c>
      <c r="I82" s="1">
        <v>35230261.119231798</v>
      </c>
      <c r="J82" s="1">
        <v>34280264.757457517</v>
      </c>
      <c r="K82" s="1">
        <v>51406151.5388273</v>
      </c>
      <c r="L82" s="1">
        <v>53169549.4760978</v>
      </c>
      <c r="M82" s="1">
        <v>62826894.89467489</v>
      </c>
      <c r="N82" s="3">
        <v>3.1166786288394794</v>
      </c>
      <c r="O82" s="3">
        <v>0.73133442438449059</v>
      </c>
      <c r="P82" s="3">
        <v>1.4638664976459315E-5</v>
      </c>
      <c r="Q82" s="3">
        <v>4.0435668043526237E-3</v>
      </c>
      <c r="R82">
        <f t="shared" si="2"/>
        <v>1</v>
      </c>
      <c r="S82">
        <f t="shared" si="3"/>
        <v>0</v>
      </c>
    </row>
    <row r="83" spans="1:19" x14ac:dyDescent="0.2">
      <c r="A83">
        <v>61</v>
      </c>
      <c r="B83" t="s">
        <v>51</v>
      </c>
      <c r="C83" t="s">
        <v>37</v>
      </c>
      <c r="D83" t="s">
        <v>39</v>
      </c>
      <c r="E83" s="1">
        <v>53491907.572264701</v>
      </c>
      <c r="F83" s="1">
        <v>53749928.557403199</v>
      </c>
      <c r="G83" s="1">
        <v>54948592.188332088</v>
      </c>
      <c r="H83" s="1">
        <v>26149754.641132001</v>
      </c>
      <c r="I83" s="1">
        <v>21298788.407261498</v>
      </c>
      <c r="J83" s="1">
        <v>25258611.563606508</v>
      </c>
      <c r="K83" s="1">
        <v>27406710.049865801</v>
      </c>
      <c r="L83" s="1">
        <v>30160789.777512498</v>
      </c>
      <c r="M83" s="1">
        <v>32365875.066221707</v>
      </c>
      <c r="N83" s="3">
        <v>-1.1575194393373929</v>
      </c>
      <c r="O83" s="3">
        <v>0.30675927230875744</v>
      </c>
      <c r="P83" s="3">
        <v>4.3739813236921769E-5</v>
      </c>
      <c r="Q83" s="3">
        <v>5.0052888886507912E-2</v>
      </c>
      <c r="R83">
        <f t="shared" si="2"/>
        <v>1</v>
      </c>
      <c r="S83">
        <f t="shared" si="3"/>
        <v>0</v>
      </c>
    </row>
    <row r="84" spans="1:19" x14ac:dyDescent="0.2">
      <c r="A84">
        <v>62</v>
      </c>
      <c r="B84" t="s">
        <v>51</v>
      </c>
      <c r="C84" t="s">
        <v>37</v>
      </c>
      <c r="D84" t="s">
        <v>40</v>
      </c>
      <c r="E84" s="1">
        <v>41328224.844534203</v>
      </c>
      <c r="F84" s="1">
        <v>42734118.5486788</v>
      </c>
      <c r="G84" s="1">
        <v>45025927.469787002</v>
      </c>
      <c r="H84" s="1">
        <v>5358941.5271731503</v>
      </c>
      <c r="I84" s="1">
        <v>5632415.9888740899</v>
      </c>
      <c r="J84" s="1">
        <v>5554972.8819527598</v>
      </c>
      <c r="K84" s="1">
        <v>22949345.363257799</v>
      </c>
      <c r="L84" s="1">
        <v>19207250.5562279</v>
      </c>
      <c r="M84" s="1">
        <v>21908826.096514292</v>
      </c>
      <c r="N84" s="3">
        <v>-2.9637747208775664</v>
      </c>
      <c r="O84" s="3">
        <v>1.9530346067855322</v>
      </c>
      <c r="P84" s="3">
        <v>4.1091076406567698E-6</v>
      </c>
      <c r="Q84" s="3">
        <v>1.4415663527848479E-4</v>
      </c>
      <c r="R84">
        <f t="shared" si="2"/>
        <v>1</v>
      </c>
      <c r="S84">
        <f t="shared" si="3"/>
        <v>1</v>
      </c>
    </row>
    <row r="85" spans="1:19" x14ac:dyDescent="0.2">
      <c r="A85">
        <v>63</v>
      </c>
      <c r="B85" t="s">
        <v>51</v>
      </c>
      <c r="C85" t="s">
        <v>37</v>
      </c>
      <c r="D85" t="s">
        <v>41</v>
      </c>
      <c r="E85" s="1">
        <v>167455322.97501999</v>
      </c>
      <c r="F85" s="1">
        <v>184936404.41130999</v>
      </c>
      <c r="G85" s="1">
        <v>185391354.54367009</v>
      </c>
      <c r="H85" s="1">
        <v>46636241.084762201</v>
      </c>
      <c r="I85" s="1">
        <v>50662158.213724397</v>
      </c>
      <c r="J85" s="1">
        <v>52244605.187513404</v>
      </c>
      <c r="K85" s="1">
        <v>49479250.851923801</v>
      </c>
      <c r="L85" s="1">
        <v>52467570.428126</v>
      </c>
      <c r="M85" s="1">
        <v>53968760.745550193</v>
      </c>
      <c r="N85" s="3">
        <v>-1.8464639465088404</v>
      </c>
      <c r="O85" s="3">
        <v>6.020469273802341E-2</v>
      </c>
      <c r="P85" s="3">
        <v>2.9870048053019717E-5</v>
      </c>
      <c r="Q85" s="3">
        <v>0.37465482647425935</v>
      </c>
      <c r="R85">
        <f t="shared" si="2"/>
        <v>1</v>
      </c>
      <c r="S85">
        <f t="shared" si="3"/>
        <v>0</v>
      </c>
    </row>
    <row r="86" spans="1:19" x14ac:dyDescent="0.2">
      <c r="A86">
        <v>64</v>
      </c>
      <c r="B86" t="s">
        <v>51</v>
      </c>
      <c r="C86" t="s">
        <v>37</v>
      </c>
      <c r="D86" t="s">
        <v>31</v>
      </c>
      <c r="E86" s="1">
        <v>73642331.012111098</v>
      </c>
      <c r="F86" s="1">
        <v>76729969.552186802</v>
      </c>
      <c r="G86" s="1">
        <v>77421195.782702103</v>
      </c>
      <c r="H86" s="1">
        <v>29224213.792445499</v>
      </c>
      <c r="I86" s="1">
        <v>33067146.974463899</v>
      </c>
      <c r="J86" s="1">
        <v>31821014.423090603</v>
      </c>
      <c r="K86" s="1">
        <v>22841219.3545985</v>
      </c>
      <c r="L86" s="1">
        <v>19846692.165536199</v>
      </c>
      <c r="M86" s="1">
        <v>21733223.864265297</v>
      </c>
      <c r="N86" s="3">
        <v>-1.2752702118145862</v>
      </c>
      <c r="O86" s="3">
        <v>-0.54685035323033293</v>
      </c>
      <c r="P86" s="3">
        <v>1.0440589062233181E-5</v>
      </c>
      <c r="Q86" s="3">
        <v>2.2884338045093666E-3</v>
      </c>
      <c r="R86">
        <f t="shared" si="2"/>
        <v>1</v>
      </c>
      <c r="S86">
        <f t="shared" si="3"/>
        <v>0</v>
      </c>
    </row>
    <row r="87" spans="1:19" x14ac:dyDescent="0.2">
      <c r="A87">
        <v>65</v>
      </c>
      <c r="B87" t="s">
        <v>51</v>
      </c>
      <c r="C87" t="s">
        <v>37</v>
      </c>
      <c r="D87" t="s">
        <v>35</v>
      </c>
      <c r="E87" s="1">
        <v>84422155.745420396</v>
      </c>
      <c r="F87" s="1">
        <v>71825277.128954798</v>
      </c>
      <c r="G87" s="1">
        <v>81855520.416624814</v>
      </c>
      <c r="H87" s="1">
        <v>2156063.4271306898</v>
      </c>
      <c r="I87" s="1">
        <v>2423462.3791414802</v>
      </c>
      <c r="J87" s="1">
        <v>2371759.6437278292</v>
      </c>
      <c r="K87" s="1">
        <v>41279059.439345799</v>
      </c>
      <c r="L87" s="1">
        <v>43230664.408688597</v>
      </c>
      <c r="M87" s="1">
        <v>37170665.067165591</v>
      </c>
      <c r="N87" s="3">
        <v>-5.0981619153763331</v>
      </c>
      <c r="O87" s="3">
        <v>4.1296730696325268</v>
      </c>
      <c r="P87" s="3">
        <v>3.6566121033452048E-5</v>
      </c>
      <c r="Q87" s="3">
        <v>2.8243215119322275E-5</v>
      </c>
      <c r="R87">
        <f t="shared" si="2"/>
        <v>1</v>
      </c>
      <c r="S87">
        <f t="shared" si="3"/>
        <v>1</v>
      </c>
    </row>
    <row r="88" spans="1:19" x14ac:dyDescent="0.2">
      <c r="A88">
        <v>66</v>
      </c>
      <c r="B88" t="s">
        <v>51</v>
      </c>
      <c r="C88" t="s">
        <v>37</v>
      </c>
      <c r="D88" t="s">
        <v>36</v>
      </c>
      <c r="E88" s="1">
        <v>38036705.102325998</v>
      </c>
      <c r="F88" s="1">
        <v>46336197.238526903</v>
      </c>
      <c r="G88" s="1">
        <v>45254302.682147093</v>
      </c>
      <c r="H88" s="1">
        <v>2262537.6603497099</v>
      </c>
      <c r="I88" s="1">
        <v>2833456.9302798398</v>
      </c>
      <c r="J88" s="1">
        <v>2851896.4933704501</v>
      </c>
      <c r="K88" s="1">
        <v>22772049.859161701</v>
      </c>
      <c r="L88" s="1">
        <v>19874067.0348593</v>
      </c>
      <c r="M88" s="1">
        <v>18495078.33717899</v>
      </c>
      <c r="N88" s="3">
        <v>-4.0276526176046072</v>
      </c>
      <c r="O88" s="3">
        <v>2.9435007478329482</v>
      </c>
      <c r="P88" s="3">
        <v>1.0042550189206919E-4</v>
      </c>
      <c r="Q88" s="3">
        <v>1.550830663266018E-4</v>
      </c>
      <c r="R88">
        <f t="shared" si="2"/>
        <v>1</v>
      </c>
      <c r="S88">
        <f t="shared" si="3"/>
        <v>1</v>
      </c>
    </row>
    <row r="89" spans="1:19" x14ac:dyDescent="0.2">
      <c r="A89">
        <v>67</v>
      </c>
      <c r="B89" t="s">
        <v>51</v>
      </c>
      <c r="C89" t="s">
        <v>37</v>
      </c>
      <c r="D89" t="s">
        <v>12</v>
      </c>
      <c r="E89" s="1">
        <v>2239861.2124157799</v>
      </c>
      <c r="F89" s="1">
        <v>2371904.9992892002</v>
      </c>
      <c r="G89" s="1">
        <v>2790742.9052950195</v>
      </c>
      <c r="H89" s="1">
        <v>21523101.5634996</v>
      </c>
      <c r="I89" s="1">
        <v>21715017.297378302</v>
      </c>
      <c r="J89" s="1">
        <v>26667667.893122107</v>
      </c>
      <c r="K89" s="1">
        <v>26193404.267643701</v>
      </c>
      <c r="L89" s="1">
        <v>26161741.175925501</v>
      </c>
      <c r="M89" s="1">
        <v>29285245.132030793</v>
      </c>
      <c r="N89" s="3">
        <v>3.2393256185155321</v>
      </c>
      <c r="O89" s="3">
        <v>0.22387119851218065</v>
      </c>
      <c r="P89" s="3">
        <v>2.4987199092272488E-4</v>
      </c>
      <c r="Q89" s="3">
        <v>0.1189940858774953</v>
      </c>
      <c r="R89">
        <f t="shared" si="2"/>
        <v>1</v>
      </c>
      <c r="S89">
        <f t="shared" si="3"/>
        <v>0</v>
      </c>
    </row>
    <row r="90" spans="1:19" x14ac:dyDescent="0.2">
      <c r="A90">
        <v>68</v>
      </c>
      <c r="B90" t="s">
        <v>51</v>
      </c>
      <c r="C90" t="s">
        <v>42</v>
      </c>
      <c r="D90" t="s">
        <v>6</v>
      </c>
      <c r="E90" s="1">
        <v>1254351255.5490799</v>
      </c>
      <c r="F90" s="1">
        <v>1520908492.3777299</v>
      </c>
      <c r="G90" s="1">
        <v>1414276229.91219</v>
      </c>
      <c r="H90" s="1">
        <v>150220817.76734799</v>
      </c>
      <c r="I90" s="1">
        <v>160538148.15377101</v>
      </c>
      <c r="J90" s="1">
        <v>151085222.328881</v>
      </c>
      <c r="K90" s="1">
        <v>786307332.17887795</v>
      </c>
      <c r="L90" s="1">
        <v>752722591.18043804</v>
      </c>
      <c r="M90" s="1">
        <v>745846770.21388435</v>
      </c>
      <c r="N90" s="3">
        <v>-3.1813123448441458</v>
      </c>
      <c r="O90" s="3">
        <v>2.3066381916564169</v>
      </c>
      <c r="P90" s="3">
        <v>8.8626404962145687E-5</v>
      </c>
      <c r="Q90" s="3">
        <v>1.2257358352844657E-6</v>
      </c>
      <c r="R90">
        <f t="shared" si="2"/>
        <v>1</v>
      </c>
      <c r="S90">
        <f t="shared" si="3"/>
        <v>1</v>
      </c>
    </row>
    <row r="91" spans="1:19" x14ac:dyDescent="0.2">
      <c r="A91">
        <v>69</v>
      </c>
      <c r="B91" t="s">
        <v>51</v>
      </c>
      <c r="C91" t="s">
        <v>42</v>
      </c>
      <c r="D91" t="s">
        <v>10</v>
      </c>
      <c r="E91" s="1">
        <v>241384433.45951799</v>
      </c>
      <c r="F91" s="1">
        <v>204084052.466856</v>
      </c>
      <c r="G91" s="1">
        <v>198995802.720626</v>
      </c>
      <c r="H91" s="1">
        <v>263720919.48246199</v>
      </c>
      <c r="I91" s="1">
        <v>265363240.59727201</v>
      </c>
      <c r="J91" s="1">
        <v>311964790.20826614</v>
      </c>
      <c r="K91" s="1">
        <v>401005558.46771002</v>
      </c>
      <c r="L91" s="1">
        <v>429010533.07952899</v>
      </c>
      <c r="M91" s="1">
        <v>437379812.71276098</v>
      </c>
      <c r="N91" s="3">
        <v>0.38408935238344821</v>
      </c>
      <c r="O91" s="3">
        <v>0.59160558339849412</v>
      </c>
      <c r="P91" s="3">
        <v>3.4020884472168382E-2</v>
      </c>
      <c r="Q91" s="3">
        <v>1.7992501843951568E-3</v>
      </c>
      <c r="R91">
        <f t="shared" si="2"/>
        <v>0</v>
      </c>
      <c r="S91">
        <f t="shared" si="3"/>
        <v>0</v>
      </c>
    </row>
    <row r="92" spans="1:19" x14ac:dyDescent="0.2">
      <c r="A92">
        <v>70</v>
      </c>
      <c r="B92" t="s">
        <v>51</v>
      </c>
      <c r="C92" t="s">
        <v>42</v>
      </c>
      <c r="D92" t="s">
        <v>38</v>
      </c>
      <c r="E92" s="1">
        <v>435307377.84353501</v>
      </c>
      <c r="F92" s="1">
        <v>469298298.26046097</v>
      </c>
      <c r="G92" s="1">
        <v>489608230.70700395</v>
      </c>
      <c r="H92" s="1">
        <v>1452799320.1492901</v>
      </c>
      <c r="I92" s="1">
        <v>1313102247.65663</v>
      </c>
      <c r="J92" s="1">
        <v>1312990191.0700793</v>
      </c>
      <c r="K92" s="1">
        <v>1611801101.07761</v>
      </c>
      <c r="L92" s="1">
        <v>1493520144.9395199</v>
      </c>
      <c r="M92" s="1">
        <v>1672688349.2132702</v>
      </c>
      <c r="N92" s="3">
        <v>1.5487252997899461</v>
      </c>
      <c r="O92" s="3">
        <v>0.22823252803586214</v>
      </c>
      <c r="P92" s="3">
        <v>5.3747874486900704E-5</v>
      </c>
      <c r="Q92" s="3">
        <v>2.9468368536905945E-2</v>
      </c>
      <c r="R92">
        <f t="shared" si="2"/>
        <v>1</v>
      </c>
      <c r="S92">
        <f t="shared" si="3"/>
        <v>0</v>
      </c>
    </row>
    <row r="93" spans="1:19" x14ac:dyDescent="0.2">
      <c r="A93">
        <v>71</v>
      </c>
      <c r="B93" t="s">
        <v>51</v>
      </c>
      <c r="C93" t="s">
        <v>42</v>
      </c>
      <c r="D93" t="s">
        <v>33</v>
      </c>
      <c r="E93" s="1">
        <v>179203117.66</v>
      </c>
      <c r="F93" s="1">
        <v>199205647.15527299</v>
      </c>
      <c r="G93" s="1">
        <v>210906165.83572707</v>
      </c>
      <c r="H93" s="1">
        <v>272978543.14835602</v>
      </c>
      <c r="I93" s="1">
        <v>291585416.70719802</v>
      </c>
      <c r="J93" s="1">
        <v>332140798.66044605</v>
      </c>
      <c r="K93" s="1">
        <v>372214307.84985799</v>
      </c>
      <c r="L93" s="1">
        <v>427713000.12496901</v>
      </c>
      <c r="M93" s="1">
        <v>383162148.28437304</v>
      </c>
      <c r="N93" s="3">
        <v>0.6055942354576308</v>
      </c>
      <c r="O93" s="3">
        <v>0.3998542046920166</v>
      </c>
      <c r="P93" s="3">
        <v>6.5901882144333741E-3</v>
      </c>
      <c r="Q93" s="3">
        <v>1.7250680151649069E-2</v>
      </c>
      <c r="R93">
        <f t="shared" si="2"/>
        <v>0</v>
      </c>
      <c r="S93">
        <f t="shared" si="3"/>
        <v>0</v>
      </c>
    </row>
    <row r="94" spans="1:19" x14ac:dyDescent="0.2">
      <c r="A94">
        <v>72</v>
      </c>
      <c r="B94" t="s">
        <v>51</v>
      </c>
      <c r="C94" t="s">
        <v>42</v>
      </c>
      <c r="D94" t="s">
        <v>35</v>
      </c>
      <c r="E94" s="1">
        <v>6356330417.5685797</v>
      </c>
      <c r="F94" s="1">
        <v>5553430108.32621</v>
      </c>
      <c r="G94" s="1">
        <v>6073375207.0012093</v>
      </c>
      <c r="H94" s="1">
        <v>742794702.60499501</v>
      </c>
      <c r="I94" s="1">
        <v>700291227.68076003</v>
      </c>
      <c r="J94" s="1">
        <v>714354684.38824475</v>
      </c>
      <c r="K94" s="1">
        <v>3472526974.9860902</v>
      </c>
      <c r="L94" s="1">
        <v>2747921267.5725198</v>
      </c>
      <c r="M94" s="1">
        <v>3297226982.2861896</v>
      </c>
      <c r="N94" s="3">
        <v>-3.0592518529096466</v>
      </c>
      <c r="O94" s="3">
        <v>2.1412883771372582</v>
      </c>
      <c r="P94" s="3">
        <v>2.3498541908241368E-5</v>
      </c>
      <c r="Q94" s="3">
        <v>3.5909606106920117E-4</v>
      </c>
      <c r="R94">
        <f t="shared" si="2"/>
        <v>1</v>
      </c>
      <c r="S94">
        <f t="shared" si="3"/>
        <v>1</v>
      </c>
    </row>
    <row r="95" spans="1:19" x14ac:dyDescent="0.2">
      <c r="A95">
        <v>73</v>
      </c>
      <c r="B95" t="s">
        <v>51</v>
      </c>
      <c r="C95" t="s">
        <v>42</v>
      </c>
      <c r="D95" t="s">
        <v>36</v>
      </c>
      <c r="E95" s="1">
        <v>623020432.64843094</v>
      </c>
      <c r="F95" s="1">
        <v>542634239.86024201</v>
      </c>
      <c r="G95" s="1">
        <v>591810492.66932714</v>
      </c>
      <c r="H95" s="1">
        <v>83291246.530572906</v>
      </c>
      <c r="I95" s="1">
        <v>81197805.825162202</v>
      </c>
      <c r="J95" s="1">
        <v>76716959.722264856</v>
      </c>
      <c r="K95" s="1">
        <v>226809382.38754401</v>
      </c>
      <c r="L95" s="1">
        <v>254656802.71112999</v>
      </c>
      <c r="M95" s="1">
        <v>256010469.81172588</v>
      </c>
      <c r="N95" s="3">
        <v>-2.8651583217554055</v>
      </c>
      <c r="O95" s="3">
        <v>1.6123315140840075</v>
      </c>
      <c r="P95" s="3">
        <v>2.7540562129088795E-5</v>
      </c>
      <c r="Q95" s="3">
        <v>6.9666399270910598E-5</v>
      </c>
      <c r="R95">
        <f t="shared" si="2"/>
        <v>1</v>
      </c>
      <c r="S95">
        <f t="shared" si="3"/>
        <v>1</v>
      </c>
    </row>
    <row r="96" spans="1:19" x14ac:dyDescent="0.2">
      <c r="A96">
        <v>74</v>
      </c>
      <c r="B96" t="s">
        <v>51</v>
      </c>
      <c r="C96" t="s">
        <v>43</v>
      </c>
      <c r="D96" t="s">
        <v>44</v>
      </c>
      <c r="E96" s="1">
        <v>113471312.700495</v>
      </c>
      <c r="F96" s="1">
        <v>136386255.289083</v>
      </c>
      <c r="G96" s="1">
        <v>152316923.80042201</v>
      </c>
      <c r="H96" s="1">
        <v>27359459.5529368</v>
      </c>
      <c r="I96" s="1">
        <v>25897148.588332798</v>
      </c>
      <c r="J96" s="1">
        <v>22150564.326730397</v>
      </c>
      <c r="K96" s="1">
        <v>63415911.193911903</v>
      </c>
      <c r="L96" s="1">
        <v>60786863.092261098</v>
      </c>
      <c r="M96" s="1">
        <v>55526896.537026979</v>
      </c>
      <c r="N96" s="3">
        <v>-2.415047921293346</v>
      </c>
      <c r="O96" s="3">
        <v>1.2530549377598432</v>
      </c>
      <c r="P96" s="3">
        <v>6.6576722700466804E-4</v>
      </c>
      <c r="Q96" s="3">
        <v>2.3833556614210349E-4</v>
      </c>
      <c r="R96">
        <f t="shared" si="2"/>
        <v>1</v>
      </c>
      <c r="S96">
        <f t="shared" si="3"/>
        <v>1</v>
      </c>
    </row>
    <row r="97" spans="1:19" x14ac:dyDescent="0.2">
      <c r="A97">
        <v>75</v>
      </c>
      <c r="B97" t="s">
        <v>51</v>
      </c>
      <c r="C97" t="s">
        <v>43</v>
      </c>
      <c r="D97" t="s">
        <v>6</v>
      </c>
      <c r="E97" s="1">
        <v>1335404798.6473401</v>
      </c>
      <c r="F97" s="1">
        <v>1663346597.28861</v>
      </c>
      <c r="G97" s="1">
        <v>1602988522.44805</v>
      </c>
      <c r="H97" s="1">
        <v>422237376.72462499</v>
      </c>
      <c r="I97" s="1">
        <v>455223223.28297901</v>
      </c>
      <c r="J97" s="1">
        <v>445298415.11039603</v>
      </c>
      <c r="K97" s="1">
        <v>1203152847.0067</v>
      </c>
      <c r="L97" s="1">
        <v>916107826.78522003</v>
      </c>
      <c r="M97" s="1">
        <v>917403684.08487952</v>
      </c>
      <c r="N97" s="3">
        <v>-1.798629197170031</v>
      </c>
      <c r="O97" s="3">
        <v>1.1989372061114187</v>
      </c>
      <c r="P97" s="3">
        <v>4.1756542148800656E-4</v>
      </c>
      <c r="Q97" s="3">
        <v>3.9954515158728884E-3</v>
      </c>
      <c r="R97">
        <f t="shared" si="2"/>
        <v>1</v>
      </c>
      <c r="S97">
        <f t="shared" si="3"/>
        <v>1</v>
      </c>
    </row>
    <row r="98" spans="1:19" x14ac:dyDescent="0.2">
      <c r="A98">
        <v>76</v>
      </c>
      <c r="B98" t="s">
        <v>51</v>
      </c>
      <c r="C98" t="s">
        <v>43</v>
      </c>
      <c r="D98" t="s">
        <v>7</v>
      </c>
      <c r="E98" s="1">
        <v>96995384.609087706</v>
      </c>
      <c r="F98" s="1">
        <v>82039584.644834399</v>
      </c>
      <c r="G98" s="1">
        <v>92304910.342077911</v>
      </c>
      <c r="H98" s="1">
        <v>13123659.181554999</v>
      </c>
      <c r="I98" s="1">
        <v>11823531.8857281</v>
      </c>
      <c r="J98" s="1">
        <v>11143598.124716902</v>
      </c>
      <c r="K98" s="1">
        <v>63660976.6801828</v>
      </c>
      <c r="L98" s="1">
        <v>71300286.623555303</v>
      </c>
      <c r="M98" s="1">
        <v>68101148.888661861</v>
      </c>
      <c r="N98" s="3">
        <v>-2.9103985043142435</v>
      </c>
      <c r="O98" s="3">
        <v>2.4922206188154963</v>
      </c>
      <c r="P98" s="3">
        <v>6.1141992942969305E-5</v>
      </c>
      <c r="Q98" s="3">
        <v>1.6998614109888358E-5</v>
      </c>
      <c r="R98">
        <f t="shared" si="2"/>
        <v>1</v>
      </c>
      <c r="S98">
        <f t="shared" si="3"/>
        <v>1</v>
      </c>
    </row>
    <row r="99" spans="1:19" x14ac:dyDescent="0.2">
      <c r="A99">
        <v>77</v>
      </c>
      <c r="B99" t="s">
        <v>51</v>
      </c>
      <c r="C99" t="s">
        <v>43</v>
      </c>
      <c r="D99" t="s">
        <v>10</v>
      </c>
      <c r="E99" s="1">
        <v>94173803.990336105</v>
      </c>
      <c r="F99" s="1">
        <v>98591819.148941606</v>
      </c>
      <c r="G99" s="1">
        <v>100983612.21272227</v>
      </c>
      <c r="H99" s="1">
        <v>113182487.511613</v>
      </c>
      <c r="I99" s="1">
        <v>113235864.826722</v>
      </c>
      <c r="J99" s="1">
        <v>91770369.285665005</v>
      </c>
      <c r="K99" s="1">
        <v>129635312.82939</v>
      </c>
      <c r="L99" s="1">
        <v>123241445.84928299</v>
      </c>
      <c r="M99" s="1">
        <v>102838030.53692703</v>
      </c>
      <c r="N99" s="3">
        <v>0.11529760319275875</v>
      </c>
      <c r="O99" s="3">
        <v>0.16083825775873498</v>
      </c>
      <c r="P99" s="3">
        <v>0.33386105100902219</v>
      </c>
      <c r="Q99" s="3">
        <v>0.31071747970942659</v>
      </c>
      <c r="R99">
        <f t="shared" si="2"/>
        <v>0</v>
      </c>
      <c r="S99">
        <f t="shared" si="3"/>
        <v>0</v>
      </c>
    </row>
    <row r="100" spans="1:19" x14ac:dyDescent="0.2">
      <c r="A100">
        <v>78</v>
      </c>
      <c r="B100" t="s">
        <v>51</v>
      </c>
      <c r="C100" t="s">
        <v>45</v>
      </c>
      <c r="D100" t="s">
        <v>46</v>
      </c>
      <c r="E100" s="1">
        <v>12952102.4197348</v>
      </c>
      <c r="F100" s="1">
        <v>10834715.731057201</v>
      </c>
      <c r="G100" s="1">
        <v>11754840.712207999</v>
      </c>
      <c r="H100" s="1">
        <v>8310502.6763913399</v>
      </c>
      <c r="I100" s="1">
        <v>7627720.7881675102</v>
      </c>
      <c r="J100" s="1">
        <v>8331439.0054411478</v>
      </c>
      <c r="K100" s="1">
        <v>4366482.26641089</v>
      </c>
      <c r="L100" s="1">
        <v>3823799.15162348</v>
      </c>
      <c r="M100" s="1">
        <v>4028730.00956563</v>
      </c>
      <c r="N100" s="3">
        <v>-0.55035697457904864</v>
      </c>
      <c r="O100" s="3">
        <v>-0.99002647493786844</v>
      </c>
      <c r="P100" s="3">
        <v>4.577705126058605E-3</v>
      </c>
      <c r="Q100" s="3">
        <v>1.3741389264321303E-4</v>
      </c>
      <c r="R100">
        <f t="shared" si="2"/>
        <v>0</v>
      </c>
      <c r="S100">
        <f t="shared" si="3"/>
        <v>0</v>
      </c>
    </row>
    <row r="101" spans="1:19" x14ac:dyDescent="0.2">
      <c r="A101">
        <v>79</v>
      </c>
      <c r="B101" t="s">
        <v>51</v>
      </c>
      <c r="C101" t="s">
        <v>45</v>
      </c>
      <c r="D101" t="s">
        <v>33</v>
      </c>
      <c r="E101" s="1">
        <v>212899515.39593899</v>
      </c>
      <c r="F101" s="1">
        <v>205970019.01348799</v>
      </c>
      <c r="G101" s="1">
        <v>259009937.27557307</v>
      </c>
      <c r="H101" s="1">
        <v>142210318.33504701</v>
      </c>
      <c r="I101" s="1">
        <v>163826232.002267</v>
      </c>
      <c r="J101" s="1">
        <v>155110862.59868598</v>
      </c>
      <c r="K101" s="1">
        <v>233515571.67938599</v>
      </c>
      <c r="L101" s="1">
        <v>225252067.90133801</v>
      </c>
      <c r="M101" s="1">
        <v>202383286.53087589</v>
      </c>
      <c r="N101" s="3">
        <v>-0.55580077785378801</v>
      </c>
      <c r="O101" s="3">
        <v>0.51975164038121136</v>
      </c>
      <c r="P101" s="3">
        <v>1.5338427348907788E-2</v>
      </c>
      <c r="Q101" s="3">
        <v>4.0368562741952231E-3</v>
      </c>
      <c r="R101">
        <f t="shared" si="2"/>
        <v>0</v>
      </c>
      <c r="S101">
        <f t="shared" si="3"/>
        <v>0</v>
      </c>
    </row>
    <row r="102" spans="1:19" x14ac:dyDescent="0.2">
      <c r="A102">
        <v>80</v>
      </c>
      <c r="B102" t="s">
        <v>54</v>
      </c>
      <c r="C102" t="s">
        <v>52</v>
      </c>
      <c r="D102" t="s">
        <v>64</v>
      </c>
      <c r="E102" s="1">
        <v>2391434025.1010799</v>
      </c>
      <c r="F102" s="1">
        <v>2314594930.3075099</v>
      </c>
      <c r="G102" s="1">
        <v>2225831929.2524104</v>
      </c>
      <c r="H102" s="1">
        <v>2183071135.6740699</v>
      </c>
      <c r="I102" s="1">
        <v>1846195738.7458799</v>
      </c>
      <c r="J102" s="1">
        <v>1928771185.1040504</v>
      </c>
      <c r="K102" s="1">
        <v>4026850436.8879399</v>
      </c>
      <c r="L102" s="1">
        <v>4339849632.2644501</v>
      </c>
      <c r="M102" s="1">
        <v>4404557961.3804092</v>
      </c>
      <c r="N102" s="3">
        <v>-0.21840536192835086</v>
      </c>
      <c r="O102" s="3">
        <v>1.099991399899515</v>
      </c>
      <c r="P102" s="3">
        <v>4.4304234004975511E-2</v>
      </c>
      <c r="Q102" s="3">
        <v>1.2471251051933505E-4</v>
      </c>
      <c r="R102">
        <f t="shared" si="2"/>
        <v>0</v>
      </c>
      <c r="S102">
        <f t="shared" si="3"/>
        <v>1</v>
      </c>
    </row>
    <row r="103" spans="1:19" x14ac:dyDescent="0.2">
      <c r="A103">
        <v>81</v>
      </c>
      <c r="B103" t="s">
        <v>54</v>
      </c>
      <c r="C103" t="s">
        <v>52</v>
      </c>
      <c r="D103" t="s">
        <v>65</v>
      </c>
      <c r="E103" s="1">
        <v>6062625350.1729603</v>
      </c>
      <c r="F103" s="1">
        <v>6646466599.8671904</v>
      </c>
      <c r="G103" s="1">
        <v>5981448027.3218489</v>
      </c>
      <c r="H103" s="1">
        <v>6770806917.8505697</v>
      </c>
      <c r="I103" s="1">
        <v>8021385748.0880203</v>
      </c>
      <c r="J103" s="1">
        <v>6792957634.6194077</v>
      </c>
      <c r="K103" s="1">
        <v>10322810803.429199</v>
      </c>
      <c r="L103" s="1">
        <v>12143449202.0427</v>
      </c>
      <c r="M103" s="1">
        <v>13106754064.865702</v>
      </c>
      <c r="N103" s="3">
        <v>0.20773088879456789</v>
      </c>
      <c r="O103" s="3">
        <v>0.7207440793354648</v>
      </c>
      <c r="P103" s="3">
        <v>0.10569630310017758</v>
      </c>
      <c r="Q103" s="3">
        <v>7.0003267243039643E-3</v>
      </c>
      <c r="R103">
        <f t="shared" si="2"/>
        <v>0</v>
      </c>
      <c r="S103">
        <f t="shared" si="3"/>
        <v>0</v>
      </c>
    </row>
    <row r="104" spans="1:19" x14ac:dyDescent="0.2">
      <c r="A104">
        <v>82</v>
      </c>
      <c r="B104" t="s">
        <v>54</v>
      </c>
      <c r="C104" t="s">
        <v>52</v>
      </c>
      <c r="D104" t="s">
        <v>66</v>
      </c>
      <c r="E104" s="1">
        <v>420418312.46206999</v>
      </c>
      <c r="F104" s="1">
        <v>429677669.220855</v>
      </c>
      <c r="G104" s="1">
        <v>457956814.54007506</v>
      </c>
      <c r="H104" s="1">
        <v>3466872393.25846</v>
      </c>
      <c r="I104" s="1">
        <v>3936296901.0603299</v>
      </c>
      <c r="J104" s="1">
        <v>3670904970.1912103</v>
      </c>
      <c r="K104" s="1">
        <v>1124622319.8194399</v>
      </c>
      <c r="L104" s="1">
        <v>1261672504.8162999</v>
      </c>
      <c r="M104" s="1">
        <v>1659706738.29386</v>
      </c>
      <c r="N104" s="3">
        <v>3.0816934241181957</v>
      </c>
      <c r="O104" s="3">
        <v>-1.452617319649173</v>
      </c>
      <c r="P104" s="3">
        <v>1.8260403022787691E-5</v>
      </c>
      <c r="Q104" s="3">
        <v>3.6943979985211011E-4</v>
      </c>
      <c r="R104">
        <f t="shared" si="2"/>
        <v>1</v>
      </c>
      <c r="S104">
        <f t="shared" si="3"/>
        <v>1</v>
      </c>
    </row>
    <row r="105" spans="1:19" x14ac:dyDescent="0.2">
      <c r="A105">
        <v>83</v>
      </c>
      <c r="B105" t="s">
        <v>54</v>
      </c>
      <c r="C105" t="s">
        <v>52</v>
      </c>
      <c r="D105" t="s">
        <v>67</v>
      </c>
      <c r="E105" s="1">
        <v>894560611.974751</v>
      </c>
      <c r="F105" s="1">
        <v>883600739.21154797</v>
      </c>
      <c r="G105" s="1">
        <v>858448275.52670085</v>
      </c>
      <c r="H105" s="1">
        <v>5415715323.5441904</v>
      </c>
      <c r="I105" s="1">
        <v>5682686790.0636797</v>
      </c>
      <c r="J105" s="1">
        <v>5590995266.3081312</v>
      </c>
      <c r="K105" s="1">
        <v>2723514656.8259301</v>
      </c>
      <c r="L105" s="1">
        <v>2873205940.95362</v>
      </c>
      <c r="M105" s="1">
        <v>3275691291.7800512</v>
      </c>
      <c r="N105" s="3">
        <v>2.6621759744531324</v>
      </c>
      <c r="O105" s="3">
        <v>-0.91153361556038315</v>
      </c>
      <c r="P105" s="3">
        <v>4.8553598552666173E-7</v>
      </c>
      <c r="Q105" s="3">
        <v>1.398729888167497E-4</v>
      </c>
      <c r="R105">
        <f t="shared" si="2"/>
        <v>1</v>
      </c>
      <c r="S105">
        <f t="shared" si="3"/>
        <v>0</v>
      </c>
    </row>
    <row r="106" spans="1:19" x14ac:dyDescent="0.2">
      <c r="A106">
        <v>84</v>
      </c>
      <c r="B106" t="s">
        <v>54</v>
      </c>
      <c r="C106" t="s">
        <v>52</v>
      </c>
      <c r="D106" t="s">
        <v>68</v>
      </c>
      <c r="E106" s="1">
        <v>658585046.46578395</v>
      </c>
      <c r="F106" s="1">
        <v>601963519.79789603</v>
      </c>
      <c r="G106" s="1">
        <v>535198235.96332014</v>
      </c>
      <c r="H106" s="1">
        <v>21944477502.464298</v>
      </c>
      <c r="I106" s="1">
        <v>20123653543.040901</v>
      </c>
      <c r="J106" s="1">
        <v>24902626706.676811</v>
      </c>
      <c r="K106" s="1">
        <v>4523192863.6925802</v>
      </c>
      <c r="L106" s="1">
        <v>4863766059.2644997</v>
      </c>
      <c r="M106" s="1">
        <v>4788132974.7937202</v>
      </c>
      <c r="N106" s="3">
        <v>5.2208754402042503</v>
      </c>
      <c r="O106" s="3">
        <v>-2.2401732035102331</v>
      </c>
      <c r="P106" s="3">
        <v>9.8694227297706794E-5</v>
      </c>
      <c r="Q106" s="3">
        <v>2.2814732863783358E-4</v>
      </c>
      <c r="R106">
        <f t="shared" si="2"/>
        <v>1</v>
      </c>
      <c r="S106">
        <f t="shared" si="3"/>
        <v>1</v>
      </c>
    </row>
    <row r="107" spans="1:19" x14ac:dyDescent="0.2">
      <c r="A107">
        <v>85</v>
      </c>
      <c r="B107" t="s">
        <v>54</v>
      </c>
      <c r="C107" t="s">
        <v>52</v>
      </c>
      <c r="D107" t="s">
        <v>71</v>
      </c>
      <c r="E107" s="1">
        <v>1172967745.33183</v>
      </c>
      <c r="F107" s="1">
        <v>1156856136.31551</v>
      </c>
      <c r="G107" s="1">
        <v>1191221415.1976602</v>
      </c>
      <c r="H107" s="1">
        <v>2110136830.8481901</v>
      </c>
      <c r="I107" s="1">
        <v>2035215729.3282299</v>
      </c>
      <c r="J107" s="1">
        <v>2501116075.6515799</v>
      </c>
      <c r="K107" s="1">
        <v>1027385324.37131</v>
      </c>
      <c r="L107" s="1">
        <v>844406194.41057503</v>
      </c>
      <c r="M107" s="1">
        <v>942089988.88971531</v>
      </c>
      <c r="N107" s="3">
        <v>0.91658423257726473</v>
      </c>
      <c r="O107" s="3">
        <v>-1.2400264415155118</v>
      </c>
      <c r="P107" s="3">
        <v>1.976591273995233E-3</v>
      </c>
      <c r="Q107" s="3">
        <v>1.1475474553995105E-3</v>
      </c>
      <c r="R107">
        <f t="shared" si="2"/>
        <v>0</v>
      </c>
      <c r="S107">
        <f t="shared" si="3"/>
        <v>1</v>
      </c>
    </row>
    <row r="108" spans="1:19" x14ac:dyDescent="0.2">
      <c r="A108">
        <v>86</v>
      </c>
      <c r="B108" t="s">
        <v>54</v>
      </c>
      <c r="C108" t="s">
        <v>52</v>
      </c>
      <c r="D108" t="s">
        <v>70</v>
      </c>
      <c r="E108" s="1">
        <v>728311026.812114</v>
      </c>
      <c r="F108" s="1">
        <v>659578955.33550799</v>
      </c>
      <c r="G108" s="1">
        <v>616080475.11237776</v>
      </c>
      <c r="H108" s="1">
        <v>2695969415.9502602</v>
      </c>
      <c r="I108" s="1">
        <v>2764209410.26015</v>
      </c>
      <c r="J108" s="1">
        <v>3081526115.1815901</v>
      </c>
      <c r="K108" s="1">
        <v>933378296.29422998</v>
      </c>
      <c r="L108" s="1">
        <v>885692954.61882305</v>
      </c>
      <c r="M108" s="1">
        <v>894481196.7957468</v>
      </c>
      <c r="N108" s="3">
        <v>2.0916628230745049</v>
      </c>
      <c r="O108" s="3">
        <v>-1.6543412699563291</v>
      </c>
      <c r="P108" s="3">
        <v>6.0004777145263131E-5</v>
      </c>
      <c r="Q108" s="3">
        <v>8.4302526619716239E-5</v>
      </c>
      <c r="R108">
        <f t="shared" si="2"/>
        <v>1</v>
      </c>
      <c r="S108">
        <f t="shared" si="3"/>
        <v>1</v>
      </c>
    </row>
    <row r="109" spans="1:19" x14ac:dyDescent="0.2">
      <c r="A109">
        <v>87</v>
      </c>
      <c r="B109" t="s">
        <v>54</v>
      </c>
      <c r="C109" t="s">
        <v>52</v>
      </c>
      <c r="D109" t="s">
        <v>69</v>
      </c>
      <c r="E109" s="1">
        <v>1169094468.0706401</v>
      </c>
      <c r="F109" s="1">
        <v>1250507079.3506701</v>
      </c>
      <c r="G109" s="1">
        <v>1383272507.3236897</v>
      </c>
      <c r="H109" s="1">
        <v>2794842450.2683301</v>
      </c>
      <c r="I109" s="1">
        <v>3073247152.4802999</v>
      </c>
      <c r="J109" s="1">
        <v>2929844694.255372</v>
      </c>
      <c r="K109" s="1">
        <v>922231440.35431898</v>
      </c>
      <c r="L109" s="1">
        <v>883711487.04852402</v>
      </c>
      <c r="M109" s="1">
        <v>899457528.59115636</v>
      </c>
      <c r="N109" s="3">
        <v>1.2100746672869926</v>
      </c>
      <c r="O109" s="3">
        <v>-1.7013226682631528</v>
      </c>
      <c r="P109" s="3">
        <v>8.169608732519029E-5</v>
      </c>
      <c r="Q109" s="3">
        <v>1.5138714480329136E-5</v>
      </c>
      <c r="R109">
        <f t="shared" si="2"/>
        <v>1</v>
      </c>
      <c r="S109">
        <f t="shared" si="3"/>
        <v>1</v>
      </c>
    </row>
    <row r="110" spans="1:19" x14ac:dyDescent="0.2">
      <c r="A110">
        <v>88</v>
      </c>
      <c r="B110" t="s">
        <v>54</v>
      </c>
      <c r="C110" t="s">
        <v>52</v>
      </c>
      <c r="D110" t="s">
        <v>73</v>
      </c>
      <c r="E110" s="1">
        <v>17430212272.938202</v>
      </c>
      <c r="F110" s="1">
        <v>16854885437.6115</v>
      </c>
      <c r="G110" s="1">
        <v>15969937702.192295</v>
      </c>
      <c r="H110" s="1">
        <v>32384891277.376099</v>
      </c>
      <c r="I110" s="1">
        <v>33110266200.2402</v>
      </c>
      <c r="J110" s="1">
        <v>30492067386.361698</v>
      </c>
      <c r="K110" s="1">
        <v>20019315865.2612</v>
      </c>
      <c r="L110" s="1">
        <v>20830158097.705898</v>
      </c>
      <c r="M110" s="1">
        <v>22432218830.664494</v>
      </c>
      <c r="N110" s="3">
        <v>0.93357424987118187</v>
      </c>
      <c r="O110" s="3">
        <v>-0.60105421476779619</v>
      </c>
      <c r="P110" s="3">
        <v>6.7708988029194982E-5</v>
      </c>
      <c r="Q110" s="3">
        <v>4.9373816889295851E-4</v>
      </c>
      <c r="R110">
        <f t="shared" si="2"/>
        <v>0</v>
      </c>
      <c r="S110">
        <f t="shared" si="3"/>
        <v>0</v>
      </c>
    </row>
    <row r="111" spans="1:19" x14ac:dyDescent="0.2">
      <c r="A111">
        <v>89</v>
      </c>
      <c r="B111" t="s">
        <v>54</v>
      </c>
      <c r="C111" t="s">
        <v>52</v>
      </c>
      <c r="D111" t="s">
        <v>74</v>
      </c>
      <c r="E111" s="1">
        <v>5482105853.1254797</v>
      </c>
      <c r="F111" s="1">
        <v>5314664393.75529</v>
      </c>
      <c r="G111" s="1">
        <v>5099705926.9802294</v>
      </c>
      <c r="H111" s="1">
        <v>5798682495.61166</v>
      </c>
      <c r="I111" s="1">
        <v>5436204322.8839397</v>
      </c>
      <c r="J111" s="1">
        <v>5797430660.1484013</v>
      </c>
      <c r="K111" s="1">
        <v>7000373189.1512699</v>
      </c>
      <c r="L111" s="1">
        <v>7404010129.9405804</v>
      </c>
      <c r="M111" s="1">
        <v>7251258539.83815</v>
      </c>
      <c r="N111" s="3">
        <v>9.9567752854931815E-2</v>
      </c>
      <c r="O111" s="3">
        <v>0.34646818689681641</v>
      </c>
      <c r="P111" s="3">
        <v>8.1773965617362776E-2</v>
      </c>
      <c r="Q111" s="3">
        <v>7.9323243217835652E-4</v>
      </c>
      <c r="R111">
        <f t="shared" si="2"/>
        <v>0</v>
      </c>
      <c r="S111">
        <f t="shared" si="3"/>
        <v>0</v>
      </c>
    </row>
    <row r="112" spans="1:19" x14ac:dyDescent="0.2">
      <c r="A112">
        <v>90</v>
      </c>
      <c r="B112" t="s">
        <v>54</v>
      </c>
      <c r="C112" t="s">
        <v>52</v>
      </c>
      <c r="D112" t="s">
        <v>72</v>
      </c>
      <c r="E112" s="1">
        <v>5355380793.1659098</v>
      </c>
      <c r="F112" s="1">
        <v>5115597584.3986702</v>
      </c>
      <c r="G112" s="1">
        <v>4963861072.2814178</v>
      </c>
      <c r="H112" s="1">
        <v>39813490807.725998</v>
      </c>
      <c r="I112" s="1">
        <v>36537500985.389503</v>
      </c>
      <c r="J112" s="1">
        <v>37895256997.418495</v>
      </c>
      <c r="K112" s="1">
        <v>8473592960.21278</v>
      </c>
      <c r="L112" s="1">
        <v>8284500494.0644598</v>
      </c>
      <c r="M112" s="1">
        <v>8333764627.5451593</v>
      </c>
      <c r="N112" s="3">
        <v>2.8878844144896036</v>
      </c>
      <c r="O112" s="3">
        <v>-2.1868555829115</v>
      </c>
      <c r="P112" s="3">
        <v>4.2541493631707314E-6</v>
      </c>
      <c r="Q112" s="3">
        <v>6.2751047251089119E-6</v>
      </c>
      <c r="R112">
        <f t="shared" si="2"/>
        <v>1</v>
      </c>
      <c r="S112">
        <f t="shared" si="3"/>
        <v>1</v>
      </c>
    </row>
    <row r="113" spans="1:19" x14ac:dyDescent="0.2">
      <c r="A113">
        <v>91</v>
      </c>
      <c r="B113" t="s">
        <v>54</v>
      </c>
      <c r="C113" t="s">
        <v>52</v>
      </c>
      <c r="D113" t="s">
        <v>75</v>
      </c>
      <c r="E113" s="1">
        <v>560532470.30980396</v>
      </c>
      <c r="F113" s="1">
        <v>585605304.68806303</v>
      </c>
      <c r="G113" s="1">
        <v>576258974.21013272</v>
      </c>
      <c r="H113" s="1">
        <v>4094240373.6743498</v>
      </c>
      <c r="I113" s="1">
        <v>4375317879.73598</v>
      </c>
      <c r="J113" s="1">
        <v>4155517863.8276691</v>
      </c>
      <c r="K113" s="1">
        <v>1730249741.6080201</v>
      </c>
      <c r="L113" s="1">
        <v>2063269157.9739699</v>
      </c>
      <c r="M113" s="1">
        <v>2189213119.1596103</v>
      </c>
      <c r="N113" s="3">
        <v>2.8738026791334859</v>
      </c>
      <c r="O113" s="3">
        <v>-1.0774157382746337</v>
      </c>
      <c r="P113" s="3">
        <v>1.8438656276930802E-6</v>
      </c>
      <c r="Q113" s="3">
        <v>1.6329610430802405E-4</v>
      </c>
      <c r="R113">
        <f t="shared" si="2"/>
        <v>1</v>
      </c>
      <c r="S113">
        <f t="shared" si="3"/>
        <v>1</v>
      </c>
    </row>
    <row r="114" spans="1:19" x14ac:dyDescent="0.2">
      <c r="A114">
        <v>92</v>
      </c>
      <c r="B114" t="s">
        <v>54</v>
      </c>
      <c r="C114" t="s">
        <v>52</v>
      </c>
      <c r="D114" t="s">
        <v>76</v>
      </c>
      <c r="E114" s="1">
        <v>1512585961.38873</v>
      </c>
      <c r="F114" s="1">
        <v>1485747026.88712</v>
      </c>
      <c r="G114" s="1">
        <v>1366734822.71015</v>
      </c>
      <c r="H114" s="1">
        <v>3843579282.8816199</v>
      </c>
      <c r="I114" s="1">
        <v>3183657351.3399601</v>
      </c>
      <c r="J114" s="1">
        <v>3898688775.5664196</v>
      </c>
      <c r="K114" s="1">
        <v>4983503814.2162704</v>
      </c>
      <c r="L114" s="1">
        <v>4553893504.5854597</v>
      </c>
      <c r="M114" s="1">
        <v>4300914282.3594694</v>
      </c>
      <c r="N114" s="3">
        <v>1.3236795077501096</v>
      </c>
      <c r="O114" s="3">
        <v>0.34091245285776511</v>
      </c>
      <c r="P114" s="3">
        <v>7.3032443436540928E-4</v>
      </c>
      <c r="Q114" s="3">
        <v>3.3132903560108659E-2</v>
      </c>
      <c r="R114">
        <f t="shared" si="2"/>
        <v>1</v>
      </c>
      <c r="S114">
        <f t="shared" si="3"/>
        <v>0</v>
      </c>
    </row>
    <row r="115" spans="1:19" x14ac:dyDescent="0.2">
      <c r="A115">
        <v>93</v>
      </c>
      <c r="B115" t="s">
        <v>54</v>
      </c>
      <c r="C115" t="s">
        <v>52</v>
      </c>
      <c r="D115" t="s">
        <v>77</v>
      </c>
      <c r="E115" s="1">
        <v>1186344839.59846</v>
      </c>
      <c r="F115" s="1">
        <v>1225306616.27473</v>
      </c>
      <c r="G115" s="1">
        <v>1135429720.3428104</v>
      </c>
      <c r="H115" s="1">
        <v>3037349506.6743202</v>
      </c>
      <c r="I115" s="1">
        <v>3515291579.5117002</v>
      </c>
      <c r="J115" s="1">
        <v>3050488347.3019786</v>
      </c>
      <c r="K115" s="1">
        <v>1283340487.2349899</v>
      </c>
      <c r="L115" s="1">
        <v>1573744059.75247</v>
      </c>
      <c r="M115" s="1">
        <v>1420936984.6149406</v>
      </c>
      <c r="N115" s="3">
        <v>1.436872275515733</v>
      </c>
      <c r="O115" s="3">
        <v>-1.1665608790431641</v>
      </c>
      <c r="P115" s="3">
        <v>2.2337060786739327E-4</v>
      </c>
      <c r="Q115" s="3">
        <v>5.6994221604789055E-4</v>
      </c>
      <c r="R115">
        <f t="shared" si="2"/>
        <v>1</v>
      </c>
      <c r="S115">
        <f t="shared" si="3"/>
        <v>1</v>
      </c>
    </row>
    <row r="116" spans="1:19" x14ac:dyDescent="0.2">
      <c r="A116">
        <v>94</v>
      </c>
      <c r="B116" t="s">
        <v>54</v>
      </c>
      <c r="C116" t="s">
        <v>52</v>
      </c>
      <c r="D116" t="s">
        <v>78</v>
      </c>
      <c r="E116" s="1">
        <v>258923735.707055</v>
      </c>
      <c r="F116" s="1">
        <v>280673392.29690301</v>
      </c>
      <c r="G116" s="1">
        <v>300500929.82804203</v>
      </c>
      <c r="H116" s="1">
        <v>2067221770.6470101</v>
      </c>
      <c r="I116" s="1">
        <v>1675088023.6947</v>
      </c>
      <c r="J116" s="1">
        <v>1919150984.910291</v>
      </c>
      <c r="K116" s="1">
        <v>1679074648.1420901</v>
      </c>
      <c r="L116" s="1">
        <v>1826103705.0067699</v>
      </c>
      <c r="M116" s="1">
        <v>1830772167.7735398</v>
      </c>
      <c r="N116" s="3">
        <v>2.7525447106708336</v>
      </c>
      <c r="O116" s="3">
        <v>-8.5429058797678509E-2</v>
      </c>
      <c r="P116" s="3">
        <v>1.5183386387595082E-4</v>
      </c>
      <c r="Q116" s="3">
        <v>0.43334624130661287</v>
      </c>
      <c r="R116">
        <f t="shared" si="2"/>
        <v>1</v>
      </c>
      <c r="S116">
        <f t="shared" si="3"/>
        <v>0</v>
      </c>
    </row>
    <row r="117" spans="1:19" x14ac:dyDescent="0.2">
      <c r="A117">
        <v>95</v>
      </c>
      <c r="B117" t="s">
        <v>54</v>
      </c>
      <c r="C117" t="s">
        <v>52</v>
      </c>
      <c r="D117" t="s">
        <v>79</v>
      </c>
      <c r="E117" s="1">
        <v>103404533.70488399</v>
      </c>
      <c r="F117" s="1">
        <v>115679438.889217</v>
      </c>
      <c r="G117" s="1">
        <v>115249642.692899</v>
      </c>
      <c r="H117" s="1">
        <v>7126274631.8578901</v>
      </c>
      <c r="I117" s="1">
        <v>7964381058.0643301</v>
      </c>
      <c r="J117" s="1">
        <v>7103604176.2877779</v>
      </c>
      <c r="K117" s="1">
        <v>666396230.662166</v>
      </c>
      <c r="L117" s="1">
        <v>577277333.82462502</v>
      </c>
      <c r="M117" s="1">
        <v>597002286.06320906</v>
      </c>
      <c r="N117" s="3">
        <v>6.0527543714856646</v>
      </c>
      <c r="O117" s="3">
        <v>-3.5918791079661827</v>
      </c>
      <c r="P117" s="3">
        <v>1.356336033225389E-5</v>
      </c>
      <c r="Q117" s="3">
        <v>1.8339362927161294E-5</v>
      </c>
      <c r="R117">
        <f t="shared" si="2"/>
        <v>1</v>
      </c>
      <c r="S117">
        <f t="shared" si="3"/>
        <v>1</v>
      </c>
    </row>
  </sheetData>
  <sortState ref="B2:P96">
    <sortCondition ref="C2"/>
  </sortState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2019-03-07T02:43:23Z</dcterms:created>
  <dcterms:modified xsi:type="dcterms:W3CDTF">2019-03-17T03:36:02Z</dcterms:modified>
</cp:coreProperties>
</file>