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awakoli/Desktop/Paper_KTI toothpastes/__submit mdpi_IJERPH/___end-rebuttal/__resubmit final/proofs/"/>
    </mc:Choice>
  </mc:AlternateContent>
  <xr:revisionPtr revIDLastSave="0" documentId="13_ncr:1_{867030E2-840C-DD4E-A42A-621E6E05CB47}" xr6:coauthVersionLast="45" xr6:coauthVersionMax="45" xr10:uidLastSave="{00000000-0000-0000-0000-000000000000}"/>
  <bookViews>
    <workbookView xWindow="6620" yWindow="2400" windowWidth="27480" windowHeight="20540" tabRatio="500" firstSheet="1" activeTab="1" xr2:uid="{00000000-000D-0000-FFFF-FFFF00000000}"/>
  </bookViews>
  <sheets>
    <sheet name="all" sheetId="3" r:id="rId1"/>
    <sheet name="INFO" sheetId="15" r:id="rId2"/>
    <sheet name="all A-F" sheetId="16" r:id="rId3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7" i="3" l="1"/>
  <c r="G59" i="3"/>
  <c r="G61" i="3"/>
  <c r="G63" i="3"/>
  <c r="G65" i="3"/>
  <c r="G67" i="3"/>
  <c r="G69" i="3"/>
  <c r="G71" i="3"/>
  <c r="G73" i="3"/>
  <c r="G75" i="3"/>
  <c r="G77" i="3"/>
  <c r="G79" i="3"/>
  <c r="G81" i="3"/>
  <c r="G83" i="3"/>
  <c r="G85" i="3"/>
  <c r="G87" i="3"/>
  <c r="G89" i="3"/>
  <c r="G91" i="3"/>
  <c r="G93" i="3"/>
  <c r="G95" i="3"/>
  <c r="G97" i="3"/>
  <c r="G99" i="3"/>
  <c r="G101" i="3"/>
  <c r="G103" i="3"/>
  <c r="G105" i="3"/>
  <c r="G107" i="3"/>
  <c r="G109" i="3"/>
  <c r="G111" i="3"/>
  <c r="G113" i="3"/>
  <c r="G115" i="3"/>
  <c r="G117" i="3"/>
  <c r="G119" i="3"/>
  <c r="G121" i="3"/>
  <c r="G123" i="3"/>
  <c r="G125" i="3"/>
  <c r="G127" i="3"/>
  <c r="G129" i="3"/>
  <c r="G131" i="3"/>
  <c r="G133" i="3"/>
  <c r="G135" i="3"/>
  <c r="G137" i="3"/>
  <c r="G139" i="3"/>
  <c r="G141" i="3"/>
  <c r="G143" i="3"/>
  <c r="G145" i="3"/>
  <c r="G147" i="3"/>
  <c r="G149" i="3"/>
  <c r="G151" i="3"/>
  <c r="G153" i="3"/>
  <c r="G155" i="3"/>
  <c r="G157" i="3"/>
  <c r="G159" i="3"/>
  <c r="G161" i="3"/>
  <c r="G163" i="3"/>
  <c r="G165" i="3"/>
  <c r="G167" i="3"/>
  <c r="G169" i="3"/>
  <c r="G171" i="3"/>
  <c r="G173" i="3"/>
  <c r="G175" i="3"/>
  <c r="G177" i="3"/>
  <c r="G179" i="3"/>
  <c r="G181" i="3"/>
  <c r="G183" i="3"/>
  <c r="G185" i="3"/>
  <c r="G187" i="3"/>
  <c r="G189" i="3"/>
  <c r="G191" i="3"/>
  <c r="G193" i="3"/>
  <c r="G195" i="3"/>
  <c r="G197" i="3"/>
  <c r="G199" i="3"/>
  <c r="G201" i="3"/>
  <c r="G203" i="3"/>
  <c r="G205" i="3"/>
  <c r="G207" i="3"/>
  <c r="G209" i="3"/>
  <c r="G211" i="3"/>
  <c r="G213" i="3"/>
  <c r="G215" i="3"/>
  <c r="G217" i="3"/>
  <c r="G219" i="3"/>
  <c r="G221" i="3"/>
  <c r="G223" i="3"/>
  <c r="G225" i="3"/>
  <c r="G227" i="3"/>
  <c r="G229" i="3"/>
  <c r="G231" i="3"/>
  <c r="G233" i="3"/>
  <c r="G235" i="3"/>
  <c r="G237" i="3"/>
  <c r="G239" i="3"/>
  <c r="G241" i="3"/>
  <c r="G243" i="3"/>
  <c r="G245" i="3"/>
  <c r="G247" i="3"/>
  <c r="G249" i="3"/>
  <c r="G251" i="3"/>
  <c r="G253" i="3"/>
  <c r="G255" i="3"/>
  <c r="G257" i="3"/>
  <c r="G259" i="3"/>
  <c r="G261" i="3"/>
  <c r="G263" i="3"/>
  <c r="G265" i="3"/>
  <c r="G267" i="3"/>
  <c r="G269" i="3"/>
  <c r="G271" i="3"/>
  <c r="G273" i="3"/>
  <c r="G275" i="3"/>
  <c r="G277" i="3"/>
  <c r="G279" i="3"/>
  <c r="G281" i="3"/>
  <c r="G283" i="3"/>
  <c r="G285" i="3"/>
  <c r="G287" i="3"/>
  <c r="G289" i="3"/>
  <c r="G291" i="3"/>
  <c r="G293" i="3"/>
  <c r="G295" i="3"/>
  <c r="G297" i="3"/>
  <c r="G299" i="3"/>
  <c r="G301" i="3"/>
  <c r="G303" i="3"/>
  <c r="G305" i="3"/>
  <c r="G307" i="3"/>
  <c r="G11" i="3"/>
  <c r="G13" i="3"/>
  <c r="G15" i="3"/>
  <c r="G17" i="3"/>
  <c r="G19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1" i="3"/>
  <c r="G53" i="3"/>
  <c r="G55" i="3"/>
  <c r="G7" i="3"/>
  <c r="G9" i="3"/>
  <c r="G5" i="3"/>
  <c r="G3" i="3"/>
</calcChain>
</file>

<file path=xl/sharedStrings.xml><?xml version="1.0" encoding="utf-8"?>
<sst xmlns="http://schemas.openxmlformats.org/spreadsheetml/2006/main" count="744" uniqueCount="70">
  <si>
    <t>Code</t>
  </si>
  <si>
    <t>PI [%]</t>
  </si>
  <si>
    <t>BOP [%]</t>
  </si>
  <si>
    <t>SH_04</t>
  </si>
  <si>
    <t>MF_07</t>
  </si>
  <si>
    <t>RB_21</t>
  </si>
  <si>
    <t>SS_02</t>
  </si>
  <si>
    <t>MA_08</t>
  </si>
  <si>
    <t>AH_15</t>
  </si>
  <si>
    <t>JB_05</t>
  </si>
  <si>
    <t>DA_12</t>
  </si>
  <si>
    <t>DK_13</t>
  </si>
  <si>
    <t>SZ-25</t>
  </si>
  <si>
    <t>TS_17</t>
  </si>
  <si>
    <t>NH_16</t>
  </si>
  <si>
    <t>AMB_18</t>
  </si>
  <si>
    <t>SK_19</t>
  </si>
  <si>
    <t>XK_03</t>
  </si>
  <si>
    <t>FH_06</t>
  </si>
  <si>
    <t>SI_22</t>
  </si>
  <si>
    <t>MC_24</t>
  </si>
  <si>
    <t>PP_23</t>
  </si>
  <si>
    <t>TZ_20</t>
  </si>
  <si>
    <t>UK_26</t>
  </si>
  <si>
    <t>WS_29</t>
  </si>
  <si>
    <t>AK_30</t>
  </si>
  <si>
    <t>C</t>
  </si>
  <si>
    <t>ZP</t>
  </si>
  <si>
    <t>B</t>
  </si>
  <si>
    <t>A</t>
  </si>
  <si>
    <t>D</t>
  </si>
  <si>
    <t>MS_33</t>
  </si>
  <si>
    <t>KA_28</t>
  </si>
  <si>
    <t>SZ_25</t>
  </si>
  <si>
    <t>LR_27</t>
  </si>
  <si>
    <t>AB_31</t>
  </si>
  <si>
    <t>SH_32</t>
  </si>
  <si>
    <t>HM_34</t>
  </si>
  <si>
    <t>MR_36</t>
  </si>
  <si>
    <t>YS_38</t>
  </si>
  <si>
    <t>DB_40</t>
  </si>
  <si>
    <t>TP_39</t>
  </si>
  <si>
    <t>AH_41</t>
  </si>
  <si>
    <t>SH_35</t>
  </si>
  <si>
    <t>AM_42</t>
  </si>
  <si>
    <t>periode</t>
  </si>
  <si>
    <t>Phase</t>
  </si>
  <si>
    <t>AL_43</t>
  </si>
  <si>
    <t>diff bop(2-1)</t>
  </si>
  <si>
    <t>E</t>
  </si>
  <si>
    <t>F</t>
  </si>
  <si>
    <t>TP</t>
  </si>
  <si>
    <t>diff bop</t>
  </si>
  <si>
    <t>Periode</t>
  </si>
  <si>
    <t>all A-F</t>
  </si>
  <si>
    <t>Data of  the  Test-Phase (thoothpastes A, B, C, D), high responder</t>
  </si>
  <si>
    <t>TP inklusive E+F  water rinsing of the pre-phase (only high responder)</t>
  </si>
  <si>
    <t>Column</t>
  </si>
  <si>
    <t>Sample ID of subjects</t>
  </si>
  <si>
    <t>Toothpastes  A, B, C, D und water rinsing E, F</t>
  </si>
  <si>
    <t>1 = prephase, water</t>
  </si>
  <si>
    <t>2 = Test phase, toothpaste rinsing</t>
  </si>
  <si>
    <t>permuted order of the toothpaste rinsing   (1-8, even numbers correspond to Fridays (day 4))</t>
  </si>
  <si>
    <t>or order of the pre-phase (1-4, even numbers correspond to Fridays (day 4))</t>
  </si>
  <si>
    <t>difference of baseline values to post-rinse values (2-1)</t>
  </si>
  <si>
    <t>Water rinsing</t>
  </si>
  <si>
    <t>C+</t>
  </si>
  <si>
    <t>SLS</t>
  </si>
  <si>
    <t>Reference</t>
  </si>
  <si>
    <t>C-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</si>
</sst>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6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14" fontId="0" fillId="0" borderId="0" xfId="0" applyNumberFormat="1"/>
    <xf numFmtId="0" fontId="3" fillId="0" borderId="0" xfId="0" applyFont="1"/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3" fillId="4" borderId="0" xfId="0" applyFont="1" applyFill="1"/>
    <xf numFmtId="0" fontId="0" fillId="0" borderId="0" xfId="0" applyFill="1" applyAlignment="1">
      <alignment horizontal="left"/>
    </xf>
    <xf numFmtId="14" fontId="0" fillId="0" borderId="0" xfId="0" applyNumberFormat="1" applyFill="1"/>
    <xf numFmtId="11" fontId="0" fillId="0" borderId="0" xfId="0" applyNumberFormat="1" applyFill="1" applyAlignment="1">
      <alignment horizontal="left"/>
    </xf>
    <xf numFmtId="0" fontId="3" fillId="0" borderId="0" xfId="0" applyFont="1" applyFill="1"/>
    <xf numFmtId="0" fontId="3" fillId="5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11" fontId="3" fillId="0" borderId="0" xfId="0" applyNumberFormat="1" applyFont="1" applyFill="1" applyAlignment="1">
      <alignment horizontal="left"/>
    </xf>
    <xf numFmtId="2" fontId="0" fillId="0" borderId="0" xfId="0" applyNumberFormat="1" applyFill="1"/>
    <xf numFmtId="2" fontId="0" fillId="0" borderId="0" xfId="0" applyNumberFormat="1" applyFill="1" applyAlignment="1">
      <alignment horizontal="left"/>
    </xf>
    <xf numFmtId="2" fontId="0" fillId="0" borderId="0" xfId="0" applyNumberFormat="1"/>
    <xf numFmtId="0" fontId="5" fillId="0" borderId="0" xfId="0" applyFont="1"/>
    <xf numFmtId="0" fontId="5" fillId="0" borderId="0" xfId="0" applyFont="1" applyFill="1"/>
    <xf numFmtId="0" fontId="5" fillId="6" borderId="0" xfId="0" applyFont="1" applyFill="1"/>
    <xf numFmtId="0" fontId="0" fillId="6" borderId="0" xfId="0" applyFill="1"/>
    <xf numFmtId="0" fontId="0" fillId="6" borderId="0" xfId="0" applyFont="1" applyFill="1"/>
    <xf numFmtId="0" fontId="0" fillId="7" borderId="0" xfId="0" applyFill="1"/>
    <xf numFmtId="0" fontId="0" fillId="7" borderId="0" xfId="0" applyFont="1" applyFill="1"/>
    <xf numFmtId="0" fontId="0" fillId="8" borderId="0" xfId="0" applyFill="1"/>
  </cellXfs>
  <cellStyles count="61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Besuchter Hyperlink" xfId="168" builtinId="9" hidden="1"/>
    <cellStyle name="Besuchter Hyperlink" xfId="170" builtinId="9" hidden="1"/>
    <cellStyle name="Besuchter Hyperlink" xfId="172" builtinId="9" hidden="1"/>
    <cellStyle name="Besuchter Hyperlink" xfId="174" builtinId="9" hidden="1"/>
    <cellStyle name="Besuchter Hyperlink" xfId="176" builtinId="9" hidden="1"/>
    <cellStyle name="Besuchter Hyperlink" xfId="178" builtinId="9" hidden="1"/>
    <cellStyle name="Besuchter Hyperlink" xfId="180" builtinId="9" hidden="1"/>
    <cellStyle name="Besuchter Hyperlink" xfId="182" builtinId="9" hidden="1"/>
    <cellStyle name="Besuchter Hyperlink" xfId="184" builtinId="9" hidden="1"/>
    <cellStyle name="Besuchter Hyperlink" xfId="186" builtinId="9" hidden="1"/>
    <cellStyle name="Besuchter Hyperlink" xfId="188" builtinId="9" hidden="1"/>
    <cellStyle name="Besuchter Hyperlink" xfId="190" builtinId="9" hidden="1"/>
    <cellStyle name="Besuchter Hyperlink" xfId="192" builtinId="9" hidden="1"/>
    <cellStyle name="Besuchter Hyperlink" xfId="194" builtinId="9" hidden="1"/>
    <cellStyle name="Besuchter Hyperlink" xfId="196" builtinId="9" hidden="1"/>
    <cellStyle name="Besuchter Hyperlink" xfId="198" builtinId="9" hidden="1"/>
    <cellStyle name="Besuchter Hyperlink" xfId="200" builtinId="9" hidden="1"/>
    <cellStyle name="Besuchter Hyperlink" xfId="202" builtinId="9" hidden="1"/>
    <cellStyle name="Besuchter Hyperlink" xfId="204" builtinId="9" hidden="1"/>
    <cellStyle name="Besuchter Hyperlink" xfId="206" builtinId="9" hidden="1"/>
    <cellStyle name="Besuchter Hyperlink" xfId="208" builtinId="9" hidden="1"/>
    <cellStyle name="Besuchter Hyperlink" xfId="210" builtinId="9" hidden="1"/>
    <cellStyle name="Besuchter Hyperlink" xfId="212" builtinId="9" hidden="1"/>
    <cellStyle name="Besuchter Hyperlink" xfId="214" builtinId="9" hidden="1"/>
    <cellStyle name="Besuchter Hyperlink" xfId="216" builtinId="9" hidden="1"/>
    <cellStyle name="Besuchter Hyperlink" xfId="218" builtinId="9" hidden="1"/>
    <cellStyle name="Besuchter Hyperlink" xfId="220" builtinId="9" hidden="1"/>
    <cellStyle name="Besuchter Hyperlink" xfId="222" builtinId="9" hidden="1"/>
    <cellStyle name="Besuchter Hyperlink" xfId="224" builtinId="9" hidden="1"/>
    <cellStyle name="Besuchter Hyperlink" xfId="226" builtinId="9" hidden="1"/>
    <cellStyle name="Besuchter Hyperlink" xfId="228" builtinId="9" hidden="1"/>
    <cellStyle name="Besuchter Hyperlink" xfId="230" builtinId="9" hidden="1"/>
    <cellStyle name="Besuchter Hyperlink" xfId="232" builtinId="9" hidden="1"/>
    <cellStyle name="Besuchter Hyperlink" xfId="234" builtinId="9" hidden="1"/>
    <cellStyle name="Besuchter Hyperlink" xfId="236" builtinId="9" hidden="1"/>
    <cellStyle name="Besuchter Hyperlink" xfId="238" builtinId="9" hidden="1"/>
    <cellStyle name="Besuchter Hyperlink" xfId="240" builtinId="9" hidden="1"/>
    <cellStyle name="Besuchter Hyperlink" xfId="242" builtinId="9" hidden="1"/>
    <cellStyle name="Besuchter Hyperlink" xfId="244" builtinId="9" hidden="1"/>
    <cellStyle name="Besuchter Hyperlink" xfId="246" builtinId="9" hidden="1"/>
    <cellStyle name="Besuchter Hyperlink" xfId="248" builtinId="9" hidden="1"/>
    <cellStyle name="Besuchter Hyperlink" xfId="250" builtinId="9" hidden="1"/>
    <cellStyle name="Besuchter Hyperlink" xfId="252" builtinId="9" hidden="1"/>
    <cellStyle name="Besuchter Hyperlink" xfId="254" builtinId="9" hidden="1"/>
    <cellStyle name="Besuchter Hyperlink" xfId="256" builtinId="9" hidden="1"/>
    <cellStyle name="Besuchter Hyperlink" xfId="258" builtinId="9" hidden="1"/>
    <cellStyle name="Besuchter Hyperlink" xfId="260" builtinId="9" hidden="1"/>
    <cellStyle name="Besuchter Hyperlink" xfId="262" builtinId="9" hidden="1"/>
    <cellStyle name="Besuchter Hyperlink" xfId="264" builtinId="9" hidden="1"/>
    <cellStyle name="Besuchter Hyperlink" xfId="266" builtinId="9" hidden="1"/>
    <cellStyle name="Besuchter Hyperlink" xfId="268" builtinId="9" hidden="1"/>
    <cellStyle name="Besuchter Hyperlink" xfId="270" builtinId="9" hidden="1"/>
    <cellStyle name="Besuchter Hyperlink" xfId="272" builtinId="9" hidden="1"/>
    <cellStyle name="Besuchter Hyperlink" xfId="274" builtinId="9" hidden="1"/>
    <cellStyle name="Besuchter Hyperlink" xfId="276" builtinId="9" hidden="1"/>
    <cellStyle name="Besuchter Hyperlink" xfId="278" builtinId="9" hidden="1"/>
    <cellStyle name="Besuchter Hyperlink" xfId="280" builtinId="9" hidden="1"/>
    <cellStyle name="Besuchter Hyperlink" xfId="282" builtinId="9" hidden="1"/>
    <cellStyle name="Besuchter Hyperlink" xfId="284" builtinId="9" hidden="1"/>
    <cellStyle name="Besuchter Hyperlink" xfId="286" builtinId="9" hidden="1"/>
    <cellStyle name="Besuchter Hyperlink" xfId="288" builtinId="9" hidden="1"/>
    <cellStyle name="Besuchter Hyperlink" xfId="290" builtinId="9" hidden="1"/>
    <cellStyle name="Besuchter Hyperlink" xfId="292" builtinId="9" hidden="1"/>
    <cellStyle name="Besuchter Hyperlink" xfId="294" builtinId="9" hidden="1"/>
    <cellStyle name="Besuchter Hyperlink" xfId="296" builtinId="9" hidden="1"/>
    <cellStyle name="Besuchter Hyperlink" xfId="298" builtinId="9" hidden="1"/>
    <cellStyle name="Besuchter Hyperlink" xfId="300" builtinId="9" hidden="1"/>
    <cellStyle name="Besuchter Hyperlink" xfId="302" builtinId="9" hidden="1"/>
    <cellStyle name="Besuchter Hyperlink" xfId="304" builtinId="9" hidden="1"/>
    <cellStyle name="Besuchter Hyperlink" xfId="306" builtinId="9" hidden="1"/>
    <cellStyle name="Besuchter Hyperlink" xfId="308" builtinId="9" hidden="1"/>
    <cellStyle name="Besuchter Hyperlink" xfId="310" builtinId="9" hidden="1"/>
    <cellStyle name="Besuchter Hyperlink" xfId="312" builtinId="9" hidden="1"/>
    <cellStyle name="Besuchter Hyperlink" xfId="314" builtinId="9" hidden="1"/>
    <cellStyle name="Besuchter Hyperlink" xfId="316" builtinId="9" hidden="1"/>
    <cellStyle name="Besuchter Hyperlink" xfId="318" builtinId="9" hidden="1"/>
    <cellStyle name="Besuchter Hyperlink" xfId="320" builtinId="9" hidden="1"/>
    <cellStyle name="Besuchter Hyperlink" xfId="322" builtinId="9" hidden="1"/>
    <cellStyle name="Besuchter Hyperlink" xfId="324" builtinId="9" hidden="1"/>
    <cellStyle name="Besuchter Hyperlink" xfId="326" builtinId="9" hidden="1"/>
    <cellStyle name="Besuchter Hyperlink" xfId="328" builtinId="9" hidden="1"/>
    <cellStyle name="Besuchter Hyperlink" xfId="330" builtinId="9" hidden="1"/>
    <cellStyle name="Besuchter Hyperlink" xfId="332" builtinId="9" hidden="1"/>
    <cellStyle name="Besuchter Hyperlink" xfId="334" builtinId="9" hidden="1"/>
    <cellStyle name="Besuchter Hyperlink" xfId="336" builtinId="9" hidden="1"/>
    <cellStyle name="Besuchter Hyperlink" xfId="338" builtinId="9" hidden="1"/>
    <cellStyle name="Besuchter Hyperlink" xfId="340" builtinId="9" hidden="1"/>
    <cellStyle name="Besuchter Hyperlink" xfId="342" builtinId="9" hidden="1"/>
    <cellStyle name="Besuchter Hyperlink" xfId="344" builtinId="9" hidden="1"/>
    <cellStyle name="Besuchter Hyperlink" xfId="346" builtinId="9" hidden="1"/>
    <cellStyle name="Besuchter Hyperlink" xfId="348" builtinId="9" hidden="1"/>
    <cellStyle name="Besuchter Hyperlink" xfId="350" builtinId="9" hidden="1"/>
    <cellStyle name="Besuchter Hyperlink" xfId="352" builtinId="9" hidden="1"/>
    <cellStyle name="Besuchter Hyperlink" xfId="354" builtinId="9" hidden="1"/>
    <cellStyle name="Besuchter Hyperlink" xfId="356" builtinId="9" hidden="1"/>
    <cellStyle name="Besuchter Hyperlink" xfId="358" builtinId="9" hidden="1"/>
    <cellStyle name="Besuchter Hyperlink" xfId="360" builtinId="9" hidden="1"/>
    <cellStyle name="Besuchter Hyperlink" xfId="362" builtinId="9" hidden="1"/>
    <cellStyle name="Besuchter Hyperlink" xfId="364" builtinId="9" hidden="1"/>
    <cellStyle name="Besuchter Hyperlink" xfId="366" builtinId="9" hidden="1"/>
    <cellStyle name="Besuchter Hyperlink" xfId="368" builtinId="9" hidden="1"/>
    <cellStyle name="Besuchter Hyperlink" xfId="370" builtinId="9" hidden="1"/>
    <cellStyle name="Besuchter Hyperlink" xfId="372" builtinId="9" hidden="1"/>
    <cellStyle name="Besuchter Hyperlink" xfId="374" builtinId="9" hidden="1"/>
    <cellStyle name="Besuchter Hyperlink" xfId="376" builtinId="9" hidden="1"/>
    <cellStyle name="Besuchter Hyperlink" xfId="378" builtinId="9" hidden="1"/>
    <cellStyle name="Besuchter Hyperlink" xfId="380" builtinId="9" hidden="1"/>
    <cellStyle name="Besuchter Hyperlink" xfId="382" builtinId="9" hidden="1"/>
    <cellStyle name="Besuchter Hyperlink" xfId="384" builtinId="9" hidden="1"/>
    <cellStyle name="Besuchter Hyperlink" xfId="386" builtinId="9" hidden="1"/>
    <cellStyle name="Besuchter Hyperlink" xfId="388" builtinId="9" hidden="1"/>
    <cellStyle name="Besuchter Hyperlink" xfId="390" builtinId="9" hidden="1"/>
    <cellStyle name="Besuchter Hyperlink" xfId="392" builtinId="9" hidden="1"/>
    <cellStyle name="Besuchter Hyperlink" xfId="394" builtinId="9" hidden="1"/>
    <cellStyle name="Besuchter Hyperlink" xfId="396" builtinId="9" hidden="1"/>
    <cellStyle name="Besuchter Hyperlink" xfId="398" builtinId="9" hidden="1"/>
    <cellStyle name="Besuchter Hyperlink" xfId="400" builtinId="9" hidden="1"/>
    <cellStyle name="Besuchter Hyperlink" xfId="402" builtinId="9" hidden="1"/>
    <cellStyle name="Besuchter Hyperlink" xfId="404" builtinId="9" hidden="1"/>
    <cellStyle name="Besuchter Hyperlink" xfId="406" builtinId="9" hidden="1"/>
    <cellStyle name="Besuchter Hyperlink" xfId="408" builtinId="9" hidden="1"/>
    <cellStyle name="Besuchter Hyperlink" xfId="410" builtinId="9" hidden="1"/>
    <cellStyle name="Besuchter Hyperlink" xfId="412" builtinId="9" hidden="1"/>
    <cellStyle name="Besuchter Hyperlink" xfId="414" builtinId="9" hidden="1"/>
    <cellStyle name="Besuchter Hyperlink" xfId="416" builtinId="9" hidden="1"/>
    <cellStyle name="Besuchter Hyperlink" xfId="418" builtinId="9" hidden="1"/>
    <cellStyle name="Besuchter Hyperlink" xfId="420" builtinId="9" hidden="1"/>
    <cellStyle name="Besuchter Hyperlink" xfId="422" builtinId="9" hidden="1"/>
    <cellStyle name="Besuchter Hyperlink" xfId="424" builtinId="9" hidden="1"/>
    <cellStyle name="Besuchter Hyperlink" xfId="426" builtinId="9" hidden="1"/>
    <cellStyle name="Besuchter Hyperlink" xfId="428" builtinId="9" hidden="1"/>
    <cellStyle name="Besuchter Hyperlink" xfId="430" builtinId="9" hidden="1"/>
    <cellStyle name="Besuchter Hyperlink" xfId="432" builtinId="9" hidden="1"/>
    <cellStyle name="Besuchter Hyperlink" xfId="434" builtinId="9" hidden="1"/>
    <cellStyle name="Besuchter Hyperlink" xfId="436" builtinId="9" hidden="1"/>
    <cellStyle name="Besuchter Hyperlink" xfId="438" builtinId="9" hidden="1"/>
    <cellStyle name="Besuchter Hyperlink" xfId="440" builtinId="9" hidden="1"/>
    <cellStyle name="Besuchter Hyperlink" xfId="442" builtinId="9" hidden="1"/>
    <cellStyle name="Besuchter Hyperlink" xfId="444" builtinId="9" hidden="1"/>
    <cellStyle name="Besuchter Hyperlink" xfId="446" builtinId="9" hidden="1"/>
    <cellStyle name="Besuchter Hyperlink" xfId="448" builtinId="9" hidden="1"/>
    <cellStyle name="Besuchter Hyperlink" xfId="450" builtinId="9" hidden="1"/>
    <cellStyle name="Besuchter Hyperlink" xfId="452" builtinId="9" hidden="1"/>
    <cellStyle name="Besuchter Hyperlink" xfId="454" builtinId="9" hidden="1"/>
    <cellStyle name="Besuchter Hyperlink" xfId="456" builtinId="9" hidden="1"/>
    <cellStyle name="Besuchter Hyperlink" xfId="458" builtinId="9" hidden="1"/>
    <cellStyle name="Besuchter Hyperlink" xfId="460" builtinId="9" hidden="1"/>
    <cellStyle name="Besuchter Hyperlink" xfId="462" builtinId="9" hidden="1"/>
    <cellStyle name="Besuchter Hyperlink" xfId="464" builtinId="9" hidden="1"/>
    <cellStyle name="Besuchter Hyperlink" xfId="466" builtinId="9" hidden="1"/>
    <cellStyle name="Besuchter Hyperlink" xfId="468" builtinId="9" hidden="1"/>
    <cellStyle name="Besuchter Hyperlink" xfId="470" builtinId="9" hidden="1"/>
    <cellStyle name="Besuchter Hyperlink" xfId="472" builtinId="9" hidden="1"/>
    <cellStyle name="Besuchter Hyperlink" xfId="474" builtinId="9" hidden="1"/>
    <cellStyle name="Besuchter Hyperlink" xfId="476" builtinId="9" hidden="1"/>
    <cellStyle name="Besuchter Hyperlink" xfId="478" builtinId="9" hidden="1"/>
    <cellStyle name="Besuchter Hyperlink" xfId="480" builtinId="9" hidden="1"/>
    <cellStyle name="Besuchter Hyperlink" xfId="482" builtinId="9" hidden="1"/>
    <cellStyle name="Besuchter Hyperlink" xfId="484" builtinId="9" hidden="1"/>
    <cellStyle name="Besuchter Hyperlink" xfId="486" builtinId="9" hidden="1"/>
    <cellStyle name="Besuchter Hyperlink" xfId="488" builtinId="9" hidden="1"/>
    <cellStyle name="Besuchter Hyperlink" xfId="490" builtinId="9" hidden="1"/>
    <cellStyle name="Besuchter Hyperlink" xfId="492" builtinId="9" hidden="1"/>
    <cellStyle name="Besuchter Hyperlink" xfId="494" builtinId="9" hidden="1"/>
    <cellStyle name="Besuchter Hyperlink" xfId="496" builtinId="9" hidden="1"/>
    <cellStyle name="Besuchter Hyperlink" xfId="498" builtinId="9" hidden="1"/>
    <cellStyle name="Besuchter Hyperlink" xfId="500" builtinId="9" hidden="1"/>
    <cellStyle name="Besuchter Hyperlink" xfId="502" builtinId="9" hidden="1"/>
    <cellStyle name="Besuchter Hyperlink" xfId="504" builtinId="9" hidden="1"/>
    <cellStyle name="Besuchter Hyperlink" xfId="506" builtinId="9" hidden="1"/>
    <cellStyle name="Besuchter Hyperlink" xfId="508" builtinId="9" hidden="1"/>
    <cellStyle name="Besuchter Hyperlink" xfId="510" builtinId="9" hidden="1"/>
    <cellStyle name="Besuchter Hyperlink" xfId="512" builtinId="9" hidden="1"/>
    <cellStyle name="Besuchter Hyperlink" xfId="514" builtinId="9" hidden="1"/>
    <cellStyle name="Besuchter Hyperlink" xfId="516" builtinId="9" hidden="1"/>
    <cellStyle name="Besuchter Hyperlink" xfId="518" builtinId="9" hidden="1"/>
    <cellStyle name="Besuchter Hyperlink" xfId="520" builtinId="9" hidden="1"/>
    <cellStyle name="Besuchter Hyperlink" xfId="522" builtinId="9" hidden="1"/>
    <cellStyle name="Besuchter Hyperlink" xfId="524" builtinId="9" hidden="1"/>
    <cellStyle name="Besuchter Hyperlink" xfId="526" builtinId="9" hidden="1"/>
    <cellStyle name="Besuchter Hyperlink" xfId="528" builtinId="9" hidden="1"/>
    <cellStyle name="Besuchter Hyperlink" xfId="530" builtinId="9" hidden="1"/>
    <cellStyle name="Besuchter Hyperlink" xfId="532" builtinId="9" hidden="1"/>
    <cellStyle name="Besuchter Hyperlink" xfId="534" builtinId="9" hidden="1"/>
    <cellStyle name="Besuchter Hyperlink" xfId="536" builtinId="9" hidden="1"/>
    <cellStyle name="Besuchter Hyperlink" xfId="538" builtinId="9" hidden="1"/>
    <cellStyle name="Besuchter Hyperlink" xfId="540" builtinId="9" hidden="1"/>
    <cellStyle name="Besuchter Hyperlink" xfId="542" builtinId="9" hidden="1"/>
    <cellStyle name="Besuchter Hyperlink" xfId="544" builtinId="9" hidden="1"/>
    <cellStyle name="Besuchter Hyperlink" xfId="546" builtinId="9" hidden="1"/>
    <cellStyle name="Besuchter Hyperlink" xfId="548" builtinId="9" hidden="1"/>
    <cellStyle name="Besuchter Hyperlink" xfId="550" builtinId="9" hidden="1"/>
    <cellStyle name="Besuchter Hyperlink" xfId="552" builtinId="9" hidden="1"/>
    <cellStyle name="Besuchter Hyperlink" xfId="554" builtinId="9" hidden="1"/>
    <cellStyle name="Besuchter Hyperlink" xfId="556" builtinId="9" hidden="1"/>
    <cellStyle name="Besuchter Hyperlink" xfId="558" builtinId="9" hidden="1"/>
    <cellStyle name="Besuchter Hyperlink" xfId="560" builtinId="9" hidden="1"/>
    <cellStyle name="Besuchter Hyperlink" xfId="562" builtinId="9" hidden="1"/>
    <cellStyle name="Besuchter Hyperlink" xfId="564" builtinId="9" hidden="1"/>
    <cellStyle name="Besuchter Hyperlink" xfId="566" builtinId="9" hidden="1"/>
    <cellStyle name="Besuchter Hyperlink" xfId="568" builtinId="9" hidden="1"/>
    <cellStyle name="Besuchter Hyperlink" xfId="570" builtinId="9" hidden="1"/>
    <cellStyle name="Besuchter Hyperlink" xfId="572" builtinId="9" hidden="1"/>
    <cellStyle name="Besuchter Hyperlink" xfId="574" builtinId="9" hidden="1"/>
    <cellStyle name="Besuchter Hyperlink" xfId="576" builtinId="9" hidden="1"/>
    <cellStyle name="Besuchter Hyperlink" xfId="578" builtinId="9" hidden="1"/>
    <cellStyle name="Besuchter Hyperlink" xfId="580" builtinId="9" hidden="1"/>
    <cellStyle name="Besuchter Hyperlink" xfId="582" builtinId="9" hidden="1"/>
    <cellStyle name="Besuchter Hyperlink" xfId="584" builtinId="9" hidden="1"/>
    <cellStyle name="Besuchter Hyperlink" xfId="586" builtinId="9" hidden="1"/>
    <cellStyle name="Besuchter Hyperlink" xfId="588" builtinId="9" hidden="1"/>
    <cellStyle name="Besuchter Hyperlink" xfId="590" builtinId="9" hidden="1"/>
    <cellStyle name="Besuchter Hyperlink" xfId="592" builtinId="9" hidden="1"/>
    <cellStyle name="Besuchter Hyperlink" xfId="594" builtinId="9" hidden="1"/>
    <cellStyle name="Besuchter Hyperlink" xfId="596" builtinId="9" hidden="1"/>
    <cellStyle name="Besuchter Hyperlink" xfId="598" builtinId="9" hidden="1"/>
    <cellStyle name="Besuchter Hyperlink" xfId="600" builtinId="9" hidden="1"/>
    <cellStyle name="Besuchter Hyperlink" xfId="602" builtinId="9" hidden="1"/>
    <cellStyle name="Besuchter Hyperlink" xfId="604" builtinId="9" hidden="1"/>
    <cellStyle name="Besuchter Hyperlink" xfId="606" builtinId="9" hidden="1"/>
    <cellStyle name="Besuchter Hyperlink" xfId="608" builtinId="9" hidden="1"/>
    <cellStyle name="Besuchter Hyperlink" xfId="610" builtinId="9" hidden="1"/>
    <cellStyle name="Besuchter Hyperlink" xfId="612" builtinId="9" hidden="1"/>
    <cellStyle name="Besuchter Hyperlink" xfId="614" builtinId="9" hidden="1"/>
    <cellStyle name="Besuchter Hyperlink" xfId="61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Link" xfId="443" builtinId="8" hidden="1"/>
    <cellStyle name="Link" xfId="445" builtinId="8" hidden="1"/>
    <cellStyle name="Link" xfId="447" builtinId="8" hidden="1"/>
    <cellStyle name="Link" xfId="449" builtinId="8" hidden="1"/>
    <cellStyle name="Link" xfId="451" builtinId="8" hidden="1"/>
    <cellStyle name="Link" xfId="453" builtinId="8" hidden="1"/>
    <cellStyle name="Link" xfId="455" builtinId="8" hidden="1"/>
    <cellStyle name="Link" xfId="457" builtinId="8" hidden="1"/>
    <cellStyle name="Link" xfId="459" builtinId="8" hidden="1"/>
    <cellStyle name="Link" xfId="461" builtinId="8" hidden="1"/>
    <cellStyle name="Link" xfId="463" builtinId="8" hidden="1"/>
    <cellStyle name="Link" xfId="465" builtinId="8" hidden="1"/>
    <cellStyle name="Link" xfId="467" builtinId="8" hidden="1"/>
    <cellStyle name="Link" xfId="469" builtinId="8" hidden="1"/>
    <cellStyle name="Link" xfId="471" builtinId="8" hidden="1"/>
    <cellStyle name="Link" xfId="473" builtinId="8" hidden="1"/>
    <cellStyle name="Link" xfId="475" builtinId="8" hidden="1"/>
    <cellStyle name="Link" xfId="477" builtinId="8" hidden="1"/>
    <cellStyle name="Link" xfId="479" builtinId="8" hidden="1"/>
    <cellStyle name="Link" xfId="481" builtinId="8" hidden="1"/>
    <cellStyle name="Link" xfId="483" builtinId="8" hidden="1"/>
    <cellStyle name="Link" xfId="485" builtinId="8" hidden="1"/>
    <cellStyle name="Link" xfId="487" builtinId="8" hidden="1"/>
    <cellStyle name="Link" xfId="489" builtinId="8" hidden="1"/>
    <cellStyle name="Link" xfId="491" builtinId="8" hidden="1"/>
    <cellStyle name="Link" xfId="493" builtinId="8" hidden="1"/>
    <cellStyle name="Link" xfId="495" builtinId="8" hidden="1"/>
    <cellStyle name="Link" xfId="497" builtinId="8" hidden="1"/>
    <cellStyle name="Link" xfId="499" builtinId="8" hidden="1"/>
    <cellStyle name="Link" xfId="501" builtinId="8" hidden="1"/>
    <cellStyle name="Link" xfId="503" builtinId="8" hidden="1"/>
    <cellStyle name="Link" xfId="505" builtinId="8" hidden="1"/>
    <cellStyle name="Link" xfId="507" builtinId="8" hidden="1"/>
    <cellStyle name="Link" xfId="509" builtinId="8" hidden="1"/>
    <cellStyle name="Link" xfId="511" builtinId="8" hidden="1"/>
    <cellStyle name="Link" xfId="513" builtinId="8" hidden="1"/>
    <cellStyle name="Link" xfId="515" builtinId="8" hidden="1"/>
    <cellStyle name="Link" xfId="517" builtinId="8" hidden="1"/>
    <cellStyle name="Link" xfId="519" builtinId="8" hidden="1"/>
    <cellStyle name="Link" xfId="521" builtinId="8" hidden="1"/>
    <cellStyle name="Link" xfId="523" builtinId="8" hidden="1"/>
    <cellStyle name="Link" xfId="525" builtinId="8" hidden="1"/>
    <cellStyle name="Link" xfId="527" builtinId="8" hidden="1"/>
    <cellStyle name="Link" xfId="529" builtinId="8" hidden="1"/>
    <cellStyle name="Link" xfId="531" builtinId="8" hidden="1"/>
    <cellStyle name="Link" xfId="533" builtinId="8" hidden="1"/>
    <cellStyle name="Link" xfId="535" builtinId="8" hidden="1"/>
    <cellStyle name="Link" xfId="537" builtinId="8" hidden="1"/>
    <cellStyle name="Link" xfId="539" builtinId="8" hidden="1"/>
    <cellStyle name="Link" xfId="541" builtinId="8" hidden="1"/>
    <cellStyle name="Link" xfId="543" builtinId="8" hidden="1"/>
    <cellStyle name="Link" xfId="545" builtinId="8" hidden="1"/>
    <cellStyle name="Link" xfId="547" builtinId="8" hidden="1"/>
    <cellStyle name="Link" xfId="549" builtinId="8" hidden="1"/>
    <cellStyle name="Link" xfId="551" builtinId="8" hidden="1"/>
    <cellStyle name="Link" xfId="553" builtinId="8" hidden="1"/>
    <cellStyle name="Link" xfId="555" builtinId="8" hidden="1"/>
    <cellStyle name="Link" xfId="557" builtinId="8" hidden="1"/>
    <cellStyle name="Link" xfId="559" builtinId="8" hidden="1"/>
    <cellStyle name="Link" xfId="561" builtinId="8" hidden="1"/>
    <cellStyle name="Link" xfId="563" builtinId="8" hidden="1"/>
    <cellStyle name="Link" xfId="565" builtinId="8" hidden="1"/>
    <cellStyle name="Link" xfId="567" builtinId="8" hidden="1"/>
    <cellStyle name="Link" xfId="569" builtinId="8" hidden="1"/>
    <cellStyle name="Link" xfId="571" builtinId="8" hidden="1"/>
    <cellStyle name="Link" xfId="573" builtinId="8" hidden="1"/>
    <cellStyle name="Link" xfId="575" builtinId="8" hidden="1"/>
    <cellStyle name="Link" xfId="577" builtinId="8" hidden="1"/>
    <cellStyle name="Link" xfId="579" builtinId="8" hidden="1"/>
    <cellStyle name="Link" xfId="581" builtinId="8" hidden="1"/>
    <cellStyle name="Link" xfId="583" builtinId="8" hidden="1"/>
    <cellStyle name="Link" xfId="585" builtinId="8" hidden="1"/>
    <cellStyle name="Link" xfId="587" builtinId="8" hidden="1"/>
    <cellStyle name="Link" xfId="589" builtinId="8" hidden="1"/>
    <cellStyle name="Link" xfId="591" builtinId="8" hidden="1"/>
    <cellStyle name="Link" xfId="593" builtinId="8" hidden="1"/>
    <cellStyle name="Link" xfId="595" builtinId="8" hidden="1"/>
    <cellStyle name="Link" xfId="597" builtinId="8" hidden="1"/>
    <cellStyle name="Link" xfId="599" builtinId="8" hidden="1"/>
    <cellStyle name="Link" xfId="601" builtinId="8" hidden="1"/>
    <cellStyle name="Link" xfId="603" builtinId="8" hidden="1"/>
    <cellStyle name="Link" xfId="605" builtinId="8" hidden="1"/>
    <cellStyle name="Link" xfId="607" builtinId="8" hidden="1"/>
    <cellStyle name="Link" xfId="609" builtinId="8" hidden="1"/>
    <cellStyle name="Link" xfId="611" builtinId="8" hidden="1"/>
    <cellStyle name="Link" xfId="613" builtinId="8" hidden="1"/>
    <cellStyle name="Link" xfId="615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V307"/>
  <sheetViews>
    <sheetView topLeftCell="A239" workbookViewId="0">
      <selection activeCell="C281" sqref="C281"/>
    </sheetView>
  </sheetViews>
  <sheetFormatPr baseColWidth="10" defaultRowHeight="16" x14ac:dyDescent="0.2"/>
  <cols>
    <col min="1" max="1" width="8.33203125" style="3" customWidth="1"/>
    <col min="2" max="2" width="4.83203125" style="3" customWidth="1"/>
    <col min="3" max="3" width="10.83203125" style="3"/>
    <col min="4" max="4" width="6.83203125" style="3" customWidth="1"/>
    <col min="5" max="5" width="8" style="3" customWidth="1"/>
    <col min="6" max="6" width="10.83203125" style="3"/>
    <col min="7" max="8" width="10.83203125" style="5"/>
    <col min="9" max="9" width="8.1640625" style="5" customWidth="1"/>
    <col min="10" max="10" width="10.83203125" style="5"/>
    <col min="11" max="11" width="8.5" style="5" customWidth="1"/>
    <col min="12" max="12" width="10.83203125" style="5"/>
    <col min="13" max="13" width="7.6640625" style="5" customWidth="1"/>
    <col min="14" max="14" width="10.83203125" style="5"/>
    <col min="15" max="15" width="7.83203125" style="5" customWidth="1"/>
    <col min="16" max="16" width="10.83203125" style="5"/>
    <col min="17" max="17" width="7.6640625" style="5" customWidth="1"/>
    <col min="18" max="18" width="10.83203125" style="5"/>
    <col min="19" max="19" width="8.33203125" style="5" customWidth="1"/>
    <col min="20" max="126" width="10.83203125" style="5"/>
    <col min="127" max="16384" width="10.83203125" style="3"/>
  </cols>
  <sheetData>
    <row r="1" spans="1:126" x14ac:dyDescent="0.2">
      <c r="A1" s="3" t="s">
        <v>0</v>
      </c>
      <c r="B1" s="3" t="s">
        <v>27</v>
      </c>
      <c r="C1" s="3" t="s">
        <v>1</v>
      </c>
      <c r="D1" s="3" t="s">
        <v>46</v>
      </c>
      <c r="E1" s="2" t="s">
        <v>45</v>
      </c>
      <c r="F1" s="3" t="s">
        <v>2</v>
      </c>
      <c r="G1" s="5" t="s">
        <v>48</v>
      </c>
      <c r="J1" s="8"/>
      <c r="K1" s="8"/>
      <c r="L1" s="8"/>
      <c r="M1" s="8"/>
      <c r="N1" s="8"/>
      <c r="O1" s="8"/>
      <c r="P1" s="8"/>
      <c r="Q1" s="8"/>
      <c r="R1" s="8"/>
      <c r="S1" s="8"/>
    </row>
    <row r="2" spans="1:126" x14ac:dyDescent="0.2">
      <c r="A2" s="4" t="s">
        <v>6</v>
      </c>
      <c r="C2" s="3">
        <v>84.6</v>
      </c>
      <c r="D2" s="2">
        <v>1</v>
      </c>
      <c r="E2" s="3">
        <v>1</v>
      </c>
      <c r="F2" s="3">
        <v>1.9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126" s="6" customFormat="1" x14ac:dyDescent="0.2">
      <c r="A3" s="4" t="s">
        <v>6</v>
      </c>
      <c r="C3" s="6">
        <v>98.14</v>
      </c>
      <c r="D3" s="7">
        <v>1</v>
      </c>
      <c r="E3" s="6">
        <v>2</v>
      </c>
      <c r="F3" s="6">
        <v>35.18</v>
      </c>
      <c r="G3" s="5">
        <f>F3-F2</f>
        <v>33.28</v>
      </c>
      <c r="H3" s="5"/>
      <c r="I3" s="5"/>
      <c r="J3" s="10"/>
      <c r="K3" s="8"/>
      <c r="L3" s="10"/>
      <c r="M3" s="8"/>
      <c r="N3" s="10"/>
      <c r="O3" s="8"/>
      <c r="P3" s="10"/>
      <c r="Q3" s="8"/>
      <c r="R3" s="10"/>
      <c r="S3" s="8"/>
      <c r="T3" s="10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</row>
    <row r="4" spans="1:126" x14ac:dyDescent="0.2">
      <c r="A4" s="4" t="s">
        <v>6</v>
      </c>
      <c r="C4" s="3">
        <v>62.96</v>
      </c>
      <c r="D4" s="2">
        <v>1</v>
      </c>
      <c r="E4" s="3">
        <v>3</v>
      </c>
      <c r="F4" s="3">
        <v>6.17</v>
      </c>
      <c r="J4" s="8"/>
      <c r="K4" s="8"/>
      <c r="L4" s="8"/>
      <c r="M4" s="8"/>
      <c r="N4" s="8"/>
      <c r="P4" s="10"/>
      <c r="Q4" s="8"/>
      <c r="R4" s="10"/>
      <c r="S4" s="8"/>
      <c r="T4" s="10"/>
    </row>
    <row r="5" spans="1:126" s="6" customFormat="1" x14ac:dyDescent="0.2">
      <c r="A5" s="4" t="s">
        <v>6</v>
      </c>
      <c r="C5" s="6">
        <v>95.83</v>
      </c>
      <c r="D5" s="7">
        <v>1</v>
      </c>
      <c r="E5" s="6">
        <v>4</v>
      </c>
      <c r="F5" s="6">
        <v>7.41</v>
      </c>
      <c r="G5" s="5">
        <f>F5-F4</f>
        <v>1.2400000000000002</v>
      </c>
      <c r="H5" s="5"/>
      <c r="I5" s="8"/>
      <c r="J5" s="10"/>
      <c r="K5" s="8"/>
      <c r="L5" s="10"/>
      <c r="M5" s="8"/>
      <c r="N5" s="10"/>
      <c r="O5" s="5"/>
      <c r="P5" s="10"/>
      <c r="Q5" s="8"/>
      <c r="R5" s="10"/>
      <c r="S5" s="8"/>
      <c r="T5" s="10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</row>
    <row r="6" spans="1:126" x14ac:dyDescent="0.2">
      <c r="A6" s="4" t="s">
        <v>17</v>
      </c>
      <c r="C6" s="3">
        <v>86.9</v>
      </c>
      <c r="D6" s="2">
        <v>1</v>
      </c>
      <c r="E6" s="3">
        <v>1</v>
      </c>
      <c r="F6" s="3">
        <v>8.33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126" s="6" customFormat="1" x14ac:dyDescent="0.2">
      <c r="A7" s="4" t="s">
        <v>17</v>
      </c>
      <c r="C7" s="6">
        <v>92.86</v>
      </c>
      <c r="D7" s="7">
        <v>1</v>
      </c>
      <c r="E7" s="6">
        <v>2</v>
      </c>
      <c r="F7" s="6">
        <v>13.69</v>
      </c>
      <c r="G7" s="5">
        <f>F7-F6</f>
        <v>5.3599999999999994</v>
      </c>
      <c r="H7" s="5"/>
      <c r="I7" s="5"/>
      <c r="J7" s="10"/>
      <c r="K7" s="8"/>
      <c r="L7" s="10"/>
      <c r="M7" s="8"/>
      <c r="N7" s="10"/>
      <c r="O7" s="8"/>
      <c r="P7" s="10"/>
      <c r="Q7" s="8"/>
      <c r="R7" s="10"/>
      <c r="S7" s="8"/>
      <c r="T7" s="1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</row>
    <row r="8" spans="1:126" x14ac:dyDescent="0.2">
      <c r="A8" s="4" t="s">
        <v>17</v>
      </c>
      <c r="C8" s="3">
        <v>87.5</v>
      </c>
      <c r="D8" s="2">
        <v>1</v>
      </c>
      <c r="E8" s="3">
        <v>3</v>
      </c>
      <c r="F8" s="3">
        <v>15.47</v>
      </c>
      <c r="J8" s="10"/>
      <c r="K8" s="8"/>
      <c r="L8" s="10"/>
      <c r="M8" s="8"/>
      <c r="N8" s="10"/>
      <c r="P8" s="10"/>
      <c r="Q8" s="8"/>
      <c r="R8" s="10"/>
      <c r="S8" s="8"/>
      <c r="T8" s="10"/>
    </row>
    <row r="9" spans="1:126" s="6" customFormat="1" x14ac:dyDescent="0.2">
      <c r="A9" s="4" t="s">
        <v>17</v>
      </c>
      <c r="C9" s="6">
        <v>91.66</v>
      </c>
      <c r="D9" s="7">
        <v>1</v>
      </c>
      <c r="E9" s="6">
        <v>4</v>
      </c>
      <c r="F9" s="6">
        <v>22.61</v>
      </c>
      <c r="G9" s="5">
        <f>F9-F8</f>
        <v>7.1399999999999988</v>
      </c>
      <c r="H9" s="5"/>
      <c r="I9" s="8"/>
      <c r="J9" s="10"/>
      <c r="K9" s="8"/>
      <c r="L9" s="10"/>
      <c r="M9" s="8"/>
      <c r="N9" s="10"/>
      <c r="O9" s="5"/>
      <c r="P9" s="10"/>
      <c r="Q9" s="8"/>
      <c r="R9" s="10"/>
      <c r="S9" s="8"/>
      <c r="T9" s="10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</row>
    <row r="10" spans="1:126" x14ac:dyDescent="0.2">
      <c r="A10" s="3" t="s">
        <v>17</v>
      </c>
      <c r="B10" s="3" t="s">
        <v>30</v>
      </c>
      <c r="C10" s="3">
        <v>51.78</v>
      </c>
      <c r="D10" s="3">
        <v>2</v>
      </c>
      <c r="E10" s="3">
        <v>1</v>
      </c>
      <c r="F10" s="3">
        <v>7.73</v>
      </c>
    </row>
    <row r="11" spans="1:126" x14ac:dyDescent="0.2">
      <c r="A11" s="3" t="s">
        <v>17</v>
      </c>
      <c r="B11" s="3" t="s">
        <v>30</v>
      </c>
      <c r="C11" s="3">
        <v>73.209999999999994</v>
      </c>
      <c r="D11" s="3">
        <v>2</v>
      </c>
      <c r="E11" s="3">
        <v>2</v>
      </c>
      <c r="F11" s="3">
        <v>4.16</v>
      </c>
      <c r="G11" s="5">
        <f t="shared" ref="G11" si="0">F11-F10</f>
        <v>-3.5700000000000003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</row>
    <row r="12" spans="1:126" x14ac:dyDescent="0.2">
      <c r="A12" s="3" t="s">
        <v>17</v>
      </c>
      <c r="B12" s="3" t="s">
        <v>29</v>
      </c>
      <c r="C12" s="3">
        <v>61.3</v>
      </c>
      <c r="D12" s="3">
        <v>2</v>
      </c>
      <c r="E12" s="3">
        <v>3</v>
      </c>
      <c r="F12" s="3">
        <v>11.9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</row>
    <row r="13" spans="1:126" x14ac:dyDescent="0.2">
      <c r="A13" s="3" t="s">
        <v>17</v>
      </c>
      <c r="B13" s="3" t="s">
        <v>29</v>
      </c>
      <c r="C13" s="3">
        <v>80.95</v>
      </c>
      <c r="D13" s="3">
        <v>2</v>
      </c>
      <c r="E13" s="3">
        <v>4</v>
      </c>
      <c r="F13" s="3">
        <v>10.71</v>
      </c>
      <c r="G13" s="5">
        <f t="shared" ref="G13" si="1">F13-F12</f>
        <v>-1.1899999999999995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</row>
    <row r="14" spans="1:126" x14ac:dyDescent="0.2">
      <c r="A14" s="3" t="s">
        <v>17</v>
      </c>
      <c r="B14" s="3" t="s">
        <v>26</v>
      </c>
      <c r="C14" s="3">
        <v>70.83</v>
      </c>
      <c r="D14" s="3">
        <v>2</v>
      </c>
      <c r="E14" s="3">
        <v>5</v>
      </c>
      <c r="F14" s="3">
        <v>11.3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</row>
    <row r="15" spans="1:126" x14ac:dyDescent="0.2">
      <c r="A15" s="3" t="s">
        <v>17</v>
      </c>
      <c r="B15" s="3" t="s">
        <v>26</v>
      </c>
      <c r="C15" s="3">
        <v>79.16</v>
      </c>
      <c r="D15" s="3">
        <v>2</v>
      </c>
      <c r="E15" s="3">
        <v>6</v>
      </c>
      <c r="F15" s="3">
        <v>17.260000000000002</v>
      </c>
      <c r="G15" s="5">
        <f t="shared" ref="G15" si="2">F15-F14</f>
        <v>5.9600000000000009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</row>
    <row r="16" spans="1:126" x14ac:dyDescent="0.2">
      <c r="A16" s="3" t="s">
        <v>17</v>
      </c>
      <c r="B16" s="3" t="s">
        <v>28</v>
      </c>
      <c r="C16" s="3">
        <v>58.92</v>
      </c>
      <c r="D16" s="3">
        <v>2</v>
      </c>
      <c r="E16" s="3">
        <v>7</v>
      </c>
      <c r="F16" s="3">
        <v>12.5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</row>
    <row r="17" spans="1:126" x14ac:dyDescent="0.2">
      <c r="A17" s="3" t="s">
        <v>17</v>
      </c>
      <c r="B17" s="3" t="s">
        <v>28</v>
      </c>
      <c r="C17" s="3">
        <v>69.64</v>
      </c>
      <c r="D17" s="3">
        <v>2</v>
      </c>
      <c r="E17" s="3">
        <v>8</v>
      </c>
      <c r="F17" s="3">
        <v>14.88</v>
      </c>
      <c r="G17" s="5">
        <f t="shared" ref="G17" si="3">F17-F16</f>
        <v>2.3800000000000008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</row>
    <row r="18" spans="1:126" x14ac:dyDescent="0.2">
      <c r="A18" s="4" t="s">
        <v>3</v>
      </c>
      <c r="C18" s="3">
        <v>72.599999999999994</v>
      </c>
      <c r="D18" s="3">
        <v>1</v>
      </c>
      <c r="E18" s="3">
        <v>1</v>
      </c>
      <c r="F18" s="3">
        <v>13.7</v>
      </c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26" s="6" customFormat="1" x14ac:dyDescent="0.2">
      <c r="A19" s="4" t="s">
        <v>3</v>
      </c>
      <c r="C19" s="6">
        <v>87.5</v>
      </c>
      <c r="D19" s="6">
        <v>1</v>
      </c>
      <c r="E19" s="6">
        <v>2</v>
      </c>
      <c r="F19" s="6">
        <v>42.85</v>
      </c>
      <c r="G19" s="5">
        <f t="shared" ref="G19" si="4">F19-F18</f>
        <v>29.150000000000002</v>
      </c>
      <c r="H19" s="5"/>
      <c r="I19" s="5"/>
      <c r="J19" s="10"/>
      <c r="K19" s="8"/>
      <c r="L19" s="10"/>
      <c r="M19" s="8"/>
      <c r="N19" s="10"/>
      <c r="O19" s="8"/>
      <c r="P19" s="10"/>
      <c r="Q19" s="8"/>
      <c r="R19" s="10"/>
      <c r="S19" s="8"/>
      <c r="T19" s="10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</row>
    <row r="20" spans="1:126" x14ac:dyDescent="0.2">
      <c r="A20" s="4" t="s">
        <v>3</v>
      </c>
      <c r="C20" s="3">
        <v>74.400000000000006</v>
      </c>
      <c r="D20" s="3">
        <v>1</v>
      </c>
      <c r="E20" s="3">
        <v>3</v>
      </c>
      <c r="F20" s="3">
        <v>17.86</v>
      </c>
      <c r="I20" s="8"/>
      <c r="J20" s="10"/>
      <c r="K20" s="8"/>
      <c r="L20" s="10"/>
      <c r="M20" s="8"/>
      <c r="N20" s="10"/>
      <c r="O20" s="8"/>
      <c r="P20" s="8"/>
      <c r="Q20" s="8"/>
      <c r="R20" s="8"/>
      <c r="S20" s="8"/>
      <c r="T20" s="8"/>
    </row>
    <row r="21" spans="1:126" s="6" customFormat="1" x14ac:dyDescent="0.2">
      <c r="A21" s="4" t="s">
        <v>3</v>
      </c>
      <c r="C21" s="6">
        <v>97.62</v>
      </c>
      <c r="D21" s="6">
        <v>1</v>
      </c>
      <c r="E21" s="6">
        <v>4</v>
      </c>
      <c r="F21" s="6">
        <v>20.239999999999998</v>
      </c>
      <c r="G21" s="5">
        <f t="shared" ref="G21" si="5">F21-F20</f>
        <v>2.379999999999999</v>
      </c>
      <c r="H21" s="5"/>
      <c r="I21" s="8"/>
      <c r="J21" s="10"/>
      <c r="K21" s="8"/>
      <c r="L21" s="10"/>
      <c r="M21" s="8"/>
      <c r="N21" s="10"/>
      <c r="O21" s="5"/>
      <c r="P21" s="10"/>
      <c r="Q21" s="8"/>
      <c r="R21" s="10"/>
      <c r="S21" s="8"/>
      <c r="T21" s="10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</row>
    <row r="22" spans="1:126" x14ac:dyDescent="0.2">
      <c r="A22" s="3" t="s">
        <v>3</v>
      </c>
      <c r="B22" s="3" t="s">
        <v>30</v>
      </c>
      <c r="C22" s="3">
        <v>76.78</v>
      </c>
      <c r="D22" s="3">
        <v>2</v>
      </c>
      <c r="E22" s="3">
        <v>1</v>
      </c>
      <c r="F22" s="3">
        <v>18.45</v>
      </c>
    </row>
    <row r="23" spans="1:126" x14ac:dyDescent="0.2">
      <c r="A23" s="3" t="s">
        <v>3</v>
      </c>
      <c r="B23" s="3" t="s">
        <v>30</v>
      </c>
      <c r="C23" s="3">
        <v>82.73</v>
      </c>
      <c r="D23" s="3">
        <v>2</v>
      </c>
      <c r="E23" s="3">
        <v>2</v>
      </c>
      <c r="F23" s="3">
        <v>16.66</v>
      </c>
      <c r="G23" s="5">
        <f t="shared" ref="G23" si="6">F23-F22</f>
        <v>-1.7899999999999991</v>
      </c>
    </row>
    <row r="24" spans="1:126" x14ac:dyDescent="0.2">
      <c r="A24" s="3" t="s">
        <v>3</v>
      </c>
      <c r="B24" s="3" t="s">
        <v>29</v>
      </c>
      <c r="C24" s="3">
        <v>58.92</v>
      </c>
      <c r="D24" s="3">
        <v>2</v>
      </c>
      <c r="E24" s="3">
        <v>3</v>
      </c>
      <c r="F24" s="3">
        <v>14.28</v>
      </c>
    </row>
    <row r="25" spans="1:126" x14ac:dyDescent="0.2">
      <c r="A25" s="3" t="s">
        <v>3</v>
      </c>
      <c r="B25" s="3" t="s">
        <v>29</v>
      </c>
      <c r="C25" s="3">
        <v>78.569999999999993</v>
      </c>
      <c r="D25" s="3">
        <v>2</v>
      </c>
      <c r="E25" s="3">
        <v>4</v>
      </c>
      <c r="F25" s="3">
        <v>18.45</v>
      </c>
      <c r="G25" s="5">
        <f t="shared" ref="G25" si="7">F25-F24</f>
        <v>4.17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</row>
    <row r="26" spans="1:126" x14ac:dyDescent="0.2">
      <c r="A26" s="3" t="s">
        <v>3</v>
      </c>
      <c r="B26" s="3" t="s">
        <v>26</v>
      </c>
      <c r="C26" s="3">
        <v>75</v>
      </c>
      <c r="D26" s="3">
        <v>2</v>
      </c>
      <c r="E26" s="3">
        <v>5</v>
      </c>
      <c r="F26" s="3">
        <v>14.28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</row>
    <row r="27" spans="1:126" x14ac:dyDescent="0.2">
      <c r="A27" s="3" t="s">
        <v>3</v>
      </c>
      <c r="B27" s="3" t="s">
        <v>26</v>
      </c>
      <c r="C27" s="3">
        <v>76.78</v>
      </c>
      <c r="D27" s="3">
        <v>2</v>
      </c>
      <c r="E27" s="3">
        <v>6</v>
      </c>
      <c r="F27" s="3">
        <v>13.09</v>
      </c>
      <c r="G27" s="5">
        <f t="shared" ref="G27" si="8">F27-F26</f>
        <v>-1.1899999999999995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</row>
    <row r="28" spans="1:126" x14ac:dyDescent="0.2">
      <c r="A28" s="3" t="s">
        <v>3</v>
      </c>
      <c r="B28" s="3" t="s">
        <v>28</v>
      </c>
      <c r="C28" s="3">
        <v>69.64</v>
      </c>
      <c r="D28" s="3">
        <v>2</v>
      </c>
      <c r="E28" s="3">
        <v>7</v>
      </c>
      <c r="F28" s="3">
        <v>19.64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</row>
    <row r="29" spans="1:126" x14ac:dyDescent="0.2">
      <c r="A29" s="3" t="s">
        <v>3</v>
      </c>
      <c r="B29" s="3" t="s">
        <v>28</v>
      </c>
      <c r="C29" s="3">
        <v>64.88</v>
      </c>
      <c r="D29" s="3">
        <v>2</v>
      </c>
      <c r="E29" s="3">
        <v>8</v>
      </c>
      <c r="F29" s="3">
        <v>19.64</v>
      </c>
      <c r="G29" s="5">
        <f t="shared" ref="G29" si="9">F29-F28</f>
        <v>0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</row>
    <row r="30" spans="1:126" x14ac:dyDescent="0.2">
      <c r="A30" s="4" t="s">
        <v>9</v>
      </c>
      <c r="C30" s="3">
        <v>64.900000000000006</v>
      </c>
      <c r="D30" s="2">
        <v>1</v>
      </c>
      <c r="E30" s="3">
        <v>1</v>
      </c>
      <c r="F30" s="3">
        <v>6</v>
      </c>
    </row>
    <row r="31" spans="1:126" s="6" customFormat="1" x14ac:dyDescent="0.2">
      <c r="A31" s="4" t="s">
        <v>9</v>
      </c>
      <c r="C31" s="6">
        <v>92.26</v>
      </c>
      <c r="D31" s="7">
        <v>1</v>
      </c>
      <c r="E31" s="6">
        <v>2</v>
      </c>
      <c r="F31" s="6">
        <v>30.35</v>
      </c>
      <c r="G31" s="5">
        <f t="shared" ref="G31" si="10">F31-F30</f>
        <v>24.35</v>
      </c>
      <c r="H31" s="5"/>
      <c r="I31" s="8"/>
      <c r="J31" s="10"/>
      <c r="K31" s="5"/>
      <c r="L31" s="10"/>
      <c r="M31" s="8"/>
      <c r="N31" s="10"/>
      <c r="O31" s="8"/>
      <c r="P31" s="10"/>
      <c r="Q31" s="8"/>
      <c r="R31" s="10"/>
      <c r="S31" s="8"/>
      <c r="T31" s="10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</row>
    <row r="32" spans="1:126" x14ac:dyDescent="0.2">
      <c r="A32" s="4" t="s">
        <v>9</v>
      </c>
      <c r="C32" s="3">
        <v>86.9</v>
      </c>
      <c r="D32" s="2">
        <v>1</v>
      </c>
      <c r="E32" s="3">
        <v>3</v>
      </c>
      <c r="F32" s="3">
        <v>5.36</v>
      </c>
      <c r="I32" s="8"/>
      <c r="J32" s="10"/>
      <c r="K32" s="8"/>
      <c r="L32" s="10"/>
      <c r="M32" s="8"/>
      <c r="N32" s="10"/>
      <c r="O32" s="8"/>
      <c r="P32" s="8"/>
      <c r="Q32" s="8"/>
      <c r="R32" s="8"/>
      <c r="S32" s="8"/>
      <c r="T32" s="8"/>
    </row>
    <row r="33" spans="1:126" s="6" customFormat="1" x14ac:dyDescent="0.2">
      <c r="A33" s="4" t="s">
        <v>9</v>
      </c>
      <c r="C33" s="6">
        <v>96.43</v>
      </c>
      <c r="D33" s="7">
        <v>1</v>
      </c>
      <c r="E33" s="6">
        <v>4</v>
      </c>
      <c r="F33" s="6">
        <v>14.88</v>
      </c>
      <c r="G33" s="5">
        <f t="shared" ref="G33" si="11">F33-F32</f>
        <v>9.52</v>
      </c>
      <c r="H33" s="5"/>
      <c r="I33" s="8"/>
      <c r="J33" s="10"/>
      <c r="K33" s="8"/>
      <c r="L33" s="10"/>
      <c r="M33" s="8"/>
      <c r="N33" s="10"/>
      <c r="O33" s="5"/>
      <c r="P33" s="10"/>
      <c r="Q33" s="8"/>
      <c r="R33" s="10"/>
      <c r="S33" s="8"/>
      <c r="T33" s="10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</row>
    <row r="34" spans="1:126" x14ac:dyDescent="0.2">
      <c r="A34" s="3" t="s">
        <v>9</v>
      </c>
      <c r="B34" s="3" t="s">
        <v>26</v>
      </c>
      <c r="C34" s="3">
        <v>74.400000000000006</v>
      </c>
      <c r="D34" s="3">
        <v>2</v>
      </c>
      <c r="E34" s="3">
        <v>1</v>
      </c>
      <c r="F34" s="3">
        <v>10.71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126" x14ac:dyDescent="0.2">
      <c r="A35" s="3" t="s">
        <v>9</v>
      </c>
      <c r="B35" s="1" t="s">
        <v>26</v>
      </c>
      <c r="C35" s="3">
        <v>86.3</v>
      </c>
      <c r="D35" s="3">
        <v>2</v>
      </c>
      <c r="E35" s="3">
        <v>2</v>
      </c>
      <c r="F35" s="3">
        <v>10.71</v>
      </c>
      <c r="G35" s="5">
        <f t="shared" ref="G35" si="12">F35-F34</f>
        <v>0</v>
      </c>
    </row>
    <row r="36" spans="1:126" x14ac:dyDescent="0.2">
      <c r="A36" s="3" t="s">
        <v>9</v>
      </c>
      <c r="B36" s="3" t="s">
        <v>30</v>
      </c>
      <c r="C36" s="3">
        <v>69.64</v>
      </c>
      <c r="D36" s="3">
        <v>2</v>
      </c>
      <c r="E36" s="3">
        <v>3</v>
      </c>
      <c r="F36" s="3">
        <v>4.76</v>
      </c>
    </row>
    <row r="37" spans="1:126" x14ac:dyDescent="0.2">
      <c r="A37" s="3" t="s">
        <v>9</v>
      </c>
      <c r="B37" s="3" t="s">
        <v>30</v>
      </c>
      <c r="C37" s="3">
        <v>86.3</v>
      </c>
      <c r="D37" s="3">
        <v>2</v>
      </c>
      <c r="E37" s="3">
        <v>4</v>
      </c>
      <c r="F37" s="3">
        <v>7.73</v>
      </c>
      <c r="G37" s="5">
        <f t="shared" ref="G37" si="13">F37-F36</f>
        <v>2.9700000000000006</v>
      </c>
    </row>
    <row r="38" spans="1:126" x14ac:dyDescent="0.2">
      <c r="A38" s="3" t="s">
        <v>9</v>
      </c>
      <c r="B38" s="3" t="s">
        <v>28</v>
      </c>
      <c r="C38" s="3">
        <v>77.38</v>
      </c>
      <c r="D38" s="3">
        <v>2</v>
      </c>
      <c r="E38" s="3">
        <v>5</v>
      </c>
      <c r="F38" s="3">
        <v>7.73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</row>
    <row r="39" spans="1:126" x14ac:dyDescent="0.2">
      <c r="A39" s="3" t="s">
        <v>9</v>
      </c>
      <c r="B39" s="3" t="s">
        <v>28</v>
      </c>
      <c r="C39" s="3">
        <v>77.97</v>
      </c>
      <c r="D39" s="3">
        <v>2</v>
      </c>
      <c r="E39" s="3">
        <v>6</v>
      </c>
      <c r="F39" s="3">
        <v>5.35</v>
      </c>
      <c r="G39" s="5">
        <f t="shared" ref="G39" si="14">F39-F38</f>
        <v>-2.3800000000000008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</row>
    <row r="40" spans="1:126" x14ac:dyDescent="0.2">
      <c r="A40" s="3" t="s">
        <v>9</v>
      </c>
      <c r="B40" s="5" t="s">
        <v>29</v>
      </c>
      <c r="C40" s="5">
        <v>82.73</v>
      </c>
      <c r="D40" s="3">
        <v>2</v>
      </c>
      <c r="E40" s="3">
        <v>7</v>
      </c>
      <c r="F40" s="5">
        <v>11.9</v>
      </c>
      <c r="J40" s="9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</row>
    <row r="41" spans="1:126" x14ac:dyDescent="0.2">
      <c r="A41" s="3" t="s">
        <v>9</v>
      </c>
      <c r="B41" s="5" t="s">
        <v>29</v>
      </c>
      <c r="C41" s="5">
        <v>86.3</v>
      </c>
      <c r="D41" s="3">
        <v>2</v>
      </c>
      <c r="E41" s="3">
        <v>8</v>
      </c>
      <c r="F41" s="5">
        <v>7.14</v>
      </c>
      <c r="G41" s="5">
        <f t="shared" ref="G41" si="15">F41-F40</f>
        <v>-4.7600000000000007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</row>
    <row r="42" spans="1:126" x14ac:dyDescent="0.2">
      <c r="A42" s="4" t="s">
        <v>18</v>
      </c>
      <c r="C42" s="3">
        <v>72.62</v>
      </c>
      <c r="D42" s="2">
        <v>1</v>
      </c>
      <c r="E42" s="3">
        <v>1</v>
      </c>
      <c r="F42" s="3">
        <v>7.74</v>
      </c>
      <c r="N42" s="8"/>
      <c r="O42" s="8"/>
      <c r="P42" s="8"/>
      <c r="Q42" s="8"/>
      <c r="R42" s="8"/>
      <c r="S42" s="8"/>
      <c r="T42" s="8"/>
    </row>
    <row r="43" spans="1:126" s="6" customFormat="1" x14ac:dyDescent="0.2">
      <c r="A43" s="4" t="s">
        <v>18</v>
      </c>
      <c r="C43" s="6">
        <v>98.21</v>
      </c>
      <c r="D43" s="7">
        <v>1</v>
      </c>
      <c r="E43" s="6">
        <v>2</v>
      </c>
      <c r="F43" s="6">
        <v>24.4</v>
      </c>
      <c r="G43" s="5">
        <f t="shared" ref="G43" si="16">F43-F42</f>
        <v>16.659999999999997</v>
      </c>
      <c r="H43" s="5"/>
      <c r="I43" s="5"/>
      <c r="J43" s="5"/>
      <c r="K43" s="5"/>
      <c r="L43" s="5"/>
      <c r="M43" s="5"/>
      <c r="N43" s="10"/>
      <c r="O43" s="8"/>
      <c r="P43" s="10"/>
      <c r="Q43" s="8"/>
      <c r="R43" s="10"/>
      <c r="S43" s="8"/>
      <c r="T43" s="10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</row>
    <row r="44" spans="1:126" x14ac:dyDescent="0.2">
      <c r="A44" s="4" t="s">
        <v>18</v>
      </c>
      <c r="C44" s="3">
        <v>64.900000000000006</v>
      </c>
      <c r="D44" s="2">
        <v>1</v>
      </c>
      <c r="E44" s="3">
        <v>3</v>
      </c>
      <c r="F44" s="3">
        <v>11.31</v>
      </c>
      <c r="J44" s="9"/>
      <c r="N44" s="8"/>
      <c r="P44" s="10"/>
      <c r="Q44" s="8"/>
      <c r="R44" s="10"/>
      <c r="S44" s="8"/>
      <c r="T44" s="10"/>
    </row>
    <row r="45" spans="1:126" s="6" customFormat="1" x14ac:dyDescent="0.2">
      <c r="A45" s="4" t="s">
        <v>18</v>
      </c>
      <c r="C45" s="6">
        <v>94.04</v>
      </c>
      <c r="D45" s="7">
        <v>1</v>
      </c>
      <c r="E45" s="6">
        <v>4</v>
      </c>
      <c r="F45" s="6">
        <v>21.42</v>
      </c>
      <c r="G45" s="5">
        <f t="shared" ref="G45" si="17">F45-F44</f>
        <v>10.110000000000001</v>
      </c>
      <c r="H45" s="5"/>
      <c r="I45" s="5"/>
      <c r="J45" s="5"/>
      <c r="K45" s="5"/>
      <c r="L45" s="5"/>
      <c r="M45" s="5"/>
      <c r="N45" s="10"/>
      <c r="O45" s="5"/>
      <c r="P45" s="10"/>
      <c r="Q45" s="8"/>
      <c r="R45" s="10"/>
      <c r="S45" s="8"/>
      <c r="T45" s="10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</row>
    <row r="46" spans="1:126" x14ac:dyDescent="0.2">
      <c r="A46" s="3" t="s">
        <v>18</v>
      </c>
      <c r="B46" s="3" t="s">
        <v>29</v>
      </c>
      <c r="C46" s="3">
        <v>54.16</v>
      </c>
      <c r="D46" s="3">
        <v>2</v>
      </c>
      <c r="E46" s="3">
        <v>1</v>
      </c>
      <c r="F46" s="3">
        <v>4.76</v>
      </c>
    </row>
    <row r="47" spans="1:126" x14ac:dyDescent="0.2">
      <c r="A47" s="3" t="s">
        <v>18</v>
      </c>
      <c r="B47" s="3" t="s">
        <v>29</v>
      </c>
      <c r="C47" s="3">
        <v>78.569999999999993</v>
      </c>
      <c r="D47" s="3">
        <v>2</v>
      </c>
      <c r="E47" s="3">
        <v>2</v>
      </c>
      <c r="F47" s="3">
        <v>5.35</v>
      </c>
      <c r="G47" s="5">
        <f t="shared" ref="G47" si="18">F47-F46</f>
        <v>0.58999999999999986</v>
      </c>
    </row>
    <row r="48" spans="1:126" x14ac:dyDescent="0.2">
      <c r="A48" s="3" t="s">
        <v>18</v>
      </c>
      <c r="B48" s="3" t="s">
        <v>28</v>
      </c>
      <c r="C48" s="3">
        <v>35.71</v>
      </c>
      <c r="D48" s="3">
        <v>2</v>
      </c>
      <c r="E48" s="3">
        <v>3</v>
      </c>
      <c r="F48" s="3">
        <v>3.57</v>
      </c>
    </row>
    <row r="49" spans="1:126" x14ac:dyDescent="0.2">
      <c r="A49" s="3" t="s">
        <v>18</v>
      </c>
      <c r="B49" s="3" t="s">
        <v>28</v>
      </c>
      <c r="C49" s="3">
        <v>81.540000000000006</v>
      </c>
      <c r="D49" s="3">
        <v>2</v>
      </c>
      <c r="E49" s="3">
        <v>4</v>
      </c>
      <c r="F49" s="3">
        <v>7.73</v>
      </c>
      <c r="G49" s="5">
        <f t="shared" ref="G49" si="19">F49-F48</f>
        <v>4.16</v>
      </c>
    </row>
    <row r="50" spans="1:126" x14ac:dyDescent="0.2">
      <c r="A50" s="3" t="s">
        <v>18</v>
      </c>
      <c r="B50" s="3" t="s">
        <v>30</v>
      </c>
      <c r="C50" s="3">
        <v>77.38</v>
      </c>
      <c r="D50" s="3">
        <v>2</v>
      </c>
      <c r="E50" s="3">
        <v>5</v>
      </c>
      <c r="F50" s="3">
        <v>5.95</v>
      </c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</row>
    <row r="51" spans="1:126" x14ac:dyDescent="0.2">
      <c r="A51" s="3" t="s">
        <v>18</v>
      </c>
      <c r="B51" s="3" t="s">
        <v>30</v>
      </c>
      <c r="C51" s="3">
        <v>76.78</v>
      </c>
      <c r="D51" s="3">
        <v>2</v>
      </c>
      <c r="E51" s="3">
        <v>6</v>
      </c>
      <c r="F51" s="3">
        <v>8.92</v>
      </c>
      <c r="G51" s="5">
        <f t="shared" ref="G51" si="20">F51-F50</f>
        <v>2.9699999999999998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</row>
    <row r="52" spans="1:126" x14ac:dyDescent="0.2">
      <c r="A52" s="3" t="s">
        <v>18</v>
      </c>
      <c r="B52" s="3" t="s">
        <v>26</v>
      </c>
      <c r="C52" s="3">
        <v>54.16</v>
      </c>
      <c r="D52" s="3">
        <v>2</v>
      </c>
      <c r="E52" s="3">
        <v>7</v>
      </c>
      <c r="F52" s="3">
        <v>8.33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</row>
    <row r="53" spans="1:126" x14ac:dyDescent="0.2">
      <c r="A53" s="3" t="s">
        <v>18</v>
      </c>
      <c r="B53" s="3" t="s">
        <v>26</v>
      </c>
      <c r="C53" s="3">
        <v>86.3</v>
      </c>
      <c r="D53" s="3">
        <v>2</v>
      </c>
      <c r="E53" s="3">
        <v>8</v>
      </c>
      <c r="F53" s="3">
        <v>4.16</v>
      </c>
      <c r="G53" s="5">
        <f t="shared" ref="G53" si="21">F53-F52</f>
        <v>-4.17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</row>
    <row r="54" spans="1:126" x14ac:dyDescent="0.2">
      <c r="A54" s="4" t="s">
        <v>4</v>
      </c>
      <c r="C54" s="3">
        <v>77.97</v>
      </c>
      <c r="D54" s="3">
        <v>1</v>
      </c>
      <c r="E54" s="3">
        <v>1</v>
      </c>
      <c r="F54" s="3">
        <v>3.9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126" s="6" customFormat="1" x14ac:dyDescent="0.2">
      <c r="A55" s="4" t="s">
        <v>4</v>
      </c>
      <c r="C55" s="6">
        <v>94.04</v>
      </c>
      <c r="D55" s="6">
        <v>1</v>
      </c>
      <c r="E55" s="6">
        <v>2</v>
      </c>
      <c r="F55" s="6">
        <v>29.16</v>
      </c>
      <c r="G55" s="5">
        <f t="shared" ref="G55" si="22">F55-F54</f>
        <v>25.26</v>
      </c>
      <c r="H55" s="5"/>
      <c r="I55" s="5"/>
      <c r="J55" s="10"/>
      <c r="K55" s="8"/>
      <c r="L55" s="10"/>
      <c r="M55" s="8"/>
      <c r="N55" s="10"/>
      <c r="O55" s="8"/>
      <c r="P55" s="10"/>
      <c r="Q55" s="8"/>
      <c r="R55" s="10"/>
      <c r="S55" s="8"/>
      <c r="T55" s="10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</row>
    <row r="56" spans="1:126" x14ac:dyDescent="0.2">
      <c r="A56" s="4" t="s">
        <v>4</v>
      </c>
      <c r="C56" s="3">
        <v>86.9</v>
      </c>
      <c r="D56" s="3">
        <v>1</v>
      </c>
      <c r="E56" s="3">
        <v>3</v>
      </c>
      <c r="F56" s="3">
        <v>3.57</v>
      </c>
      <c r="I56" s="8"/>
      <c r="J56" s="10"/>
      <c r="K56" s="8"/>
      <c r="L56" s="10"/>
      <c r="M56" s="8"/>
      <c r="N56" s="10"/>
      <c r="O56" s="8"/>
      <c r="P56" s="8"/>
      <c r="Q56" s="8"/>
      <c r="R56" s="8"/>
      <c r="S56" s="8"/>
      <c r="T56" s="8"/>
    </row>
    <row r="57" spans="1:126" s="6" customFormat="1" x14ac:dyDescent="0.2">
      <c r="A57" s="4" t="s">
        <v>4</v>
      </c>
      <c r="C57" s="6">
        <v>97.02</v>
      </c>
      <c r="D57" s="6">
        <v>1</v>
      </c>
      <c r="E57" s="6">
        <v>4</v>
      </c>
      <c r="F57" s="6">
        <v>10.71</v>
      </c>
      <c r="G57" s="5">
        <f t="shared" ref="G57:G117" si="23">F57-F56</f>
        <v>7.1400000000000006</v>
      </c>
      <c r="H57" s="5"/>
      <c r="I57" s="8"/>
      <c r="J57" s="10"/>
      <c r="K57" s="8"/>
      <c r="L57" s="10"/>
      <c r="M57" s="8"/>
      <c r="N57" s="10"/>
      <c r="O57" s="5"/>
      <c r="P57" s="10"/>
      <c r="Q57" s="8"/>
      <c r="R57" s="10"/>
      <c r="S57" s="8"/>
      <c r="T57" s="10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</row>
    <row r="58" spans="1:126" x14ac:dyDescent="0.2">
      <c r="A58" s="3" t="s">
        <v>4</v>
      </c>
      <c r="B58" s="3" t="s">
        <v>28</v>
      </c>
      <c r="C58" s="3">
        <v>80.349999999999994</v>
      </c>
      <c r="D58" s="3">
        <v>2</v>
      </c>
      <c r="E58" s="3">
        <v>1</v>
      </c>
      <c r="F58" s="3">
        <v>5.95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126" x14ac:dyDescent="0.2">
      <c r="A59" s="3" t="s">
        <v>4</v>
      </c>
      <c r="B59" s="3" t="s">
        <v>28</v>
      </c>
      <c r="C59" s="3">
        <v>85.11</v>
      </c>
      <c r="D59" s="3">
        <v>2</v>
      </c>
      <c r="E59" s="3">
        <v>2</v>
      </c>
      <c r="F59" s="3">
        <v>5.35</v>
      </c>
      <c r="G59" s="5">
        <f t="shared" ref="G59:G119" si="24">F59-F58</f>
        <v>-0.60000000000000053</v>
      </c>
    </row>
    <row r="60" spans="1:126" x14ac:dyDescent="0.2">
      <c r="A60" s="3" t="s">
        <v>4</v>
      </c>
      <c r="B60" s="3" t="s">
        <v>26</v>
      </c>
      <c r="C60" s="3">
        <v>84.52</v>
      </c>
      <c r="D60" s="3">
        <v>2</v>
      </c>
      <c r="E60" s="3">
        <v>3</v>
      </c>
      <c r="F60" s="3">
        <v>2.97</v>
      </c>
    </row>
    <row r="61" spans="1:126" x14ac:dyDescent="0.2">
      <c r="A61" s="3" t="s">
        <v>4</v>
      </c>
      <c r="B61" s="3" t="s">
        <v>26</v>
      </c>
      <c r="C61" s="3">
        <v>84.52</v>
      </c>
      <c r="D61" s="3">
        <v>2</v>
      </c>
      <c r="E61" s="3">
        <v>4</v>
      </c>
      <c r="F61" s="3">
        <v>2.38</v>
      </c>
      <c r="G61" s="5">
        <f t="shared" ref="G61:G121" si="25">F61-F60</f>
        <v>-0.5900000000000003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</row>
    <row r="62" spans="1:126" x14ac:dyDescent="0.2">
      <c r="A62" s="3" t="s">
        <v>4</v>
      </c>
      <c r="B62" s="3" t="s">
        <v>29</v>
      </c>
      <c r="C62" s="3">
        <v>82.73</v>
      </c>
      <c r="D62" s="3">
        <v>2</v>
      </c>
      <c r="E62" s="3">
        <v>5</v>
      </c>
      <c r="F62" s="3">
        <v>5.35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</row>
    <row r="63" spans="1:126" x14ac:dyDescent="0.2">
      <c r="A63" s="3" t="s">
        <v>4</v>
      </c>
      <c r="B63" s="3" t="s">
        <v>29</v>
      </c>
      <c r="C63" s="3">
        <v>77.97</v>
      </c>
      <c r="D63" s="3">
        <v>2</v>
      </c>
      <c r="E63" s="3">
        <v>6</v>
      </c>
      <c r="F63" s="3">
        <v>5.95</v>
      </c>
      <c r="G63" s="5">
        <f t="shared" si="23"/>
        <v>0.60000000000000053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</row>
    <row r="64" spans="1:126" x14ac:dyDescent="0.2">
      <c r="A64" s="3" t="s">
        <v>4</v>
      </c>
      <c r="B64" s="3" t="s">
        <v>30</v>
      </c>
      <c r="C64" s="3">
        <v>83.33</v>
      </c>
      <c r="D64" s="3">
        <v>2</v>
      </c>
      <c r="E64" s="3">
        <v>7</v>
      </c>
      <c r="F64" s="3">
        <v>2.38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</row>
    <row r="65" spans="1:126" x14ac:dyDescent="0.2">
      <c r="A65" s="3" t="s">
        <v>4</v>
      </c>
      <c r="B65" s="3" t="s">
        <v>30</v>
      </c>
      <c r="C65" s="3">
        <v>62.5</v>
      </c>
      <c r="D65" s="3">
        <v>2</v>
      </c>
      <c r="E65" s="3">
        <v>8</v>
      </c>
      <c r="F65" s="3">
        <v>3.57</v>
      </c>
      <c r="G65" s="5">
        <f t="shared" si="24"/>
        <v>1.19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</row>
    <row r="66" spans="1:126" x14ac:dyDescent="0.2">
      <c r="A66" s="4" t="s">
        <v>7</v>
      </c>
      <c r="C66" s="3">
        <v>85.11</v>
      </c>
      <c r="D66" s="2">
        <v>1</v>
      </c>
      <c r="E66" s="3">
        <v>1</v>
      </c>
      <c r="F66" s="3">
        <v>13.09</v>
      </c>
    </row>
    <row r="67" spans="1:126" s="6" customFormat="1" x14ac:dyDescent="0.2">
      <c r="A67" s="4" t="s">
        <v>7</v>
      </c>
      <c r="C67" s="6">
        <v>97.61</v>
      </c>
      <c r="D67" s="7">
        <v>1</v>
      </c>
      <c r="E67" s="6">
        <v>2</v>
      </c>
      <c r="F67" s="6">
        <v>40.47</v>
      </c>
      <c r="G67" s="5">
        <f t="shared" si="25"/>
        <v>27.38</v>
      </c>
      <c r="H67" s="5"/>
      <c r="I67" s="5"/>
      <c r="J67" s="10"/>
      <c r="K67" s="8"/>
      <c r="L67" s="10"/>
      <c r="M67" s="8"/>
      <c r="N67" s="10"/>
      <c r="O67" s="8"/>
      <c r="P67" s="10"/>
      <c r="Q67" s="8"/>
      <c r="R67" s="10"/>
      <c r="S67" s="8"/>
      <c r="T67" s="10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</row>
    <row r="68" spans="1:126" x14ac:dyDescent="0.2">
      <c r="A68" s="4" t="s">
        <v>7</v>
      </c>
      <c r="C68" s="3">
        <v>87.5</v>
      </c>
      <c r="D68" s="2">
        <v>1</v>
      </c>
      <c r="E68" s="3">
        <v>3</v>
      </c>
      <c r="F68" s="3">
        <v>19.100000000000001</v>
      </c>
      <c r="J68" s="8"/>
      <c r="K68" s="8"/>
      <c r="L68" s="8"/>
      <c r="M68" s="8"/>
      <c r="N68" s="8"/>
      <c r="P68" s="10"/>
      <c r="Q68" s="8"/>
      <c r="R68" s="10"/>
      <c r="S68" s="8"/>
      <c r="T68" s="10"/>
    </row>
    <row r="69" spans="1:126" s="6" customFormat="1" x14ac:dyDescent="0.2">
      <c r="A69" s="4" t="s">
        <v>7</v>
      </c>
      <c r="C69" s="6">
        <v>98.21</v>
      </c>
      <c r="D69" s="7">
        <v>1</v>
      </c>
      <c r="E69" s="6">
        <v>4</v>
      </c>
      <c r="F69" s="6">
        <v>29.17</v>
      </c>
      <c r="G69" s="5">
        <f t="shared" si="23"/>
        <v>10.07</v>
      </c>
      <c r="H69" s="5"/>
      <c r="I69" s="8"/>
      <c r="J69" s="10"/>
      <c r="K69" s="8"/>
      <c r="L69" s="10"/>
      <c r="M69" s="8"/>
      <c r="N69" s="10"/>
      <c r="O69" s="5"/>
      <c r="P69" s="10"/>
      <c r="Q69" s="8"/>
      <c r="R69" s="10"/>
      <c r="S69" s="8"/>
      <c r="T69" s="10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</row>
    <row r="70" spans="1:126" x14ac:dyDescent="0.2">
      <c r="A70" s="4" t="s">
        <v>10</v>
      </c>
      <c r="C70" s="3">
        <v>75.5</v>
      </c>
      <c r="D70" s="2">
        <v>1</v>
      </c>
      <c r="E70" s="3">
        <v>1</v>
      </c>
      <c r="F70" s="3">
        <v>5.6</v>
      </c>
    </row>
    <row r="71" spans="1:126" s="6" customFormat="1" x14ac:dyDescent="0.2">
      <c r="A71" s="4" t="s">
        <v>10</v>
      </c>
      <c r="C71" s="6">
        <v>93.45</v>
      </c>
      <c r="D71" s="7">
        <v>1</v>
      </c>
      <c r="E71" s="6">
        <v>2</v>
      </c>
      <c r="F71" s="6">
        <v>14.88</v>
      </c>
      <c r="G71" s="5">
        <f t="shared" si="24"/>
        <v>9.2800000000000011</v>
      </c>
      <c r="H71" s="5"/>
      <c r="I71" s="5"/>
      <c r="J71" s="10"/>
      <c r="K71" s="8"/>
      <c r="L71" s="10"/>
      <c r="M71" s="8"/>
      <c r="N71" s="10"/>
      <c r="O71" s="8"/>
      <c r="P71" s="10"/>
      <c r="Q71" s="8"/>
      <c r="R71" s="10"/>
      <c r="S71" s="8"/>
      <c r="T71" s="10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</row>
    <row r="72" spans="1:126" x14ac:dyDescent="0.2">
      <c r="A72" s="4" t="s">
        <v>10</v>
      </c>
      <c r="C72" s="3">
        <v>49.4</v>
      </c>
      <c r="D72" s="2">
        <v>1</v>
      </c>
      <c r="E72" s="3">
        <v>3</v>
      </c>
      <c r="F72" s="3">
        <v>7.74</v>
      </c>
      <c r="I72" s="8"/>
      <c r="J72" s="8"/>
      <c r="K72" s="8"/>
      <c r="L72" s="10"/>
      <c r="M72" s="8"/>
      <c r="N72" s="10"/>
      <c r="O72" s="8"/>
      <c r="P72" s="8"/>
      <c r="Q72" s="8"/>
      <c r="R72" s="8"/>
      <c r="S72" s="8"/>
      <c r="T72" s="8"/>
    </row>
    <row r="73" spans="1:126" s="6" customFormat="1" x14ac:dyDescent="0.2">
      <c r="A73" s="4" t="s">
        <v>10</v>
      </c>
      <c r="C73" s="6">
        <v>92.86</v>
      </c>
      <c r="D73" s="7">
        <v>1</v>
      </c>
      <c r="E73" s="6">
        <v>4</v>
      </c>
      <c r="F73" s="6">
        <v>18.45</v>
      </c>
      <c r="G73" s="5">
        <f t="shared" si="25"/>
        <v>10.709999999999999</v>
      </c>
      <c r="H73" s="5"/>
      <c r="I73" s="8"/>
      <c r="J73" s="8"/>
      <c r="K73" s="8"/>
      <c r="L73" s="10"/>
      <c r="M73" s="8"/>
      <c r="N73" s="10"/>
      <c r="O73" s="5"/>
      <c r="P73" s="10"/>
      <c r="Q73" s="8"/>
      <c r="R73" s="10"/>
      <c r="S73" s="8"/>
      <c r="T73" s="10"/>
      <c r="U73" s="5"/>
      <c r="V73" s="11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</row>
    <row r="74" spans="1:126" x14ac:dyDescent="0.2">
      <c r="A74" s="3" t="s">
        <v>10</v>
      </c>
      <c r="B74" s="3" t="s">
        <v>28</v>
      </c>
      <c r="C74" s="3">
        <v>52.97</v>
      </c>
      <c r="D74" s="3">
        <v>2</v>
      </c>
      <c r="E74" s="3">
        <v>1</v>
      </c>
      <c r="F74" s="3">
        <v>6.54</v>
      </c>
    </row>
    <row r="75" spans="1:126" x14ac:dyDescent="0.2">
      <c r="A75" s="3" t="s">
        <v>10</v>
      </c>
      <c r="B75" s="3" t="s">
        <v>28</v>
      </c>
      <c r="C75" s="3">
        <v>84.52</v>
      </c>
      <c r="D75" s="3">
        <v>2</v>
      </c>
      <c r="E75" s="3">
        <v>2</v>
      </c>
      <c r="F75" s="3">
        <v>11.9</v>
      </c>
      <c r="G75" s="5">
        <f t="shared" si="23"/>
        <v>5.36</v>
      </c>
    </row>
    <row r="76" spans="1:126" x14ac:dyDescent="0.2">
      <c r="A76" s="3" t="s">
        <v>10</v>
      </c>
      <c r="B76" s="3" t="s">
        <v>26</v>
      </c>
      <c r="C76" s="3">
        <v>64.28</v>
      </c>
      <c r="D76" s="3">
        <v>2</v>
      </c>
      <c r="E76" s="3">
        <v>3</v>
      </c>
      <c r="F76" s="3">
        <v>6.54</v>
      </c>
    </row>
    <row r="77" spans="1:126" x14ac:dyDescent="0.2">
      <c r="A77" s="3" t="s">
        <v>10</v>
      </c>
      <c r="B77" s="3" t="s">
        <v>26</v>
      </c>
      <c r="C77" s="3">
        <v>72.61</v>
      </c>
      <c r="D77" s="3">
        <v>2</v>
      </c>
      <c r="E77" s="3">
        <v>4</v>
      </c>
      <c r="F77" s="3">
        <v>5.95</v>
      </c>
      <c r="G77" s="5">
        <f t="shared" si="24"/>
        <v>-0.58999999999999986</v>
      </c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</row>
    <row r="78" spans="1:126" x14ac:dyDescent="0.2">
      <c r="A78" s="3" t="s">
        <v>10</v>
      </c>
      <c r="B78" s="5" t="s">
        <v>29</v>
      </c>
      <c r="C78" s="5">
        <v>54.76</v>
      </c>
      <c r="D78" s="3">
        <v>2</v>
      </c>
      <c r="E78" s="3">
        <v>5</v>
      </c>
      <c r="F78" s="5">
        <v>4.76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</row>
    <row r="79" spans="1:126" x14ac:dyDescent="0.2">
      <c r="A79" s="3" t="s">
        <v>10</v>
      </c>
      <c r="B79" s="3" t="s">
        <v>29</v>
      </c>
      <c r="C79" s="3">
        <v>67.260000000000005</v>
      </c>
      <c r="D79" s="3">
        <v>2</v>
      </c>
      <c r="E79" s="3">
        <v>6</v>
      </c>
      <c r="F79" s="3">
        <v>7.14</v>
      </c>
      <c r="G79" s="5">
        <f t="shared" si="25"/>
        <v>2.38</v>
      </c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</row>
    <row r="80" spans="1:126" x14ac:dyDescent="0.2">
      <c r="A80" s="3" t="s">
        <v>10</v>
      </c>
      <c r="B80" s="3" t="s">
        <v>30</v>
      </c>
      <c r="C80" s="3">
        <v>32.729999999999997</v>
      </c>
      <c r="D80" s="3">
        <v>2</v>
      </c>
      <c r="E80" s="3">
        <v>7</v>
      </c>
      <c r="F80" s="3">
        <v>13.09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</row>
    <row r="81" spans="1:126" x14ac:dyDescent="0.2">
      <c r="A81" s="3" t="s">
        <v>10</v>
      </c>
      <c r="B81" s="3" t="s">
        <v>30</v>
      </c>
      <c r="C81" s="3">
        <v>63.09</v>
      </c>
      <c r="D81" s="3">
        <v>2</v>
      </c>
      <c r="E81" s="3">
        <v>8</v>
      </c>
      <c r="F81" s="3">
        <v>9.52</v>
      </c>
      <c r="G81" s="5">
        <f t="shared" si="23"/>
        <v>-3.5700000000000003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</row>
    <row r="82" spans="1:126" x14ac:dyDescent="0.2">
      <c r="A82" s="4" t="s">
        <v>11</v>
      </c>
      <c r="C82" s="3">
        <v>47.6</v>
      </c>
      <c r="D82" s="2">
        <v>1</v>
      </c>
      <c r="E82" s="3">
        <v>1</v>
      </c>
      <c r="F82" s="3">
        <v>1.2</v>
      </c>
    </row>
    <row r="83" spans="1:126" s="6" customFormat="1" x14ac:dyDescent="0.2">
      <c r="A83" s="4" t="s">
        <v>11</v>
      </c>
      <c r="C83" s="6">
        <v>90.4</v>
      </c>
      <c r="D83" s="7">
        <v>1</v>
      </c>
      <c r="E83" s="6">
        <v>2</v>
      </c>
      <c r="F83" s="6">
        <v>16.600000000000001</v>
      </c>
      <c r="G83" s="5">
        <f t="shared" si="24"/>
        <v>15.400000000000002</v>
      </c>
      <c r="H83" s="5"/>
      <c r="I83" s="5"/>
      <c r="J83" s="10"/>
      <c r="K83" s="8"/>
      <c r="L83" s="10"/>
      <c r="M83" s="8"/>
      <c r="N83" s="10"/>
      <c r="O83" s="8"/>
      <c r="P83" s="10"/>
      <c r="Q83" s="8"/>
      <c r="R83" s="10"/>
      <c r="S83" s="8"/>
      <c r="T83" s="10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</row>
    <row r="84" spans="1:126" x14ac:dyDescent="0.2">
      <c r="A84" s="4" t="s">
        <v>11</v>
      </c>
      <c r="C84" s="3">
        <v>63.69</v>
      </c>
      <c r="D84" s="2">
        <v>1</v>
      </c>
      <c r="E84" s="3">
        <v>3</v>
      </c>
      <c r="F84" s="3">
        <v>2.38</v>
      </c>
      <c r="J84" s="8"/>
      <c r="K84" s="8"/>
      <c r="L84" s="8"/>
      <c r="M84" s="8"/>
      <c r="N84" s="8"/>
      <c r="P84" s="10"/>
      <c r="Q84" s="8"/>
      <c r="R84" s="10"/>
      <c r="S84" s="8"/>
      <c r="T84" s="10"/>
    </row>
    <row r="85" spans="1:126" s="6" customFormat="1" x14ac:dyDescent="0.2">
      <c r="A85" s="4" t="s">
        <v>11</v>
      </c>
      <c r="C85" s="6">
        <v>94.05</v>
      </c>
      <c r="D85" s="7">
        <v>1</v>
      </c>
      <c r="E85" s="6">
        <v>4</v>
      </c>
      <c r="F85" s="6">
        <v>23.81</v>
      </c>
      <c r="G85" s="5">
        <f t="shared" si="25"/>
        <v>21.43</v>
      </c>
      <c r="H85" s="5"/>
      <c r="I85" s="16"/>
      <c r="J85" s="17"/>
      <c r="K85" s="16"/>
      <c r="L85" s="17"/>
      <c r="M85" s="16"/>
      <c r="N85" s="17"/>
      <c r="O85" s="5"/>
      <c r="P85" s="10"/>
      <c r="Q85" s="8"/>
      <c r="R85" s="10"/>
      <c r="S85" s="8"/>
      <c r="T85" s="10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</row>
    <row r="86" spans="1:126" x14ac:dyDescent="0.2">
      <c r="A86" s="4" t="s">
        <v>8</v>
      </c>
      <c r="C86" s="3">
        <v>61.4</v>
      </c>
      <c r="D86" s="2">
        <v>1</v>
      </c>
      <c r="E86" s="3">
        <v>1</v>
      </c>
      <c r="F86" s="3">
        <v>4.5999999999999996</v>
      </c>
    </row>
    <row r="87" spans="1:126" s="6" customFormat="1" x14ac:dyDescent="0.2">
      <c r="A87" s="4" t="s">
        <v>8</v>
      </c>
      <c r="C87" s="6">
        <v>97.02</v>
      </c>
      <c r="D87" s="7">
        <v>1</v>
      </c>
      <c r="E87" s="6">
        <v>2</v>
      </c>
      <c r="F87" s="6">
        <v>23.08</v>
      </c>
      <c r="G87" s="5">
        <f t="shared" si="23"/>
        <v>18.479999999999997</v>
      </c>
      <c r="H87" s="5"/>
      <c r="I87" s="5"/>
      <c r="J87" s="10"/>
      <c r="K87" s="8"/>
      <c r="L87" s="10"/>
      <c r="M87" s="8"/>
      <c r="N87" s="10"/>
      <c r="O87" s="8"/>
      <c r="P87" s="10"/>
      <c r="Q87" s="8"/>
      <c r="R87" s="10"/>
      <c r="S87" s="8"/>
      <c r="T87" s="10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</row>
    <row r="88" spans="1:126" x14ac:dyDescent="0.2">
      <c r="A88" s="4" t="s">
        <v>8</v>
      </c>
      <c r="C88" s="3">
        <v>73.209999999999994</v>
      </c>
      <c r="D88" s="2">
        <v>1</v>
      </c>
      <c r="E88" s="3">
        <v>3</v>
      </c>
      <c r="F88" s="3">
        <v>7.74</v>
      </c>
      <c r="I88" s="8"/>
      <c r="J88" s="10"/>
      <c r="K88" s="8"/>
      <c r="L88" s="10"/>
      <c r="M88" s="8"/>
      <c r="N88" s="10"/>
      <c r="P88" s="10"/>
      <c r="Q88" s="8"/>
      <c r="R88" s="10"/>
      <c r="S88" s="8"/>
      <c r="T88" s="10"/>
    </row>
    <row r="89" spans="1:126" s="6" customFormat="1" x14ac:dyDescent="0.2">
      <c r="A89" s="4" t="s">
        <v>8</v>
      </c>
      <c r="C89" s="6">
        <v>98.21</v>
      </c>
      <c r="D89" s="7">
        <v>1</v>
      </c>
      <c r="E89" s="6">
        <v>4</v>
      </c>
      <c r="F89" s="6">
        <v>7.14</v>
      </c>
      <c r="G89" s="5">
        <f t="shared" si="24"/>
        <v>-0.60000000000000053</v>
      </c>
      <c r="H89" s="5"/>
      <c r="I89" s="8"/>
      <c r="J89" s="10"/>
      <c r="K89" s="8"/>
      <c r="L89" s="10"/>
      <c r="M89" s="8"/>
      <c r="N89" s="10"/>
      <c r="O89" s="5"/>
      <c r="P89" s="10"/>
      <c r="Q89" s="8"/>
      <c r="R89" s="10"/>
      <c r="S89" s="8"/>
      <c r="T89" s="10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</row>
    <row r="90" spans="1:126" x14ac:dyDescent="0.2">
      <c r="A90" s="4" t="s">
        <v>14</v>
      </c>
      <c r="C90" s="3">
        <v>91.66</v>
      </c>
      <c r="D90" s="2">
        <v>1</v>
      </c>
      <c r="E90" s="3">
        <v>1</v>
      </c>
      <c r="F90" s="3">
        <v>15.48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</row>
    <row r="91" spans="1:126" s="6" customFormat="1" x14ac:dyDescent="0.2">
      <c r="A91" s="4" t="s">
        <v>14</v>
      </c>
      <c r="C91" s="6">
        <v>88.1</v>
      </c>
      <c r="D91" s="7">
        <v>1</v>
      </c>
      <c r="E91" s="6">
        <v>2</v>
      </c>
      <c r="F91" s="6">
        <v>20.83</v>
      </c>
      <c r="G91" s="5">
        <f t="shared" si="25"/>
        <v>5.3499999999999979</v>
      </c>
      <c r="H91" s="5"/>
      <c r="I91" s="5"/>
      <c r="J91" s="10"/>
      <c r="K91" s="8"/>
      <c r="L91" s="10"/>
      <c r="M91" s="8"/>
      <c r="N91" s="10"/>
      <c r="O91" s="8"/>
      <c r="P91" s="10"/>
      <c r="Q91" s="8"/>
      <c r="R91" s="10"/>
      <c r="S91" s="8"/>
      <c r="T91" s="10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</row>
    <row r="92" spans="1:126" x14ac:dyDescent="0.2">
      <c r="A92" s="4" t="s">
        <v>14</v>
      </c>
      <c r="C92" s="3">
        <v>89.34</v>
      </c>
      <c r="D92" s="2">
        <v>1</v>
      </c>
      <c r="E92" s="3">
        <v>3</v>
      </c>
      <c r="F92" s="3">
        <v>22.02</v>
      </c>
      <c r="I92" s="16"/>
      <c r="J92" s="17"/>
      <c r="K92" s="16"/>
      <c r="L92" s="17"/>
      <c r="M92" s="16"/>
      <c r="N92" s="17"/>
      <c r="O92" s="8"/>
      <c r="P92" s="8"/>
      <c r="Q92" s="8"/>
      <c r="R92" s="8"/>
      <c r="S92" s="8"/>
      <c r="T92" s="8"/>
    </row>
    <row r="93" spans="1:126" s="6" customFormat="1" x14ac:dyDescent="0.2">
      <c r="A93" s="4" t="s">
        <v>14</v>
      </c>
      <c r="C93" s="6">
        <v>97.02</v>
      </c>
      <c r="D93" s="7">
        <v>1</v>
      </c>
      <c r="E93" s="6">
        <v>4</v>
      </c>
      <c r="F93" s="6">
        <v>19.64</v>
      </c>
      <c r="G93" s="5">
        <f t="shared" si="23"/>
        <v>-2.379999999999999</v>
      </c>
      <c r="H93" s="5"/>
      <c r="I93" s="16"/>
      <c r="J93" s="17"/>
      <c r="K93" s="16"/>
      <c r="L93" s="17"/>
      <c r="M93" s="16"/>
      <c r="N93" s="17"/>
      <c r="O93" s="5"/>
      <c r="P93" s="10"/>
      <c r="Q93" s="8"/>
      <c r="R93" s="10"/>
      <c r="S93" s="8"/>
      <c r="T93" s="10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</row>
    <row r="94" spans="1:126" x14ac:dyDescent="0.2">
      <c r="A94" s="3" t="s">
        <v>14</v>
      </c>
      <c r="B94" s="3" t="s">
        <v>26</v>
      </c>
      <c r="C94" s="3">
        <v>82.14</v>
      </c>
      <c r="D94" s="3">
        <v>2</v>
      </c>
      <c r="E94" s="3">
        <v>1</v>
      </c>
      <c r="F94" s="3">
        <v>13.09</v>
      </c>
    </row>
    <row r="95" spans="1:126" x14ac:dyDescent="0.2">
      <c r="A95" s="3" t="s">
        <v>14</v>
      </c>
      <c r="B95" s="3" t="s">
        <v>26</v>
      </c>
      <c r="C95" s="3">
        <v>80.95</v>
      </c>
      <c r="D95" s="3">
        <v>2</v>
      </c>
      <c r="E95" s="3">
        <v>2</v>
      </c>
      <c r="F95" s="3">
        <v>21.42</v>
      </c>
      <c r="G95" s="5">
        <f t="shared" si="24"/>
        <v>8.3300000000000018</v>
      </c>
    </row>
    <row r="96" spans="1:126" x14ac:dyDescent="0.2">
      <c r="A96" s="3" t="s">
        <v>14</v>
      </c>
      <c r="B96" s="3" t="s">
        <v>30</v>
      </c>
      <c r="C96" s="3">
        <v>87.5</v>
      </c>
      <c r="D96" s="3">
        <v>2</v>
      </c>
      <c r="E96" s="3">
        <v>3</v>
      </c>
      <c r="F96" s="3">
        <v>16.66</v>
      </c>
    </row>
    <row r="97" spans="1:126" x14ac:dyDescent="0.2">
      <c r="A97" s="3" t="s">
        <v>14</v>
      </c>
      <c r="B97" s="3" t="s">
        <v>30</v>
      </c>
      <c r="C97" s="3">
        <v>88.69</v>
      </c>
      <c r="D97" s="3">
        <v>2</v>
      </c>
      <c r="E97" s="3">
        <v>4</v>
      </c>
      <c r="F97" s="3">
        <v>8.92</v>
      </c>
      <c r="G97" s="5">
        <f t="shared" si="25"/>
        <v>-7.74</v>
      </c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</row>
    <row r="98" spans="1:126" x14ac:dyDescent="0.2">
      <c r="A98" s="3" t="s">
        <v>14</v>
      </c>
      <c r="B98" s="3" t="s">
        <v>28</v>
      </c>
      <c r="C98" s="3">
        <v>78.569999999999993</v>
      </c>
      <c r="D98" s="3">
        <v>2</v>
      </c>
      <c r="E98" s="3">
        <v>5</v>
      </c>
      <c r="F98" s="3">
        <v>13.69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</row>
    <row r="99" spans="1:126" x14ac:dyDescent="0.2">
      <c r="A99" s="3" t="s">
        <v>14</v>
      </c>
      <c r="B99" s="3" t="s">
        <v>28</v>
      </c>
      <c r="C99" s="3">
        <v>84.52</v>
      </c>
      <c r="D99" s="3">
        <v>2</v>
      </c>
      <c r="E99" s="3">
        <v>6</v>
      </c>
      <c r="F99" s="3">
        <v>10.11</v>
      </c>
      <c r="G99" s="5">
        <f t="shared" si="23"/>
        <v>-3.58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</row>
    <row r="100" spans="1:126" x14ac:dyDescent="0.2">
      <c r="A100" s="3" t="s">
        <v>14</v>
      </c>
      <c r="B100" s="3" t="s">
        <v>28</v>
      </c>
      <c r="C100" s="3">
        <v>77.38</v>
      </c>
      <c r="D100" s="3">
        <v>2</v>
      </c>
      <c r="E100" s="3">
        <v>7</v>
      </c>
      <c r="F100" s="3">
        <v>26.47</v>
      </c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</row>
    <row r="101" spans="1:126" x14ac:dyDescent="0.2">
      <c r="A101" s="3" t="s">
        <v>14</v>
      </c>
      <c r="B101" s="3" t="s">
        <v>29</v>
      </c>
      <c r="C101" s="3">
        <v>86.3</v>
      </c>
      <c r="D101" s="3">
        <v>2</v>
      </c>
      <c r="E101" s="3">
        <v>8</v>
      </c>
      <c r="F101" s="3">
        <v>19.64</v>
      </c>
      <c r="G101" s="5">
        <f t="shared" si="24"/>
        <v>-6.8299999999999983</v>
      </c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</row>
    <row r="102" spans="1:126" x14ac:dyDescent="0.2">
      <c r="A102" s="4" t="s">
        <v>13</v>
      </c>
      <c r="C102" s="3">
        <v>87.68</v>
      </c>
      <c r="D102" s="2">
        <v>1</v>
      </c>
      <c r="E102" s="3">
        <v>1</v>
      </c>
      <c r="F102" s="3">
        <v>6.52</v>
      </c>
    </row>
    <row r="103" spans="1:126" s="6" customFormat="1" x14ac:dyDescent="0.2">
      <c r="A103" s="4" t="s">
        <v>13</v>
      </c>
      <c r="C103" s="6">
        <v>94.2</v>
      </c>
      <c r="D103" s="7">
        <v>1</v>
      </c>
      <c r="E103" s="6">
        <v>2</v>
      </c>
      <c r="F103" s="6">
        <v>7.97</v>
      </c>
      <c r="G103" s="5">
        <f t="shared" si="25"/>
        <v>1.4500000000000002</v>
      </c>
      <c r="H103" s="5"/>
      <c r="I103" s="5"/>
      <c r="J103" s="10"/>
      <c r="K103" s="8"/>
      <c r="L103" s="10"/>
      <c r="M103" s="8"/>
      <c r="N103" s="10"/>
      <c r="O103" s="8"/>
      <c r="P103" s="10"/>
      <c r="Q103" s="8"/>
      <c r="R103" s="10"/>
      <c r="S103" s="8"/>
      <c r="T103" s="10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</row>
    <row r="104" spans="1:126" x14ac:dyDescent="0.2">
      <c r="A104" s="4" t="s">
        <v>13</v>
      </c>
      <c r="C104" s="3">
        <v>78.260000000000005</v>
      </c>
      <c r="D104" s="2">
        <v>1</v>
      </c>
      <c r="E104" s="3">
        <v>3</v>
      </c>
      <c r="F104" s="3">
        <v>5.64</v>
      </c>
      <c r="I104" s="8"/>
      <c r="J104" s="10"/>
      <c r="K104" s="8"/>
      <c r="L104" s="10"/>
      <c r="M104" s="8"/>
      <c r="N104" s="8"/>
      <c r="O104" s="8"/>
      <c r="P104" s="8"/>
      <c r="R104" s="10"/>
      <c r="S104" s="8"/>
      <c r="T104" s="8"/>
    </row>
    <row r="105" spans="1:126" s="6" customFormat="1" x14ac:dyDescent="0.2">
      <c r="A105" s="4" t="s">
        <v>13</v>
      </c>
      <c r="C105" s="6">
        <v>92.02</v>
      </c>
      <c r="D105" s="12">
        <v>1</v>
      </c>
      <c r="E105" s="6">
        <v>4</v>
      </c>
      <c r="F105" s="6">
        <v>8.69</v>
      </c>
      <c r="G105" s="5">
        <f t="shared" si="23"/>
        <v>3.05</v>
      </c>
      <c r="H105" s="5"/>
      <c r="I105" s="8"/>
      <c r="J105" s="10"/>
      <c r="K105" s="8"/>
      <c r="L105" s="10"/>
      <c r="M105" s="8"/>
      <c r="N105" s="8"/>
      <c r="O105" s="8"/>
      <c r="P105" s="8"/>
      <c r="Q105" s="5"/>
      <c r="R105" s="10"/>
      <c r="S105" s="8"/>
      <c r="T105" s="8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</row>
    <row r="106" spans="1:126" x14ac:dyDescent="0.2">
      <c r="A106" s="4" t="s">
        <v>15</v>
      </c>
      <c r="C106" s="3">
        <v>77.98</v>
      </c>
      <c r="D106" s="2">
        <v>1</v>
      </c>
      <c r="E106" s="3">
        <v>1</v>
      </c>
      <c r="F106" s="3">
        <v>8.33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</row>
    <row r="107" spans="1:126" s="6" customFormat="1" x14ac:dyDescent="0.2">
      <c r="A107" s="4" t="s">
        <v>15</v>
      </c>
      <c r="C107" s="6">
        <v>89.29</v>
      </c>
      <c r="D107" s="7">
        <v>1</v>
      </c>
      <c r="E107" s="6">
        <v>2</v>
      </c>
      <c r="F107" s="6">
        <v>10.71</v>
      </c>
      <c r="G107" s="5">
        <f t="shared" si="24"/>
        <v>2.3800000000000008</v>
      </c>
      <c r="H107" s="5"/>
      <c r="I107" s="5"/>
      <c r="J107" s="10"/>
      <c r="K107" s="8"/>
      <c r="L107" s="10"/>
      <c r="M107" s="8"/>
      <c r="N107" s="10"/>
      <c r="O107" s="8"/>
      <c r="P107" s="10"/>
      <c r="Q107" s="8"/>
      <c r="R107" s="10"/>
      <c r="S107" s="8"/>
      <c r="T107" s="10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</row>
    <row r="108" spans="1:126" x14ac:dyDescent="0.2">
      <c r="A108" s="4" t="s">
        <v>15</v>
      </c>
      <c r="C108" s="3">
        <v>57.2</v>
      </c>
      <c r="D108" s="2">
        <v>1</v>
      </c>
      <c r="E108" s="3">
        <v>3</v>
      </c>
      <c r="F108" s="3">
        <v>8.93</v>
      </c>
      <c r="J108" s="8"/>
      <c r="K108" s="8"/>
      <c r="L108" s="8"/>
      <c r="M108" s="8"/>
      <c r="N108" s="8"/>
      <c r="P108" s="10"/>
      <c r="Q108" s="8"/>
      <c r="R108" s="10"/>
      <c r="S108" s="8"/>
      <c r="T108" s="10"/>
    </row>
    <row r="109" spans="1:126" s="6" customFormat="1" x14ac:dyDescent="0.2">
      <c r="A109" s="4" t="s">
        <v>15</v>
      </c>
      <c r="C109" s="6">
        <v>96.42</v>
      </c>
      <c r="D109" s="7">
        <v>1</v>
      </c>
      <c r="E109" s="6">
        <v>4</v>
      </c>
      <c r="F109" s="6">
        <v>19.04</v>
      </c>
      <c r="G109" s="5">
        <f t="shared" si="25"/>
        <v>10.11</v>
      </c>
      <c r="H109" s="5"/>
      <c r="I109" s="8"/>
      <c r="J109" s="10"/>
      <c r="K109" s="8"/>
      <c r="L109" s="10"/>
      <c r="M109" s="8"/>
      <c r="N109" s="10"/>
      <c r="O109" s="5"/>
      <c r="P109" s="10"/>
      <c r="Q109" s="8"/>
      <c r="R109" s="10"/>
      <c r="S109" s="8"/>
      <c r="T109" s="10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</row>
    <row r="110" spans="1:126" x14ac:dyDescent="0.2">
      <c r="A110" s="3" t="s">
        <v>15</v>
      </c>
      <c r="B110" s="3" t="s">
        <v>29</v>
      </c>
      <c r="C110" s="3">
        <v>57.73</v>
      </c>
      <c r="D110" s="3">
        <v>2</v>
      </c>
      <c r="E110" s="3">
        <v>1</v>
      </c>
      <c r="F110" s="3">
        <v>11.9</v>
      </c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</row>
    <row r="111" spans="1:126" x14ac:dyDescent="0.2">
      <c r="A111" s="3" t="s">
        <v>15</v>
      </c>
      <c r="B111" s="3" t="s">
        <v>29</v>
      </c>
      <c r="C111" s="3">
        <v>79.760000000000005</v>
      </c>
      <c r="D111" s="3">
        <v>2</v>
      </c>
      <c r="E111" s="3">
        <v>2</v>
      </c>
      <c r="F111" s="3">
        <v>1.78</v>
      </c>
      <c r="G111" s="5">
        <f t="shared" si="23"/>
        <v>-10.120000000000001</v>
      </c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</row>
    <row r="112" spans="1:126" x14ac:dyDescent="0.2">
      <c r="A112" s="3" t="s">
        <v>15</v>
      </c>
      <c r="B112" s="3" t="s">
        <v>28</v>
      </c>
      <c r="C112" s="3">
        <v>51.78</v>
      </c>
      <c r="D112" s="3">
        <v>2</v>
      </c>
      <c r="E112" s="3">
        <v>3</v>
      </c>
      <c r="F112" s="3">
        <v>8.33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</row>
    <row r="113" spans="1:126" x14ac:dyDescent="0.2">
      <c r="A113" s="3" t="s">
        <v>15</v>
      </c>
      <c r="B113" s="3" t="s">
        <v>28</v>
      </c>
      <c r="C113" s="3">
        <v>83.33</v>
      </c>
      <c r="D113" s="3">
        <v>2</v>
      </c>
      <c r="E113" s="3">
        <v>4</v>
      </c>
      <c r="F113" s="3">
        <v>12.5</v>
      </c>
      <c r="G113" s="5">
        <f t="shared" si="24"/>
        <v>4.17</v>
      </c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</row>
    <row r="114" spans="1:126" x14ac:dyDescent="0.2">
      <c r="A114" s="3" t="s">
        <v>15</v>
      </c>
      <c r="B114" s="3" t="s">
        <v>30</v>
      </c>
      <c r="C114" s="3">
        <v>57.73</v>
      </c>
      <c r="D114" s="3">
        <v>2</v>
      </c>
      <c r="E114" s="3">
        <v>5</v>
      </c>
      <c r="F114" s="3">
        <v>7.73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</row>
    <row r="115" spans="1:126" x14ac:dyDescent="0.2">
      <c r="A115" s="3" t="s">
        <v>15</v>
      </c>
      <c r="B115" s="3" t="s">
        <v>30</v>
      </c>
      <c r="C115" s="3">
        <v>72.02</v>
      </c>
      <c r="D115" s="3">
        <v>2</v>
      </c>
      <c r="E115" s="3">
        <v>6</v>
      </c>
      <c r="F115" s="3">
        <v>7.14</v>
      </c>
      <c r="G115" s="5">
        <f t="shared" si="25"/>
        <v>-0.59000000000000075</v>
      </c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</row>
    <row r="116" spans="1:126" x14ac:dyDescent="0.2">
      <c r="A116" s="3" t="s">
        <v>15</v>
      </c>
      <c r="B116" s="3" t="s">
        <v>26</v>
      </c>
      <c r="C116" s="3">
        <v>48.8</v>
      </c>
      <c r="D116" s="3">
        <v>2</v>
      </c>
      <c r="E116" s="3">
        <v>7</v>
      </c>
      <c r="F116" s="3">
        <v>4.76</v>
      </c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</row>
    <row r="117" spans="1:126" x14ac:dyDescent="0.2">
      <c r="A117" s="3" t="s">
        <v>15</v>
      </c>
      <c r="B117" s="3" t="s">
        <v>26</v>
      </c>
      <c r="C117" s="3">
        <v>78.569999999999993</v>
      </c>
      <c r="D117" s="3">
        <v>2</v>
      </c>
      <c r="E117" s="3">
        <v>8</v>
      </c>
      <c r="F117" s="3">
        <v>9.52</v>
      </c>
      <c r="G117" s="5">
        <f t="shared" si="23"/>
        <v>4.76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</row>
    <row r="118" spans="1:126" x14ac:dyDescent="0.2">
      <c r="A118" s="4" t="s">
        <v>16</v>
      </c>
      <c r="C118" s="3">
        <v>70.83</v>
      </c>
      <c r="D118" s="2">
        <v>1</v>
      </c>
      <c r="E118" s="3">
        <v>1</v>
      </c>
      <c r="F118" s="3">
        <v>16.66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19" spans="1:126" s="6" customFormat="1" x14ac:dyDescent="0.2">
      <c r="A119" s="4" t="s">
        <v>16</v>
      </c>
      <c r="C119" s="6">
        <v>92.36</v>
      </c>
      <c r="D119" s="7">
        <v>1</v>
      </c>
      <c r="E119" s="6">
        <v>2</v>
      </c>
      <c r="F119" s="6">
        <v>31.25</v>
      </c>
      <c r="G119" s="5">
        <f t="shared" si="24"/>
        <v>14.59</v>
      </c>
      <c r="H119" s="5"/>
      <c r="I119" s="5"/>
      <c r="J119" s="10"/>
      <c r="K119" s="8"/>
      <c r="L119" s="10"/>
      <c r="M119" s="8"/>
      <c r="N119" s="10"/>
      <c r="O119" s="8"/>
      <c r="P119" s="10"/>
      <c r="Q119" s="8"/>
      <c r="R119" s="10"/>
      <c r="S119" s="8"/>
      <c r="T119" s="10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</row>
    <row r="120" spans="1:126" x14ac:dyDescent="0.2">
      <c r="A120" s="4" t="s">
        <v>16</v>
      </c>
      <c r="C120" s="3">
        <v>50</v>
      </c>
      <c r="D120" s="2">
        <v>1</v>
      </c>
      <c r="E120" s="3">
        <v>3</v>
      </c>
      <c r="F120" s="3">
        <v>21.53</v>
      </c>
      <c r="I120" s="8"/>
      <c r="J120" s="10"/>
      <c r="K120" s="8"/>
      <c r="L120" s="10"/>
      <c r="M120" s="8"/>
      <c r="N120" s="10"/>
      <c r="O120" s="8"/>
      <c r="P120" s="8"/>
      <c r="Q120" s="8"/>
      <c r="R120" s="8"/>
      <c r="S120" s="8"/>
      <c r="T120" s="8"/>
    </row>
    <row r="121" spans="1:126" s="6" customFormat="1" x14ac:dyDescent="0.2">
      <c r="A121" s="4" t="s">
        <v>16</v>
      </c>
      <c r="C121" s="6">
        <v>97.91</v>
      </c>
      <c r="D121" s="7">
        <v>1</v>
      </c>
      <c r="E121" s="6">
        <v>4</v>
      </c>
      <c r="F121" s="6">
        <v>30.55</v>
      </c>
      <c r="G121" s="5">
        <f t="shared" si="25"/>
        <v>9.02</v>
      </c>
      <c r="H121" s="5"/>
      <c r="I121" s="8"/>
      <c r="J121" s="10"/>
      <c r="K121" s="8"/>
      <c r="L121" s="10"/>
      <c r="M121" s="8"/>
      <c r="N121" s="10"/>
      <c r="O121" s="5"/>
      <c r="P121" s="10"/>
      <c r="Q121" s="8"/>
      <c r="R121" s="10"/>
      <c r="S121" s="8"/>
      <c r="T121" s="10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</row>
    <row r="122" spans="1:126" x14ac:dyDescent="0.2">
      <c r="A122" s="3" t="s">
        <v>16</v>
      </c>
      <c r="B122" s="3" t="s">
        <v>26</v>
      </c>
      <c r="C122" s="3">
        <v>37.82</v>
      </c>
      <c r="D122" s="3">
        <v>2</v>
      </c>
      <c r="E122" s="3">
        <v>1</v>
      </c>
      <c r="F122" s="3">
        <v>8.33</v>
      </c>
    </row>
    <row r="123" spans="1:126" x14ac:dyDescent="0.2">
      <c r="A123" s="3" t="s">
        <v>16</v>
      </c>
      <c r="B123" s="3" t="s">
        <v>26</v>
      </c>
      <c r="C123" s="3">
        <v>88.46</v>
      </c>
      <c r="D123" s="3">
        <v>2</v>
      </c>
      <c r="E123" s="3">
        <v>2</v>
      </c>
      <c r="F123" s="3">
        <v>12.82</v>
      </c>
      <c r="G123" s="5">
        <f t="shared" ref="G123:G183" si="26">F123-F122</f>
        <v>4.49</v>
      </c>
    </row>
    <row r="124" spans="1:126" x14ac:dyDescent="0.2">
      <c r="A124" s="3" t="s">
        <v>16</v>
      </c>
      <c r="B124" s="3" t="s">
        <v>30</v>
      </c>
      <c r="C124" s="3">
        <v>52.77</v>
      </c>
      <c r="D124" s="3">
        <v>2</v>
      </c>
      <c r="E124" s="3">
        <v>3</v>
      </c>
      <c r="F124" s="3">
        <v>8.33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</row>
    <row r="125" spans="1:126" x14ac:dyDescent="0.2">
      <c r="A125" s="3" t="s">
        <v>16</v>
      </c>
      <c r="B125" s="3" t="s">
        <v>30</v>
      </c>
      <c r="C125" s="3">
        <v>89.58</v>
      </c>
      <c r="D125" s="3">
        <v>2</v>
      </c>
      <c r="E125" s="3">
        <v>4</v>
      </c>
      <c r="F125" s="3">
        <v>13.88</v>
      </c>
      <c r="G125" s="5">
        <f t="shared" ref="G125:G185" si="27">F125-F124</f>
        <v>5.5500000000000007</v>
      </c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</row>
    <row r="126" spans="1:126" x14ac:dyDescent="0.2">
      <c r="A126" s="3" t="s">
        <v>16</v>
      </c>
      <c r="B126" s="3" t="s">
        <v>28</v>
      </c>
      <c r="C126" s="3">
        <v>55.55</v>
      </c>
      <c r="D126" s="3">
        <v>2</v>
      </c>
      <c r="E126" s="3">
        <v>5</v>
      </c>
      <c r="F126" s="3">
        <v>20.13</v>
      </c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</row>
    <row r="127" spans="1:126" x14ac:dyDescent="0.2">
      <c r="A127" s="3" t="s">
        <v>16</v>
      </c>
      <c r="B127" s="3" t="s">
        <v>28</v>
      </c>
      <c r="C127" s="3">
        <v>79.86</v>
      </c>
      <c r="D127" s="3">
        <v>2</v>
      </c>
      <c r="E127" s="3">
        <v>6</v>
      </c>
      <c r="F127" s="3">
        <v>18.05</v>
      </c>
      <c r="G127" s="5">
        <f t="shared" ref="G127:G187" si="28">F127-F126</f>
        <v>-2.0799999999999983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</row>
    <row r="128" spans="1:126" x14ac:dyDescent="0.2">
      <c r="A128" s="3" t="s">
        <v>16</v>
      </c>
      <c r="B128" s="5" t="s">
        <v>29</v>
      </c>
      <c r="C128" s="5">
        <v>50</v>
      </c>
      <c r="D128" s="3">
        <v>2</v>
      </c>
      <c r="E128" s="3">
        <v>7</v>
      </c>
      <c r="F128" s="5">
        <v>16.66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</row>
    <row r="129" spans="1:126" x14ac:dyDescent="0.2">
      <c r="A129" s="3" t="s">
        <v>16</v>
      </c>
      <c r="B129" s="5" t="s">
        <v>29</v>
      </c>
      <c r="C129" s="5">
        <v>69.64</v>
      </c>
      <c r="D129" s="3">
        <v>2</v>
      </c>
      <c r="E129" s="3">
        <v>8</v>
      </c>
      <c r="F129" s="5">
        <v>5.55</v>
      </c>
      <c r="G129" s="5">
        <f t="shared" si="26"/>
        <v>-11.11</v>
      </c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</row>
    <row r="130" spans="1:126" x14ac:dyDescent="0.2">
      <c r="A130" s="4" t="s">
        <v>22</v>
      </c>
      <c r="C130" s="3">
        <v>72.62</v>
      </c>
      <c r="D130" s="2">
        <v>1</v>
      </c>
      <c r="E130" s="3">
        <v>1</v>
      </c>
      <c r="F130" s="3">
        <v>11.9</v>
      </c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</row>
    <row r="131" spans="1:126" s="6" customFormat="1" x14ac:dyDescent="0.2">
      <c r="A131" s="4" t="s">
        <v>22</v>
      </c>
      <c r="C131" s="6">
        <v>91.67</v>
      </c>
      <c r="D131" s="7">
        <v>1</v>
      </c>
      <c r="E131" s="6">
        <v>2</v>
      </c>
      <c r="F131" s="6">
        <v>16.07</v>
      </c>
      <c r="G131" s="5">
        <f t="shared" si="27"/>
        <v>4.17</v>
      </c>
      <c r="H131" s="5"/>
      <c r="I131" s="5"/>
      <c r="J131" s="10"/>
      <c r="K131" s="8"/>
      <c r="L131" s="10"/>
      <c r="M131" s="8"/>
      <c r="N131" s="10"/>
      <c r="O131" s="8"/>
      <c r="P131" s="10"/>
      <c r="Q131" s="8"/>
      <c r="R131" s="10"/>
      <c r="S131" s="8"/>
      <c r="T131" s="10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</row>
    <row r="132" spans="1:126" x14ac:dyDescent="0.2">
      <c r="A132" s="4" t="s">
        <v>22</v>
      </c>
      <c r="C132" s="3">
        <v>82.73</v>
      </c>
      <c r="D132" s="2">
        <v>1</v>
      </c>
      <c r="E132" s="3">
        <v>3</v>
      </c>
      <c r="F132" s="3">
        <v>11.9</v>
      </c>
      <c r="J132" s="8"/>
      <c r="K132" s="8"/>
      <c r="L132" s="8"/>
      <c r="M132" s="8"/>
      <c r="N132" s="8"/>
      <c r="P132" s="10"/>
      <c r="Q132" s="8"/>
      <c r="R132" s="10"/>
      <c r="S132" s="8"/>
      <c r="T132" s="10"/>
    </row>
    <row r="133" spans="1:126" s="6" customFormat="1" x14ac:dyDescent="0.2">
      <c r="A133" s="4" t="s">
        <v>22</v>
      </c>
      <c r="C133" s="6">
        <v>94.64</v>
      </c>
      <c r="D133" s="7">
        <v>1</v>
      </c>
      <c r="E133" s="6">
        <v>4</v>
      </c>
      <c r="F133" s="6">
        <v>23.21</v>
      </c>
      <c r="G133" s="5">
        <f t="shared" si="28"/>
        <v>11.31</v>
      </c>
      <c r="H133" s="5"/>
      <c r="I133" s="8"/>
      <c r="J133" s="10"/>
      <c r="K133" s="8"/>
      <c r="L133" s="10"/>
      <c r="M133" s="8"/>
      <c r="N133" s="10"/>
      <c r="O133" s="11"/>
      <c r="P133" s="17"/>
      <c r="Q133" s="16"/>
      <c r="R133" s="17"/>
      <c r="S133" s="16"/>
      <c r="T133" s="1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</row>
    <row r="134" spans="1:126" x14ac:dyDescent="0.2">
      <c r="A134" s="3" t="s">
        <v>22</v>
      </c>
      <c r="B134" s="3" t="s">
        <v>29</v>
      </c>
      <c r="C134" s="3">
        <v>75</v>
      </c>
      <c r="D134" s="3">
        <v>2</v>
      </c>
      <c r="E134" s="3">
        <v>1</v>
      </c>
      <c r="F134" s="3">
        <v>7.14</v>
      </c>
      <c r="J134" s="8"/>
      <c r="K134" s="8"/>
      <c r="L134" s="10"/>
      <c r="M134" s="8"/>
      <c r="N134" s="8"/>
      <c r="O134" s="8"/>
      <c r="P134" s="8"/>
      <c r="Q134" s="8"/>
      <c r="R134" s="8"/>
      <c r="S134" s="8"/>
      <c r="T134" s="8"/>
    </row>
    <row r="135" spans="1:126" x14ac:dyDescent="0.2">
      <c r="A135" s="3" t="s">
        <v>22</v>
      </c>
      <c r="B135" s="3" t="s">
        <v>29</v>
      </c>
      <c r="C135" s="3">
        <v>76.78</v>
      </c>
      <c r="D135" s="3">
        <v>2</v>
      </c>
      <c r="E135" s="3">
        <v>2</v>
      </c>
      <c r="F135" s="3">
        <v>9.52</v>
      </c>
      <c r="G135" s="5">
        <f t="shared" si="26"/>
        <v>2.38</v>
      </c>
    </row>
    <row r="136" spans="1:126" x14ac:dyDescent="0.2">
      <c r="A136" s="3" t="s">
        <v>22</v>
      </c>
      <c r="B136" s="3" t="s">
        <v>28</v>
      </c>
      <c r="C136" s="3">
        <v>65.47</v>
      </c>
      <c r="D136" s="3">
        <v>2</v>
      </c>
      <c r="E136" s="3">
        <v>3</v>
      </c>
      <c r="F136" s="3">
        <v>4.16</v>
      </c>
    </row>
    <row r="137" spans="1:126" x14ac:dyDescent="0.2">
      <c r="A137" s="3" t="s">
        <v>22</v>
      </c>
      <c r="B137" s="3" t="s">
        <v>28</v>
      </c>
      <c r="C137" s="3">
        <v>77.38</v>
      </c>
      <c r="D137" s="3">
        <v>2</v>
      </c>
      <c r="E137" s="3">
        <v>4</v>
      </c>
      <c r="F137" s="3">
        <v>7.14</v>
      </c>
      <c r="G137" s="5">
        <f t="shared" si="27"/>
        <v>2.9799999999999995</v>
      </c>
    </row>
    <row r="138" spans="1:126" x14ac:dyDescent="0.2">
      <c r="A138" s="3" t="s">
        <v>22</v>
      </c>
      <c r="B138" s="3" t="s">
        <v>30</v>
      </c>
      <c r="C138" s="3">
        <v>75</v>
      </c>
      <c r="D138" s="3">
        <v>2</v>
      </c>
      <c r="E138" s="3">
        <v>5.3</v>
      </c>
      <c r="F138" s="3">
        <v>16.07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</row>
    <row r="139" spans="1:126" x14ac:dyDescent="0.2">
      <c r="A139" s="3" t="s">
        <v>22</v>
      </c>
      <c r="B139" s="3" t="s">
        <v>30</v>
      </c>
      <c r="C139" s="3">
        <v>66.66</v>
      </c>
      <c r="D139" s="3">
        <v>2</v>
      </c>
      <c r="E139" s="3">
        <v>6</v>
      </c>
      <c r="F139" s="3">
        <v>8.33</v>
      </c>
      <c r="G139" s="5">
        <f t="shared" si="28"/>
        <v>-7.74</v>
      </c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</row>
    <row r="140" spans="1:126" x14ac:dyDescent="0.2">
      <c r="A140" s="3" t="s">
        <v>22</v>
      </c>
      <c r="B140" s="3" t="s">
        <v>26</v>
      </c>
      <c r="C140" s="3">
        <v>70.23</v>
      </c>
      <c r="D140" s="3">
        <v>2</v>
      </c>
      <c r="E140" s="3">
        <v>7</v>
      </c>
      <c r="F140" s="3">
        <v>7.14</v>
      </c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</row>
    <row r="141" spans="1:126" x14ac:dyDescent="0.2">
      <c r="A141" s="3" t="s">
        <v>22</v>
      </c>
      <c r="B141" s="3" t="s">
        <v>26</v>
      </c>
      <c r="C141" s="3">
        <v>72.02</v>
      </c>
      <c r="D141" s="3">
        <v>2</v>
      </c>
      <c r="E141" s="3">
        <v>8</v>
      </c>
      <c r="F141" s="3">
        <v>5.35</v>
      </c>
      <c r="G141" s="5">
        <f t="shared" si="26"/>
        <v>-1.79</v>
      </c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</row>
    <row r="142" spans="1:126" x14ac:dyDescent="0.2">
      <c r="A142" s="4" t="s">
        <v>5</v>
      </c>
      <c r="C142" s="3">
        <v>62.5</v>
      </c>
      <c r="D142" s="3">
        <v>1</v>
      </c>
      <c r="E142" s="3">
        <v>1</v>
      </c>
      <c r="F142" s="3">
        <v>6.5</v>
      </c>
    </row>
    <row r="143" spans="1:126" s="6" customFormat="1" x14ac:dyDescent="0.2">
      <c r="A143" s="4" t="s">
        <v>5</v>
      </c>
      <c r="C143" s="6">
        <v>89.88</v>
      </c>
      <c r="D143" s="6">
        <v>1</v>
      </c>
      <c r="E143" s="6">
        <v>2</v>
      </c>
      <c r="F143" s="6">
        <v>22.02</v>
      </c>
      <c r="G143" s="5">
        <f t="shared" si="27"/>
        <v>15.52</v>
      </c>
      <c r="H143" s="5"/>
      <c r="I143" s="5"/>
      <c r="J143" s="10"/>
      <c r="K143" s="8"/>
      <c r="L143" s="10"/>
      <c r="M143" s="8"/>
      <c r="N143" s="10"/>
      <c r="O143" s="8"/>
      <c r="P143" s="10"/>
      <c r="Q143" s="8"/>
      <c r="R143" s="10"/>
      <c r="S143" s="8"/>
      <c r="T143" s="10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</row>
    <row r="144" spans="1:126" x14ac:dyDescent="0.2">
      <c r="A144" s="13" t="s">
        <v>5</v>
      </c>
      <c r="B144" s="2"/>
      <c r="C144" s="2">
        <v>48.21</v>
      </c>
      <c r="D144" s="2">
        <v>1</v>
      </c>
      <c r="E144" s="2">
        <v>3</v>
      </c>
      <c r="F144" s="2">
        <v>11.9</v>
      </c>
    </row>
    <row r="145" spans="1:126" s="6" customFormat="1" x14ac:dyDescent="0.2">
      <c r="A145" s="13" t="s">
        <v>5</v>
      </c>
      <c r="C145" s="14">
        <v>86.9</v>
      </c>
      <c r="D145" s="14">
        <v>1</v>
      </c>
      <c r="E145" s="14">
        <v>4</v>
      </c>
      <c r="F145" s="14">
        <v>13.69</v>
      </c>
      <c r="G145" s="5">
        <f t="shared" si="28"/>
        <v>1.7899999999999991</v>
      </c>
      <c r="H145" s="5"/>
      <c r="I145" s="8"/>
      <c r="J145" s="10"/>
      <c r="K145" s="5"/>
      <c r="L145" s="10"/>
      <c r="M145" s="8"/>
      <c r="N145" s="10"/>
      <c r="O145" s="8"/>
      <c r="P145" s="10"/>
      <c r="Q145" s="8"/>
      <c r="R145" s="10"/>
      <c r="S145" s="8"/>
      <c r="T145" s="10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</row>
    <row r="146" spans="1:126" x14ac:dyDescent="0.2">
      <c r="A146" s="3" t="s">
        <v>5</v>
      </c>
      <c r="B146" s="3" t="s">
        <v>26</v>
      </c>
      <c r="C146" s="3">
        <v>49.4</v>
      </c>
      <c r="D146" s="3">
        <v>2</v>
      </c>
      <c r="E146" s="3">
        <v>1</v>
      </c>
      <c r="F146" s="3">
        <v>13.69</v>
      </c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</row>
    <row r="147" spans="1:126" x14ac:dyDescent="0.2">
      <c r="A147" s="3" t="s">
        <v>5</v>
      </c>
      <c r="B147" s="3" t="s">
        <v>26</v>
      </c>
      <c r="C147" s="3">
        <v>72.02</v>
      </c>
      <c r="D147" s="3">
        <v>2</v>
      </c>
      <c r="E147" s="3">
        <v>2</v>
      </c>
      <c r="F147" s="3">
        <v>5.95</v>
      </c>
      <c r="G147" s="5">
        <f t="shared" si="26"/>
        <v>-7.7399999999999993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</row>
    <row r="148" spans="1:126" x14ac:dyDescent="0.2">
      <c r="A148" s="3" t="s">
        <v>5</v>
      </c>
      <c r="B148" s="3" t="s">
        <v>30</v>
      </c>
      <c r="C148" s="3">
        <v>51.78</v>
      </c>
      <c r="D148" s="3">
        <v>2</v>
      </c>
      <c r="E148" s="3">
        <v>3</v>
      </c>
      <c r="F148" s="3">
        <v>21.42</v>
      </c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</row>
    <row r="149" spans="1:126" x14ac:dyDescent="0.2">
      <c r="A149" s="3" t="s">
        <v>5</v>
      </c>
      <c r="B149" s="15" t="s">
        <v>30</v>
      </c>
      <c r="C149" s="15">
        <v>73.8</v>
      </c>
      <c r="D149" s="3">
        <v>2</v>
      </c>
      <c r="E149" s="3">
        <v>4</v>
      </c>
      <c r="F149" s="15">
        <v>13.69</v>
      </c>
      <c r="G149" s="5">
        <f t="shared" si="27"/>
        <v>-7.7300000000000022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</row>
    <row r="150" spans="1:126" x14ac:dyDescent="0.2">
      <c r="A150" s="3" t="s">
        <v>5</v>
      </c>
      <c r="B150" s="3" t="s">
        <v>28</v>
      </c>
      <c r="C150" s="3">
        <v>53.57</v>
      </c>
      <c r="D150" s="3">
        <v>2</v>
      </c>
      <c r="E150" s="3">
        <v>5</v>
      </c>
      <c r="F150" s="3">
        <v>15.47</v>
      </c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</row>
    <row r="151" spans="1:126" x14ac:dyDescent="0.2">
      <c r="A151" s="3" t="s">
        <v>5</v>
      </c>
      <c r="B151" s="3" t="s">
        <v>28</v>
      </c>
      <c r="C151" s="3">
        <v>75</v>
      </c>
      <c r="D151" s="3">
        <v>2</v>
      </c>
      <c r="E151" s="3">
        <v>6</v>
      </c>
      <c r="F151" s="3">
        <v>6.54</v>
      </c>
      <c r="G151" s="5">
        <f t="shared" si="28"/>
        <v>-8.93</v>
      </c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</row>
    <row r="152" spans="1:126" x14ac:dyDescent="0.2">
      <c r="A152" s="3" t="s">
        <v>5</v>
      </c>
      <c r="B152" s="3" t="s">
        <v>29</v>
      </c>
      <c r="C152" s="3">
        <v>50</v>
      </c>
      <c r="D152" s="3">
        <v>2</v>
      </c>
      <c r="E152" s="3">
        <v>7</v>
      </c>
      <c r="F152" s="3">
        <v>11.3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</row>
    <row r="153" spans="1:126" x14ac:dyDescent="0.2">
      <c r="A153" s="3" t="s">
        <v>5</v>
      </c>
      <c r="B153" s="3" t="s">
        <v>29</v>
      </c>
      <c r="C153" s="3">
        <v>76.78</v>
      </c>
      <c r="D153" s="3">
        <v>2</v>
      </c>
      <c r="E153" s="3">
        <v>8</v>
      </c>
      <c r="F153" s="3">
        <v>10.11</v>
      </c>
      <c r="G153" s="5">
        <f t="shared" si="26"/>
        <v>-1.1900000000000013</v>
      </c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</row>
    <row r="154" spans="1:126" x14ac:dyDescent="0.2">
      <c r="A154" s="4" t="s">
        <v>19</v>
      </c>
      <c r="C154" s="3">
        <v>80.95</v>
      </c>
      <c r="D154" s="2">
        <v>1</v>
      </c>
      <c r="E154" s="3">
        <v>1</v>
      </c>
      <c r="F154" s="3">
        <v>7.14</v>
      </c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</row>
    <row r="155" spans="1:126" s="6" customFormat="1" x14ac:dyDescent="0.2">
      <c r="A155" s="4" t="s">
        <v>19</v>
      </c>
      <c r="C155" s="6">
        <v>94.64</v>
      </c>
      <c r="D155" s="7">
        <v>1</v>
      </c>
      <c r="E155" s="6">
        <v>2</v>
      </c>
      <c r="F155" s="6">
        <v>13.69</v>
      </c>
      <c r="G155" s="5">
        <f t="shared" si="27"/>
        <v>6.55</v>
      </c>
      <c r="H155" s="5"/>
      <c r="I155" s="5"/>
      <c r="J155" s="10"/>
      <c r="K155" s="8"/>
      <c r="L155" s="10"/>
      <c r="M155" s="8"/>
      <c r="N155" s="10"/>
      <c r="O155" s="8"/>
      <c r="P155" s="10"/>
      <c r="Q155" s="8"/>
      <c r="R155" s="10"/>
      <c r="S155" s="8"/>
      <c r="T155" s="10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</row>
    <row r="156" spans="1:126" x14ac:dyDescent="0.2">
      <c r="A156" s="4" t="s">
        <v>19</v>
      </c>
      <c r="C156" s="3">
        <v>83.92</v>
      </c>
      <c r="D156" s="2">
        <v>1</v>
      </c>
      <c r="E156" s="3">
        <v>3</v>
      </c>
      <c r="F156" s="3">
        <v>14.88</v>
      </c>
      <c r="J156" s="8"/>
      <c r="K156" s="8"/>
      <c r="L156" s="8"/>
      <c r="M156" s="8"/>
      <c r="N156" s="8"/>
      <c r="P156" s="10"/>
      <c r="Q156" s="8"/>
      <c r="R156" s="10"/>
      <c r="S156" s="8"/>
      <c r="T156" s="10"/>
    </row>
    <row r="157" spans="1:126" s="6" customFormat="1" x14ac:dyDescent="0.2">
      <c r="A157" s="4" t="s">
        <v>19</v>
      </c>
      <c r="C157" s="6">
        <v>89.28</v>
      </c>
      <c r="D157" s="7">
        <v>1</v>
      </c>
      <c r="E157" s="6">
        <v>4</v>
      </c>
      <c r="F157" s="6">
        <v>17.260000000000002</v>
      </c>
      <c r="G157" s="5">
        <f t="shared" si="28"/>
        <v>2.3800000000000008</v>
      </c>
      <c r="H157" s="5"/>
      <c r="I157" s="8"/>
      <c r="J157" s="10"/>
      <c r="K157" s="8"/>
      <c r="L157" s="10"/>
      <c r="M157" s="8"/>
      <c r="N157" s="10"/>
      <c r="O157" s="5"/>
      <c r="P157" s="10"/>
      <c r="Q157" s="8"/>
      <c r="R157" s="10"/>
      <c r="S157" s="8"/>
      <c r="T157" s="10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</row>
    <row r="158" spans="1:126" x14ac:dyDescent="0.2">
      <c r="A158" s="3" t="s">
        <v>19</v>
      </c>
      <c r="B158" s="3" t="s">
        <v>28</v>
      </c>
      <c r="C158" s="3">
        <v>46.74</v>
      </c>
      <c r="D158" s="3">
        <v>2</v>
      </c>
      <c r="E158" s="3">
        <v>1.2</v>
      </c>
      <c r="F158" s="3">
        <v>5.35</v>
      </c>
    </row>
    <row r="159" spans="1:126" x14ac:dyDescent="0.2">
      <c r="A159" s="3" t="s">
        <v>19</v>
      </c>
      <c r="B159" s="3" t="s">
        <v>28</v>
      </c>
      <c r="C159" s="3">
        <v>43.45</v>
      </c>
      <c r="D159" s="3">
        <v>2</v>
      </c>
      <c r="E159" s="3">
        <v>2</v>
      </c>
      <c r="F159" s="3">
        <v>7.14</v>
      </c>
      <c r="G159" s="5">
        <f t="shared" si="26"/>
        <v>1.79</v>
      </c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</row>
    <row r="160" spans="1:126" x14ac:dyDescent="0.2">
      <c r="A160" s="3" t="s">
        <v>19</v>
      </c>
      <c r="B160" s="3" t="s">
        <v>30</v>
      </c>
      <c r="C160" s="3">
        <v>58.92</v>
      </c>
      <c r="D160" s="3">
        <v>2</v>
      </c>
      <c r="E160" s="3">
        <v>3</v>
      </c>
      <c r="F160" s="3">
        <v>11.3</v>
      </c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</row>
    <row r="161" spans="1:126" x14ac:dyDescent="0.2">
      <c r="A161" s="3" t="s">
        <v>19</v>
      </c>
      <c r="B161" s="3" t="s">
        <v>30</v>
      </c>
      <c r="C161" s="3">
        <v>69.64</v>
      </c>
      <c r="D161" s="3">
        <v>2</v>
      </c>
      <c r="E161" s="3">
        <v>4</v>
      </c>
      <c r="F161" s="3">
        <v>5.95</v>
      </c>
      <c r="G161" s="5">
        <f t="shared" si="27"/>
        <v>-5.3500000000000005</v>
      </c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</row>
    <row r="162" spans="1:126" x14ac:dyDescent="0.2">
      <c r="A162" s="3" t="s">
        <v>19</v>
      </c>
      <c r="B162" s="5" t="s">
        <v>26</v>
      </c>
      <c r="C162" s="5">
        <v>64.28</v>
      </c>
      <c r="D162" s="3">
        <v>2</v>
      </c>
      <c r="E162" s="3">
        <v>7</v>
      </c>
      <c r="F162" s="5">
        <v>6.54</v>
      </c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</row>
    <row r="163" spans="1:126" x14ac:dyDescent="0.2">
      <c r="A163" s="3" t="s">
        <v>19</v>
      </c>
      <c r="B163" s="5" t="s">
        <v>26</v>
      </c>
      <c r="C163" s="5">
        <v>81.540000000000006</v>
      </c>
      <c r="D163" s="3">
        <v>2</v>
      </c>
      <c r="E163" s="3">
        <v>8</v>
      </c>
      <c r="F163" s="5">
        <v>5.95</v>
      </c>
      <c r="G163" s="5">
        <f t="shared" si="28"/>
        <v>-0.58999999999999986</v>
      </c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</row>
    <row r="164" spans="1:126" x14ac:dyDescent="0.2">
      <c r="A164" s="4" t="s">
        <v>21</v>
      </c>
      <c r="C164" s="3">
        <v>60.12</v>
      </c>
      <c r="D164" s="2">
        <v>1</v>
      </c>
      <c r="E164" s="3">
        <v>1</v>
      </c>
      <c r="F164" s="3">
        <v>4.17</v>
      </c>
    </row>
    <row r="165" spans="1:126" s="6" customFormat="1" x14ac:dyDescent="0.2">
      <c r="A165" s="4" t="s">
        <v>21</v>
      </c>
      <c r="C165" s="6">
        <v>94.64</v>
      </c>
      <c r="D165" s="7">
        <v>1</v>
      </c>
      <c r="E165" s="6">
        <v>2</v>
      </c>
      <c r="F165" s="6">
        <v>3.57</v>
      </c>
      <c r="G165" s="5">
        <f t="shared" si="26"/>
        <v>-0.60000000000000009</v>
      </c>
      <c r="H165" s="5"/>
      <c r="I165" s="5"/>
      <c r="J165" s="10"/>
      <c r="K165" s="8"/>
      <c r="L165" s="10"/>
      <c r="M165" s="8"/>
      <c r="N165" s="10"/>
      <c r="O165" s="8"/>
      <c r="P165" s="10"/>
      <c r="Q165" s="8"/>
      <c r="R165" s="10"/>
      <c r="S165" s="8"/>
      <c r="T165" s="10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</row>
    <row r="166" spans="1:126" x14ac:dyDescent="0.2">
      <c r="A166" s="4" t="s">
        <v>21</v>
      </c>
      <c r="C166" s="3">
        <v>39.9</v>
      </c>
      <c r="D166" s="2">
        <v>1</v>
      </c>
      <c r="E166" s="3">
        <v>3</v>
      </c>
      <c r="F166" s="3">
        <v>4.17</v>
      </c>
      <c r="J166" s="8"/>
      <c r="K166" s="8"/>
      <c r="L166" s="8"/>
      <c r="M166" s="8"/>
      <c r="N166" s="8"/>
      <c r="P166" s="10"/>
      <c r="Q166" s="8"/>
      <c r="R166" s="10"/>
      <c r="S166" s="8"/>
      <c r="T166" s="10"/>
    </row>
    <row r="167" spans="1:126" s="6" customFormat="1" x14ac:dyDescent="0.2">
      <c r="A167" s="4" t="s">
        <v>21</v>
      </c>
      <c r="C167" s="6">
        <v>85.71</v>
      </c>
      <c r="D167" s="7">
        <v>1</v>
      </c>
      <c r="E167" s="6">
        <v>4</v>
      </c>
      <c r="F167" s="6">
        <v>3.57</v>
      </c>
      <c r="G167" s="5">
        <f t="shared" si="27"/>
        <v>-0.60000000000000009</v>
      </c>
      <c r="H167" s="5"/>
      <c r="I167" s="8"/>
      <c r="J167" s="10"/>
      <c r="K167" s="8"/>
      <c r="L167" s="10"/>
      <c r="M167" s="8"/>
      <c r="N167" s="10"/>
      <c r="O167" s="11"/>
      <c r="P167" s="17"/>
      <c r="Q167" s="16"/>
      <c r="R167" s="17"/>
      <c r="S167" s="16"/>
      <c r="T167" s="1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</row>
    <row r="168" spans="1:126" x14ac:dyDescent="0.2">
      <c r="A168" s="4" t="s">
        <v>20</v>
      </c>
      <c r="C168" s="3">
        <v>75.599999999999994</v>
      </c>
      <c r="D168" s="2">
        <v>1</v>
      </c>
      <c r="E168" s="3">
        <v>1</v>
      </c>
      <c r="F168" s="3">
        <v>6.55</v>
      </c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</row>
    <row r="169" spans="1:126" s="6" customFormat="1" x14ac:dyDescent="0.2">
      <c r="A169" s="4" t="s">
        <v>20</v>
      </c>
      <c r="C169" s="6">
        <v>88.69</v>
      </c>
      <c r="D169" s="7">
        <v>1</v>
      </c>
      <c r="E169" s="6">
        <v>2</v>
      </c>
      <c r="F169" s="6">
        <v>20.239999999999998</v>
      </c>
      <c r="G169" s="5">
        <f t="shared" si="28"/>
        <v>13.689999999999998</v>
      </c>
      <c r="H169" s="5"/>
      <c r="I169" s="5"/>
      <c r="J169" s="10"/>
      <c r="K169" s="8"/>
      <c r="L169" s="10"/>
      <c r="M169" s="8"/>
      <c r="N169" s="10"/>
      <c r="O169" s="8"/>
      <c r="P169" s="10"/>
      <c r="Q169" s="8"/>
      <c r="R169" s="10"/>
      <c r="S169" s="8"/>
      <c r="T169" s="10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</row>
    <row r="170" spans="1:126" x14ac:dyDescent="0.2">
      <c r="A170" s="4" t="s">
        <v>20</v>
      </c>
      <c r="C170" s="3">
        <v>62.5</v>
      </c>
      <c r="D170" s="2">
        <v>1</v>
      </c>
      <c r="E170" s="3">
        <v>3</v>
      </c>
      <c r="F170" s="3">
        <v>8.33</v>
      </c>
      <c r="J170" s="8"/>
      <c r="K170" s="8"/>
      <c r="L170" s="8"/>
      <c r="M170" s="8"/>
      <c r="N170" s="8"/>
      <c r="P170" s="10"/>
      <c r="Q170" s="8"/>
      <c r="R170" s="10"/>
      <c r="S170" s="8"/>
      <c r="T170" s="10"/>
    </row>
    <row r="171" spans="1:126" s="6" customFormat="1" x14ac:dyDescent="0.2">
      <c r="A171" s="4" t="s">
        <v>20</v>
      </c>
      <c r="C171" s="6">
        <v>91.66</v>
      </c>
      <c r="D171" s="7">
        <v>1</v>
      </c>
      <c r="E171" s="6">
        <v>4</v>
      </c>
      <c r="F171" s="6">
        <v>22.02</v>
      </c>
      <c r="G171" s="5">
        <f t="shared" si="26"/>
        <v>13.69</v>
      </c>
      <c r="H171" s="5"/>
      <c r="I171" s="8"/>
      <c r="J171" s="10"/>
      <c r="K171" s="8"/>
      <c r="L171" s="10"/>
      <c r="M171" s="8"/>
      <c r="N171" s="10"/>
      <c r="O171" s="5"/>
      <c r="P171" s="10"/>
      <c r="Q171" s="8"/>
      <c r="R171" s="10"/>
      <c r="S171" s="8"/>
      <c r="T171" s="10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</row>
    <row r="172" spans="1:126" x14ac:dyDescent="0.2">
      <c r="A172" s="3" t="s">
        <v>20</v>
      </c>
      <c r="B172" s="3" t="s">
        <v>30</v>
      </c>
      <c r="C172" s="3">
        <v>47.61</v>
      </c>
      <c r="D172" s="3">
        <v>2</v>
      </c>
      <c r="E172" s="3">
        <v>1</v>
      </c>
      <c r="F172" s="3">
        <v>9.52</v>
      </c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</row>
    <row r="173" spans="1:126" x14ac:dyDescent="0.2">
      <c r="A173" s="3" t="s">
        <v>20</v>
      </c>
      <c r="B173" s="3" t="s">
        <v>30</v>
      </c>
      <c r="C173" s="3">
        <v>79.760000000000005</v>
      </c>
      <c r="D173" s="3">
        <v>2</v>
      </c>
      <c r="E173" s="3">
        <v>2</v>
      </c>
      <c r="F173" s="3">
        <v>12.5</v>
      </c>
      <c r="G173" s="5">
        <f t="shared" si="27"/>
        <v>2.9800000000000004</v>
      </c>
    </row>
    <row r="174" spans="1:126" x14ac:dyDescent="0.2">
      <c r="A174" s="3" t="s">
        <v>20</v>
      </c>
      <c r="B174" s="3" t="s">
        <v>29</v>
      </c>
      <c r="C174" s="3">
        <v>58.33</v>
      </c>
      <c r="D174" s="3">
        <v>2</v>
      </c>
      <c r="E174" s="3">
        <v>3</v>
      </c>
      <c r="F174" s="3">
        <v>10.71</v>
      </c>
    </row>
    <row r="175" spans="1:126" x14ac:dyDescent="0.2">
      <c r="A175" s="3" t="s">
        <v>20</v>
      </c>
      <c r="B175" s="3" t="s">
        <v>29</v>
      </c>
      <c r="C175" s="3">
        <v>76.78</v>
      </c>
      <c r="D175" s="3">
        <v>2</v>
      </c>
      <c r="E175" s="3">
        <v>4</v>
      </c>
      <c r="F175" s="3">
        <v>7.14</v>
      </c>
      <c r="G175" s="5">
        <f t="shared" si="28"/>
        <v>-3.5700000000000012</v>
      </c>
    </row>
    <row r="176" spans="1:126" x14ac:dyDescent="0.2">
      <c r="A176" s="3" t="s">
        <v>20</v>
      </c>
      <c r="B176" s="3" t="s">
        <v>26</v>
      </c>
      <c r="C176" s="3">
        <v>45.83</v>
      </c>
      <c r="D176" s="3">
        <v>2</v>
      </c>
      <c r="E176" s="3">
        <v>5</v>
      </c>
      <c r="F176" s="3">
        <v>6.54</v>
      </c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</row>
    <row r="177" spans="1:126" x14ac:dyDescent="0.2">
      <c r="A177" s="3" t="s">
        <v>20</v>
      </c>
      <c r="B177" s="3" t="s">
        <v>26</v>
      </c>
      <c r="C177" s="5">
        <v>8.33</v>
      </c>
      <c r="D177" s="3">
        <v>2</v>
      </c>
      <c r="E177" s="3">
        <v>6</v>
      </c>
      <c r="F177" s="3">
        <v>5.95</v>
      </c>
      <c r="G177" s="5">
        <f t="shared" si="26"/>
        <v>-0.58999999999999986</v>
      </c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</row>
    <row r="178" spans="1:126" x14ac:dyDescent="0.2">
      <c r="A178" s="3" t="s">
        <v>20</v>
      </c>
      <c r="B178" s="3" t="s">
        <v>28</v>
      </c>
      <c r="C178" s="3">
        <v>33.92</v>
      </c>
      <c r="D178" s="3">
        <v>2</v>
      </c>
      <c r="E178" s="3">
        <v>7</v>
      </c>
      <c r="F178" s="3">
        <v>5.35</v>
      </c>
      <c r="O178" s="9"/>
      <c r="P178" s="9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</row>
    <row r="179" spans="1:126" x14ac:dyDescent="0.2">
      <c r="A179" s="3" t="s">
        <v>20</v>
      </c>
      <c r="B179" s="3" t="s">
        <v>28</v>
      </c>
      <c r="C179" s="3">
        <v>58.33</v>
      </c>
      <c r="D179" s="3">
        <v>2</v>
      </c>
      <c r="E179" s="3">
        <v>8</v>
      </c>
      <c r="F179" s="3">
        <v>7.73</v>
      </c>
      <c r="G179" s="5">
        <f t="shared" si="27"/>
        <v>2.3800000000000008</v>
      </c>
      <c r="O179" s="9"/>
      <c r="P179" s="9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</row>
    <row r="180" spans="1:126" s="5" customFormat="1" x14ac:dyDescent="0.2">
      <c r="A180" s="4" t="s">
        <v>12</v>
      </c>
      <c r="C180" s="5">
        <v>83.93</v>
      </c>
      <c r="D180" s="2">
        <v>1</v>
      </c>
      <c r="E180" s="5">
        <v>1</v>
      </c>
      <c r="F180" s="5">
        <v>6.55</v>
      </c>
    </row>
    <row r="181" spans="1:126" s="6" customFormat="1" x14ac:dyDescent="0.2">
      <c r="A181" s="4" t="s">
        <v>12</v>
      </c>
      <c r="C181" s="6">
        <v>94.64</v>
      </c>
      <c r="D181" s="7">
        <v>1</v>
      </c>
      <c r="E181" s="6">
        <v>2</v>
      </c>
      <c r="F181" s="6">
        <v>11.31</v>
      </c>
      <c r="G181" s="5">
        <f t="shared" si="28"/>
        <v>4.7600000000000007</v>
      </c>
      <c r="H181" s="5"/>
      <c r="I181" s="5"/>
      <c r="J181" s="10"/>
      <c r="K181" s="8"/>
      <c r="L181" s="10"/>
      <c r="M181" s="8"/>
      <c r="N181" s="10"/>
      <c r="O181" s="8"/>
      <c r="P181" s="10"/>
      <c r="Q181" s="8"/>
      <c r="R181" s="10"/>
      <c r="S181" s="8"/>
      <c r="T181" s="10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</row>
    <row r="182" spans="1:126" s="5" customFormat="1" x14ac:dyDescent="0.2">
      <c r="A182" s="4" t="s">
        <v>12</v>
      </c>
      <c r="C182" s="5">
        <v>69.64</v>
      </c>
      <c r="D182" s="2">
        <v>1</v>
      </c>
      <c r="E182" s="5">
        <v>3</v>
      </c>
      <c r="F182" s="5">
        <v>8.93</v>
      </c>
      <c r="I182" s="16"/>
      <c r="J182" s="17"/>
      <c r="K182" s="16"/>
      <c r="L182" s="17"/>
      <c r="M182" s="16"/>
      <c r="N182" s="17"/>
      <c r="P182" s="10"/>
      <c r="Q182" s="8"/>
      <c r="R182" s="10"/>
      <c r="S182" s="8"/>
      <c r="T182" s="10"/>
    </row>
    <row r="183" spans="1:126" s="6" customFormat="1" x14ac:dyDescent="0.2">
      <c r="A183" s="4" t="s">
        <v>12</v>
      </c>
      <c r="C183" s="6">
        <v>92.85</v>
      </c>
      <c r="D183" s="7">
        <v>1</v>
      </c>
      <c r="E183" s="6">
        <v>4</v>
      </c>
      <c r="F183" s="6">
        <v>14.88</v>
      </c>
      <c r="G183" s="5">
        <f t="shared" si="26"/>
        <v>5.9500000000000011</v>
      </c>
      <c r="H183" s="5"/>
      <c r="I183" s="16"/>
      <c r="J183" s="17"/>
      <c r="K183" s="16"/>
      <c r="L183" s="17"/>
      <c r="M183" s="16"/>
      <c r="N183" s="17"/>
      <c r="O183" s="5"/>
      <c r="P183" s="10"/>
      <c r="Q183" s="8"/>
      <c r="R183" s="10"/>
      <c r="S183" s="8"/>
      <c r="T183" s="10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</row>
    <row r="184" spans="1:126" x14ac:dyDescent="0.2">
      <c r="A184" s="3" t="s">
        <v>33</v>
      </c>
      <c r="B184" s="3" t="s">
        <v>28</v>
      </c>
      <c r="C184" s="3">
        <v>58.33</v>
      </c>
      <c r="D184" s="3">
        <v>2</v>
      </c>
      <c r="E184" s="3">
        <v>1</v>
      </c>
      <c r="F184" s="3">
        <v>4.76</v>
      </c>
    </row>
    <row r="185" spans="1:126" x14ac:dyDescent="0.2">
      <c r="A185" s="3" t="s">
        <v>33</v>
      </c>
      <c r="B185" s="3" t="s">
        <v>28</v>
      </c>
      <c r="C185" s="3">
        <v>79.760000000000005</v>
      </c>
      <c r="D185" s="3">
        <v>2</v>
      </c>
      <c r="E185" s="3">
        <v>2</v>
      </c>
      <c r="F185" s="3">
        <v>13.09</v>
      </c>
      <c r="G185" s="5">
        <f t="shared" si="27"/>
        <v>8.33</v>
      </c>
    </row>
    <row r="186" spans="1:126" x14ac:dyDescent="0.2">
      <c r="A186" s="3" t="s">
        <v>33</v>
      </c>
      <c r="B186" s="3" t="s">
        <v>26</v>
      </c>
      <c r="C186" s="3">
        <v>32.14</v>
      </c>
      <c r="D186" s="3">
        <v>2</v>
      </c>
      <c r="E186" s="3">
        <v>3</v>
      </c>
      <c r="F186" s="3">
        <v>3.57</v>
      </c>
    </row>
    <row r="187" spans="1:126" x14ac:dyDescent="0.2">
      <c r="A187" s="3" t="s">
        <v>33</v>
      </c>
      <c r="B187" s="3" t="s">
        <v>26</v>
      </c>
      <c r="C187" s="3">
        <v>85.11</v>
      </c>
      <c r="D187" s="3">
        <v>2</v>
      </c>
      <c r="E187" s="3">
        <v>4</v>
      </c>
      <c r="F187" s="3">
        <v>2.38</v>
      </c>
      <c r="G187" s="5">
        <f t="shared" si="28"/>
        <v>-1.19</v>
      </c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</row>
    <row r="188" spans="1:126" x14ac:dyDescent="0.2">
      <c r="A188" s="3" t="s">
        <v>33</v>
      </c>
      <c r="B188" s="3" t="s">
        <v>29</v>
      </c>
      <c r="C188" s="3">
        <v>42.85</v>
      </c>
      <c r="D188" s="3">
        <v>2</v>
      </c>
      <c r="E188" s="3">
        <v>5</v>
      </c>
      <c r="F188" s="3">
        <v>6.54</v>
      </c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</row>
    <row r="189" spans="1:126" x14ac:dyDescent="0.2">
      <c r="A189" s="3" t="s">
        <v>33</v>
      </c>
      <c r="B189" s="5" t="s">
        <v>29</v>
      </c>
      <c r="C189" s="5">
        <v>88.69</v>
      </c>
      <c r="D189" s="3">
        <v>2</v>
      </c>
      <c r="E189" s="3">
        <v>6</v>
      </c>
      <c r="F189" s="5">
        <v>8.33</v>
      </c>
      <c r="G189" s="5">
        <f t="shared" ref="G189:G249" si="29">F189-F188</f>
        <v>1.79</v>
      </c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</row>
    <row r="190" spans="1:126" x14ac:dyDescent="0.2">
      <c r="A190" s="3" t="s">
        <v>33</v>
      </c>
      <c r="B190" s="3" t="s">
        <v>30</v>
      </c>
      <c r="C190" s="3">
        <v>59.52</v>
      </c>
      <c r="D190" s="3">
        <v>2</v>
      </c>
      <c r="E190" s="3">
        <v>7</v>
      </c>
      <c r="F190" s="3">
        <v>12.5</v>
      </c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</row>
    <row r="191" spans="1:126" x14ac:dyDescent="0.2">
      <c r="A191" s="3" t="s">
        <v>33</v>
      </c>
      <c r="B191" s="3" t="s">
        <v>30</v>
      </c>
      <c r="C191" s="3">
        <v>63.69</v>
      </c>
      <c r="D191" s="3">
        <v>2</v>
      </c>
      <c r="E191" s="3">
        <v>8</v>
      </c>
      <c r="F191" s="3">
        <v>5.35</v>
      </c>
      <c r="G191" s="5">
        <f t="shared" ref="G191:G251" si="30">F191-F190</f>
        <v>-7.15</v>
      </c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</row>
    <row r="192" spans="1:126" s="5" customFormat="1" x14ac:dyDescent="0.2">
      <c r="A192" s="4" t="s">
        <v>23</v>
      </c>
      <c r="C192" s="5">
        <v>68.45</v>
      </c>
      <c r="D192" s="5">
        <v>1</v>
      </c>
      <c r="E192" s="5">
        <v>1</v>
      </c>
      <c r="F192" s="5">
        <v>5.95</v>
      </c>
    </row>
    <row r="193" spans="1:126" s="6" customFormat="1" x14ac:dyDescent="0.2">
      <c r="A193" s="4" t="s">
        <v>23</v>
      </c>
      <c r="C193" s="6">
        <v>94.05</v>
      </c>
      <c r="D193" s="6">
        <v>1</v>
      </c>
      <c r="E193" s="6">
        <v>2</v>
      </c>
      <c r="F193" s="6">
        <v>20.83</v>
      </c>
      <c r="G193" s="5">
        <f t="shared" ref="G193:G253" si="31">F193-F192</f>
        <v>14.879999999999999</v>
      </c>
      <c r="H193" s="5"/>
      <c r="I193" s="5"/>
      <c r="J193" s="10"/>
      <c r="K193" s="8"/>
      <c r="L193" s="10"/>
      <c r="M193" s="8"/>
      <c r="N193" s="10"/>
      <c r="O193" s="8"/>
      <c r="P193" s="10"/>
      <c r="Q193" s="8"/>
      <c r="R193" s="10"/>
      <c r="S193" s="8"/>
      <c r="T193" s="10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</row>
    <row r="194" spans="1:126" x14ac:dyDescent="0.2">
      <c r="A194" s="13" t="s">
        <v>23</v>
      </c>
      <c r="C194" s="2">
        <v>57.73</v>
      </c>
      <c r="D194" s="2">
        <v>1</v>
      </c>
      <c r="E194" s="2">
        <v>3</v>
      </c>
      <c r="F194" s="2">
        <v>7.73</v>
      </c>
    </row>
    <row r="195" spans="1:126" s="6" customFormat="1" x14ac:dyDescent="0.2">
      <c r="A195" s="13" t="s">
        <v>23</v>
      </c>
      <c r="C195" s="14">
        <v>84.52</v>
      </c>
      <c r="D195" s="14">
        <v>1</v>
      </c>
      <c r="E195" s="14">
        <v>4</v>
      </c>
      <c r="F195" s="14">
        <v>14.28</v>
      </c>
      <c r="G195" s="5">
        <f t="shared" si="29"/>
        <v>6.5499999999999989</v>
      </c>
      <c r="H195" s="5"/>
      <c r="I195" s="8"/>
      <c r="J195" s="10"/>
      <c r="K195" s="16"/>
      <c r="L195" s="17"/>
      <c r="M195" s="16"/>
      <c r="N195" s="17"/>
      <c r="O195" s="8"/>
      <c r="P195" s="10"/>
      <c r="Q195" s="8"/>
      <c r="R195" s="10"/>
      <c r="S195" s="8"/>
      <c r="T195" s="10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</row>
    <row r="196" spans="1:126" x14ac:dyDescent="0.2">
      <c r="A196" s="3" t="s">
        <v>23</v>
      </c>
      <c r="B196" s="3" t="s">
        <v>28</v>
      </c>
      <c r="C196" s="3">
        <v>66.069999999999993</v>
      </c>
      <c r="D196" s="3">
        <v>2</v>
      </c>
      <c r="E196" s="3">
        <v>1</v>
      </c>
      <c r="F196" s="3">
        <v>4.16</v>
      </c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</row>
    <row r="197" spans="1:126" x14ac:dyDescent="0.2">
      <c r="A197" s="3" t="s">
        <v>23</v>
      </c>
      <c r="B197" s="3" t="s">
        <v>28</v>
      </c>
      <c r="C197" s="3">
        <v>70.23</v>
      </c>
      <c r="D197" s="3">
        <v>2</v>
      </c>
      <c r="E197" s="3">
        <v>2</v>
      </c>
      <c r="F197" s="3">
        <v>3.57</v>
      </c>
      <c r="G197" s="5">
        <f t="shared" si="30"/>
        <v>-0.5900000000000003</v>
      </c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</row>
    <row r="198" spans="1:126" x14ac:dyDescent="0.2">
      <c r="A198" s="3" t="s">
        <v>23</v>
      </c>
      <c r="B198" s="3" t="s">
        <v>26</v>
      </c>
      <c r="C198" s="3">
        <v>59.52</v>
      </c>
      <c r="D198" s="3">
        <v>2</v>
      </c>
      <c r="E198" s="3">
        <v>3</v>
      </c>
      <c r="F198" s="3">
        <v>4.16</v>
      </c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</row>
    <row r="199" spans="1:126" x14ac:dyDescent="0.2">
      <c r="A199" s="3" t="s">
        <v>23</v>
      </c>
      <c r="B199" s="3" t="s">
        <v>26</v>
      </c>
      <c r="C199" s="3">
        <v>78.569999999999993</v>
      </c>
      <c r="D199" s="3">
        <v>2</v>
      </c>
      <c r="E199" s="3">
        <v>4</v>
      </c>
      <c r="F199" s="3">
        <v>5.95</v>
      </c>
      <c r="G199" s="5">
        <f t="shared" si="31"/>
        <v>1.79</v>
      </c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</row>
    <row r="200" spans="1:126" x14ac:dyDescent="0.2">
      <c r="A200" s="3" t="s">
        <v>23</v>
      </c>
      <c r="B200" s="3" t="s">
        <v>29</v>
      </c>
      <c r="C200" s="3">
        <v>59.52</v>
      </c>
      <c r="D200" s="3">
        <v>2</v>
      </c>
      <c r="E200" s="3">
        <v>5</v>
      </c>
      <c r="F200" s="3">
        <v>10.11</v>
      </c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</row>
    <row r="201" spans="1:126" x14ac:dyDescent="0.2">
      <c r="A201" s="3" t="s">
        <v>23</v>
      </c>
      <c r="B201" s="3" t="s">
        <v>29</v>
      </c>
      <c r="C201" s="3">
        <v>72.61</v>
      </c>
      <c r="D201" s="3">
        <v>2</v>
      </c>
      <c r="E201" s="3">
        <v>6</v>
      </c>
      <c r="F201" s="3">
        <v>5.95</v>
      </c>
      <c r="G201" s="5">
        <f t="shared" si="29"/>
        <v>-4.1599999999999993</v>
      </c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</row>
    <row r="202" spans="1:126" x14ac:dyDescent="0.2">
      <c r="A202" s="3" t="s">
        <v>23</v>
      </c>
      <c r="B202" s="3" t="s">
        <v>30</v>
      </c>
      <c r="C202" s="3">
        <v>59.52</v>
      </c>
      <c r="D202" s="3">
        <v>2</v>
      </c>
      <c r="E202" s="3">
        <v>7</v>
      </c>
      <c r="F202" s="3">
        <v>5.95</v>
      </c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</row>
    <row r="203" spans="1:126" x14ac:dyDescent="0.2">
      <c r="A203" s="3" t="s">
        <v>23</v>
      </c>
      <c r="B203" s="3" t="s">
        <v>30</v>
      </c>
      <c r="C203" s="3">
        <v>71.42</v>
      </c>
      <c r="D203" s="3">
        <v>2</v>
      </c>
      <c r="E203" s="3">
        <v>8</v>
      </c>
      <c r="F203" s="3">
        <v>2.97</v>
      </c>
      <c r="G203" s="5">
        <f t="shared" si="30"/>
        <v>-2.98</v>
      </c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</row>
    <row r="204" spans="1:126" x14ac:dyDescent="0.2">
      <c r="A204" s="13" t="s">
        <v>34</v>
      </c>
      <c r="B204" s="5"/>
      <c r="C204" s="11">
        <v>64.739999999999995</v>
      </c>
      <c r="D204" s="11">
        <v>1</v>
      </c>
      <c r="E204" s="11">
        <v>1</v>
      </c>
      <c r="F204" s="11">
        <v>5.12</v>
      </c>
    </row>
    <row r="205" spans="1:126" x14ac:dyDescent="0.2">
      <c r="A205" s="13" t="s">
        <v>34</v>
      </c>
      <c r="B205" s="6"/>
      <c r="C205" s="14">
        <v>66.66</v>
      </c>
      <c r="D205" s="14">
        <v>1</v>
      </c>
      <c r="E205" s="14">
        <v>2</v>
      </c>
      <c r="F205" s="14">
        <v>4.76</v>
      </c>
      <c r="G205" s="5">
        <f t="shared" si="31"/>
        <v>-0.36000000000000032</v>
      </c>
      <c r="J205" s="10"/>
      <c r="K205" s="8"/>
      <c r="L205" s="10"/>
      <c r="M205" s="8"/>
      <c r="N205" s="10"/>
      <c r="O205" s="8"/>
      <c r="P205" s="10"/>
      <c r="Q205" s="8"/>
      <c r="R205" s="10"/>
      <c r="S205" s="8"/>
      <c r="T205" s="10"/>
    </row>
    <row r="206" spans="1:126" x14ac:dyDescent="0.2">
      <c r="A206" s="13" t="s">
        <v>34</v>
      </c>
      <c r="C206" s="2">
        <v>55.12</v>
      </c>
      <c r="D206" s="2">
        <v>1</v>
      </c>
      <c r="E206" s="2">
        <v>3</v>
      </c>
      <c r="F206" s="2">
        <v>0.64</v>
      </c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</row>
    <row r="207" spans="1:126" x14ac:dyDescent="0.2">
      <c r="A207" s="13" t="s">
        <v>34</v>
      </c>
      <c r="B207" s="6"/>
      <c r="C207" s="14">
        <v>59.61</v>
      </c>
      <c r="D207" s="14">
        <v>1</v>
      </c>
      <c r="E207" s="14">
        <v>4</v>
      </c>
      <c r="F207" s="14">
        <v>5.76</v>
      </c>
      <c r="G207" s="5">
        <f t="shared" si="29"/>
        <v>5.12</v>
      </c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</row>
    <row r="208" spans="1:126" x14ac:dyDescent="0.2">
      <c r="A208" s="4" t="s">
        <v>32</v>
      </c>
      <c r="B208" s="5"/>
      <c r="C208" s="5">
        <v>59.52</v>
      </c>
      <c r="D208" s="5">
        <v>1</v>
      </c>
      <c r="E208" s="5">
        <v>1</v>
      </c>
      <c r="F208" s="5">
        <v>27.97</v>
      </c>
    </row>
    <row r="209" spans="1:126" x14ac:dyDescent="0.2">
      <c r="A209" s="13" t="s">
        <v>32</v>
      </c>
      <c r="B209" s="14"/>
      <c r="C209" s="14">
        <v>79.28</v>
      </c>
      <c r="D209" s="14">
        <v>1</v>
      </c>
      <c r="E209" s="14">
        <v>2</v>
      </c>
      <c r="F209" s="14">
        <v>13.09</v>
      </c>
      <c r="G209" s="5">
        <f t="shared" si="30"/>
        <v>-14.879999999999999</v>
      </c>
      <c r="J209" s="10"/>
      <c r="K209" s="8"/>
      <c r="L209" s="10"/>
      <c r="M209" s="8"/>
      <c r="N209" s="10"/>
      <c r="O209" s="8"/>
      <c r="P209" s="10"/>
      <c r="Q209" s="8"/>
      <c r="R209" s="10"/>
      <c r="S209" s="8"/>
      <c r="T209" s="10"/>
    </row>
    <row r="210" spans="1:126" x14ac:dyDescent="0.2">
      <c r="A210" s="13" t="s">
        <v>32</v>
      </c>
      <c r="B210" s="5"/>
      <c r="C210" s="11">
        <v>49.4</v>
      </c>
      <c r="D210" s="11">
        <v>1</v>
      </c>
      <c r="E210" s="11">
        <v>3</v>
      </c>
      <c r="F210" s="11">
        <v>17.850000000000001</v>
      </c>
    </row>
    <row r="211" spans="1:126" x14ac:dyDescent="0.2">
      <c r="A211" s="13" t="s">
        <v>32</v>
      </c>
      <c r="B211" s="6"/>
      <c r="C211" s="14">
        <v>77.97</v>
      </c>
      <c r="D211" s="14">
        <v>1</v>
      </c>
      <c r="E211" s="14">
        <v>4</v>
      </c>
      <c r="F211" s="14">
        <v>3.57</v>
      </c>
      <c r="G211" s="5">
        <f t="shared" si="31"/>
        <v>-14.280000000000001</v>
      </c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</row>
    <row r="212" spans="1:126" s="5" customFormat="1" x14ac:dyDescent="0.2">
      <c r="A212" s="4" t="s">
        <v>24</v>
      </c>
      <c r="C212" s="5">
        <v>85.42</v>
      </c>
      <c r="D212" s="5">
        <v>1</v>
      </c>
      <c r="E212" s="5">
        <v>1</v>
      </c>
      <c r="F212" s="5">
        <v>10.42</v>
      </c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</row>
    <row r="213" spans="1:126" s="6" customFormat="1" x14ac:dyDescent="0.2">
      <c r="A213" s="4" t="s">
        <v>24</v>
      </c>
      <c r="C213" s="6">
        <v>95.83</v>
      </c>
      <c r="D213" s="6">
        <v>1</v>
      </c>
      <c r="E213" s="6">
        <v>2</v>
      </c>
      <c r="F213" s="6">
        <v>20.13</v>
      </c>
      <c r="G213" s="5">
        <f t="shared" si="29"/>
        <v>9.7099999999999991</v>
      </c>
      <c r="H213" s="5"/>
      <c r="I213" s="5"/>
      <c r="J213" s="10"/>
      <c r="K213" s="8"/>
      <c r="L213" s="10"/>
      <c r="M213" s="8"/>
      <c r="N213" s="10"/>
      <c r="O213" s="8"/>
      <c r="P213" s="10"/>
      <c r="Q213" s="8"/>
      <c r="R213" s="10"/>
      <c r="S213" s="8"/>
      <c r="T213" s="10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</row>
    <row r="214" spans="1:126" x14ac:dyDescent="0.2">
      <c r="A214" s="4" t="s">
        <v>24</v>
      </c>
      <c r="C214" s="3">
        <v>80.349999999999994</v>
      </c>
      <c r="D214" s="3">
        <v>1</v>
      </c>
      <c r="E214" s="3">
        <v>3</v>
      </c>
      <c r="F214" s="3">
        <v>5.95</v>
      </c>
    </row>
    <row r="215" spans="1:126" s="6" customFormat="1" x14ac:dyDescent="0.2">
      <c r="A215" s="13" t="s">
        <v>24</v>
      </c>
      <c r="B215" s="14"/>
      <c r="C215" s="14">
        <v>92.85</v>
      </c>
      <c r="D215" s="14">
        <v>1</v>
      </c>
      <c r="E215" s="14">
        <v>4</v>
      </c>
      <c r="F215" s="14">
        <v>10.71</v>
      </c>
      <c r="G215" s="5">
        <f t="shared" si="30"/>
        <v>4.7600000000000007</v>
      </c>
      <c r="H215" s="5"/>
      <c r="I215" s="8"/>
      <c r="J215" s="10"/>
      <c r="K215" s="8"/>
      <c r="L215" s="10"/>
      <c r="M215" s="8"/>
      <c r="N215" s="10"/>
      <c r="O215" s="5"/>
      <c r="P215" s="10"/>
      <c r="Q215" s="8"/>
      <c r="R215" s="10"/>
      <c r="S215" s="8"/>
      <c r="T215" s="10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</row>
    <row r="216" spans="1:126" x14ac:dyDescent="0.2">
      <c r="A216" s="3" t="s">
        <v>24</v>
      </c>
      <c r="B216" s="3" t="s">
        <v>30</v>
      </c>
      <c r="C216" s="3">
        <v>68.05</v>
      </c>
      <c r="D216" s="3">
        <v>2</v>
      </c>
      <c r="E216" s="3">
        <v>1</v>
      </c>
      <c r="F216" s="3">
        <v>8.33</v>
      </c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</row>
    <row r="217" spans="1:126" x14ac:dyDescent="0.2">
      <c r="A217" s="3" t="s">
        <v>24</v>
      </c>
      <c r="B217" s="3" t="s">
        <v>30</v>
      </c>
      <c r="C217" s="3">
        <v>95.13</v>
      </c>
      <c r="D217" s="3">
        <v>2</v>
      </c>
      <c r="E217" s="3">
        <v>2</v>
      </c>
      <c r="F217" s="3">
        <v>6.25</v>
      </c>
      <c r="G217" s="5">
        <f t="shared" si="31"/>
        <v>-2.08</v>
      </c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</row>
    <row r="218" spans="1:126" x14ac:dyDescent="0.2">
      <c r="A218" s="3" t="s">
        <v>24</v>
      </c>
      <c r="B218" s="3" t="s">
        <v>29</v>
      </c>
      <c r="C218" s="3">
        <v>65.27</v>
      </c>
      <c r="D218" s="3">
        <v>2</v>
      </c>
      <c r="E218" s="3">
        <v>3</v>
      </c>
      <c r="F218" s="3">
        <v>3.47</v>
      </c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</row>
    <row r="219" spans="1:126" x14ac:dyDescent="0.2">
      <c r="A219" s="3" t="s">
        <v>24</v>
      </c>
      <c r="B219" s="3" t="s">
        <v>29</v>
      </c>
      <c r="C219" s="3">
        <v>95</v>
      </c>
      <c r="D219" s="3">
        <v>2</v>
      </c>
      <c r="E219" s="3">
        <v>4</v>
      </c>
      <c r="F219" s="3">
        <v>4.16</v>
      </c>
      <c r="G219" s="5">
        <f t="shared" si="29"/>
        <v>0.69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</row>
    <row r="220" spans="1:126" x14ac:dyDescent="0.2">
      <c r="A220" s="3" t="s">
        <v>24</v>
      </c>
      <c r="B220" s="3" t="s">
        <v>26</v>
      </c>
      <c r="C220" s="3">
        <v>56.25</v>
      </c>
      <c r="D220" s="3">
        <v>2</v>
      </c>
      <c r="E220" s="3">
        <v>5</v>
      </c>
      <c r="F220" s="3">
        <v>6.94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</row>
    <row r="221" spans="1:126" x14ac:dyDescent="0.2">
      <c r="A221" s="3" t="s">
        <v>24</v>
      </c>
      <c r="B221" s="3" t="s">
        <v>26</v>
      </c>
      <c r="C221" s="3">
        <v>94.44</v>
      </c>
      <c r="D221" s="3">
        <v>2</v>
      </c>
      <c r="E221" s="3">
        <v>6</v>
      </c>
      <c r="F221" s="3">
        <v>2.77</v>
      </c>
      <c r="G221" s="5">
        <f t="shared" si="30"/>
        <v>-4.17</v>
      </c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</row>
    <row r="222" spans="1:126" x14ac:dyDescent="0.2">
      <c r="A222" s="3" t="s">
        <v>24</v>
      </c>
      <c r="B222" s="3" t="s">
        <v>28</v>
      </c>
      <c r="C222" s="3">
        <v>53.47</v>
      </c>
      <c r="D222" s="3">
        <v>2</v>
      </c>
      <c r="E222" s="3">
        <v>7</v>
      </c>
      <c r="F222" s="3">
        <v>5.55</v>
      </c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</row>
    <row r="223" spans="1:126" x14ac:dyDescent="0.2">
      <c r="A223" s="3" t="s">
        <v>24</v>
      </c>
      <c r="B223" s="3" t="s">
        <v>28</v>
      </c>
      <c r="C223" s="3">
        <v>86.11</v>
      </c>
      <c r="D223" s="3">
        <v>2</v>
      </c>
      <c r="E223" s="3">
        <v>8</v>
      </c>
      <c r="F223" s="3">
        <v>6.25</v>
      </c>
      <c r="G223" s="5">
        <f t="shared" si="31"/>
        <v>0.70000000000000018</v>
      </c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</row>
    <row r="224" spans="1:126" x14ac:dyDescent="0.2">
      <c r="A224" s="4" t="s">
        <v>25</v>
      </c>
      <c r="C224" s="3">
        <v>92.26</v>
      </c>
      <c r="D224" s="3">
        <v>1</v>
      </c>
      <c r="E224" s="3">
        <v>1</v>
      </c>
      <c r="F224" s="3">
        <v>26.19</v>
      </c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</row>
    <row r="225" spans="1:126" s="6" customFormat="1" x14ac:dyDescent="0.2">
      <c r="A225" s="4" t="s">
        <v>25</v>
      </c>
      <c r="C225" s="6">
        <v>97.02</v>
      </c>
      <c r="D225" s="6">
        <v>1</v>
      </c>
      <c r="E225" s="6">
        <v>2</v>
      </c>
      <c r="F225" s="6">
        <v>32.729999999999997</v>
      </c>
      <c r="G225" s="5">
        <f t="shared" si="29"/>
        <v>6.5399999999999956</v>
      </c>
      <c r="H225" s="5"/>
      <c r="I225" s="5"/>
      <c r="J225" s="10"/>
      <c r="K225" s="8"/>
      <c r="L225" s="10"/>
      <c r="M225" s="8"/>
      <c r="N225" s="10"/>
      <c r="O225" s="8"/>
      <c r="P225" s="10"/>
      <c r="Q225" s="8"/>
      <c r="R225" s="10"/>
      <c r="S225" s="8"/>
      <c r="T225" s="10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</row>
    <row r="226" spans="1:126" x14ac:dyDescent="0.2">
      <c r="A226" s="4" t="s">
        <v>25</v>
      </c>
      <c r="C226" s="3">
        <v>83.33</v>
      </c>
      <c r="D226" s="3">
        <v>1</v>
      </c>
      <c r="E226" s="3">
        <v>3</v>
      </c>
      <c r="F226" s="3">
        <v>17.260000000000002</v>
      </c>
    </row>
    <row r="227" spans="1:126" s="6" customFormat="1" x14ac:dyDescent="0.2">
      <c r="A227" s="13" t="s">
        <v>25</v>
      </c>
      <c r="B227" s="14"/>
      <c r="C227" s="14">
        <v>90.47</v>
      </c>
      <c r="D227" s="14">
        <v>1</v>
      </c>
      <c r="E227" s="14">
        <v>4</v>
      </c>
      <c r="F227" s="14">
        <v>18.45</v>
      </c>
      <c r="G227" s="5">
        <f t="shared" si="30"/>
        <v>1.1899999999999977</v>
      </c>
      <c r="H227" s="5"/>
      <c r="I227" s="5"/>
      <c r="J227" s="10"/>
      <c r="K227" s="8"/>
      <c r="L227" s="10"/>
      <c r="M227" s="8"/>
      <c r="N227" s="10"/>
      <c r="O227" s="8"/>
      <c r="P227" s="10"/>
      <c r="Q227" s="8"/>
      <c r="R227" s="10"/>
      <c r="S227" s="8"/>
      <c r="T227" s="10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</row>
    <row r="228" spans="1:126" x14ac:dyDescent="0.2">
      <c r="A228" s="13" t="s">
        <v>35</v>
      </c>
      <c r="C228" s="2">
        <v>82.73</v>
      </c>
      <c r="D228" s="2">
        <v>1</v>
      </c>
      <c r="E228" s="2">
        <v>1</v>
      </c>
      <c r="F228" s="2">
        <v>7.73</v>
      </c>
    </row>
    <row r="229" spans="1:126" s="6" customFormat="1" x14ac:dyDescent="0.2">
      <c r="A229" s="13" t="s">
        <v>35</v>
      </c>
      <c r="C229" s="14">
        <v>80.349999999999994</v>
      </c>
      <c r="D229" s="14">
        <v>1</v>
      </c>
      <c r="E229" s="14">
        <v>2</v>
      </c>
      <c r="F229" s="14">
        <v>17.260000000000002</v>
      </c>
      <c r="G229" s="5">
        <f t="shared" si="31"/>
        <v>9.5300000000000011</v>
      </c>
      <c r="H229" s="5"/>
      <c r="I229" s="5"/>
      <c r="J229" s="10"/>
      <c r="K229" s="8"/>
      <c r="L229" s="10"/>
      <c r="M229" s="10"/>
      <c r="N229" s="10"/>
      <c r="O229" s="8"/>
      <c r="P229" s="10"/>
      <c r="Q229" s="8"/>
      <c r="R229" s="10"/>
      <c r="S229" s="8"/>
      <c r="T229" s="10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</row>
    <row r="230" spans="1:126" x14ac:dyDescent="0.2">
      <c r="A230" s="13" t="s">
        <v>35</v>
      </c>
      <c r="C230" s="2">
        <v>76.78</v>
      </c>
      <c r="D230" s="2">
        <v>1</v>
      </c>
      <c r="E230" s="2">
        <v>3</v>
      </c>
      <c r="F230" s="2">
        <v>10.71</v>
      </c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</row>
    <row r="231" spans="1:126" x14ac:dyDescent="0.2">
      <c r="A231" s="13" t="s">
        <v>35</v>
      </c>
      <c r="B231" s="6"/>
      <c r="C231" s="14">
        <v>79.16</v>
      </c>
      <c r="D231" s="14">
        <v>1</v>
      </c>
      <c r="E231" s="14">
        <v>4</v>
      </c>
      <c r="F231" s="14">
        <v>12.5</v>
      </c>
      <c r="G231" s="5">
        <f t="shared" si="29"/>
        <v>1.7899999999999991</v>
      </c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</row>
    <row r="232" spans="1:126" x14ac:dyDescent="0.2">
      <c r="A232" s="3" t="s">
        <v>35</v>
      </c>
      <c r="B232" s="3" t="s">
        <v>29</v>
      </c>
      <c r="C232" s="3">
        <v>80.95</v>
      </c>
      <c r="D232" s="3">
        <v>2</v>
      </c>
      <c r="E232" s="3">
        <v>1</v>
      </c>
      <c r="F232" s="3">
        <v>2.38</v>
      </c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</row>
    <row r="233" spans="1:126" x14ac:dyDescent="0.2">
      <c r="A233" s="3" t="s">
        <v>35</v>
      </c>
      <c r="B233" s="3" t="s">
        <v>29</v>
      </c>
      <c r="C233" s="3">
        <v>87.5</v>
      </c>
      <c r="D233" s="3">
        <v>2</v>
      </c>
      <c r="E233" s="3">
        <v>2</v>
      </c>
      <c r="F233" s="3">
        <v>7.14</v>
      </c>
      <c r="G233" s="5">
        <f t="shared" si="30"/>
        <v>4.76</v>
      </c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</row>
    <row r="234" spans="1:126" x14ac:dyDescent="0.2">
      <c r="A234" s="3" t="s">
        <v>35</v>
      </c>
      <c r="B234" s="3" t="s">
        <v>28</v>
      </c>
      <c r="C234" s="3">
        <v>33.92</v>
      </c>
      <c r="D234" s="3">
        <v>2</v>
      </c>
      <c r="E234" s="3">
        <v>3</v>
      </c>
      <c r="F234" s="3">
        <v>7.14</v>
      </c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  <c r="DJ234" s="3"/>
      <c r="DK234" s="3"/>
      <c r="DL234" s="3"/>
      <c r="DM234" s="3"/>
      <c r="DN234" s="3"/>
      <c r="DO234" s="3"/>
      <c r="DP234" s="3"/>
      <c r="DQ234" s="3"/>
      <c r="DR234" s="3"/>
      <c r="DS234" s="3"/>
      <c r="DT234" s="3"/>
      <c r="DU234" s="3"/>
      <c r="DV234" s="3"/>
    </row>
    <row r="235" spans="1:126" x14ac:dyDescent="0.2">
      <c r="A235" s="3" t="s">
        <v>35</v>
      </c>
      <c r="B235" s="3" t="s">
        <v>28</v>
      </c>
      <c r="C235" s="3">
        <v>44.04</v>
      </c>
      <c r="D235" s="3">
        <v>2</v>
      </c>
      <c r="E235" s="3">
        <v>4</v>
      </c>
      <c r="F235" s="3">
        <v>8.33</v>
      </c>
      <c r="G235" s="5">
        <f t="shared" si="31"/>
        <v>1.1900000000000004</v>
      </c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</row>
    <row r="236" spans="1:126" x14ac:dyDescent="0.2">
      <c r="A236" s="3" t="s">
        <v>35</v>
      </c>
      <c r="B236" s="3" t="s">
        <v>30</v>
      </c>
      <c r="C236" s="3">
        <v>72.02</v>
      </c>
      <c r="D236" s="3">
        <v>2</v>
      </c>
      <c r="E236" s="3">
        <v>5</v>
      </c>
      <c r="F236" s="3">
        <v>4.76</v>
      </c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  <c r="DI236" s="3"/>
      <c r="DJ236" s="3"/>
      <c r="DK236" s="3"/>
      <c r="DL236" s="3"/>
      <c r="DM236" s="3"/>
      <c r="DN236" s="3"/>
      <c r="DO236" s="3"/>
      <c r="DP236" s="3"/>
      <c r="DQ236" s="3"/>
      <c r="DR236" s="3"/>
      <c r="DS236" s="3"/>
      <c r="DT236" s="3"/>
      <c r="DU236" s="3"/>
      <c r="DV236" s="3"/>
    </row>
    <row r="237" spans="1:126" x14ac:dyDescent="0.2">
      <c r="A237" s="3" t="s">
        <v>35</v>
      </c>
      <c r="B237" s="3" t="s">
        <v>30</v>
      </c>
      <c r="C237" s="3">
        <v>83.92</v>
      </c>
      <c r="D237" s="3">
        <v>2</v>
      </c>
      <c r="E237" s="3">
        <v>6</v>
      </c>
      <c r="F237" s="3">
        <v>5.35</v>
      </c>
      <c r="G237" s="5">
        <f t="shared" si="29"/>
        <v>0.58999999999999986</v>
      </c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  <c r="DI237" s="3"/>
      <c r="DJ237" s="3"/>
      <c r="DK237" s="3"/>
      <c r="DL237" s="3"/>
      <c r="DM237" s="3"/>
      <c r="DN237" s="3"/>
      <c r="DO237" s="3"/>
      <c r="DP237" s="3"/>
      <c r="DQ237" s="3"/>
      <c r="DR237" s="3"/>
      <c r="DS237" s="3"/>
      <c r="DT237" s="3"/>
      <c r="DU237" s="3"/>
      <c r="DV237" s="3"/>
    </row>
    <row r="238" spans="1:126" x14ac:dyDescent="0.2">
      <c r="A238" s="3" t="s">
        <v>35</v>
      </c>
      <c r="B238" s="3" t="s">
        <v>26</v>
      </c>
      <c r="C238" s="3">
        <v>73.11</v>
      </c>
      <c r="D238" s="3">
        <v>2</v>
      </c>
      <c r="E238" s="3">
        <v>7</v>
      </c>
      <c r="F238" s="3">
        <v>5.35</v>
      </c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  <c r="DI238" s="3"/>
      <c r="DJ238" s="3"/>
      <c r="DK238" s="3"/>
      <c r="DL238" s="3"/>
      <c r="DM238" s="3"/>
      <c r="DN238" s="3"/>
      <c r="DO238" s="3"/>
      <c r="DP238" s="3"/>
      <c r="DQ238" s="3"/>
      <c r="DR238" s="3"/>
      <c r="DS238" s="3"/>
      <c r="DT238" s="3"/>
      <c r="DU238" s="3"/>
      <c r="DV238" s="3"/>
    </row>
    <row r="239" spans="1:126" x14ac:dyDescent="0.2">
      <c r="A239" s="3" t="s">
        <v>35</v>
      </c>
      <c r="B239" s="3" t="s">
        <v>26</v>
      </c>
      <c r="C239" s="3">
        <v>97.61</v>
      </c>
      <c r="D239" s="3">
        <v>2</v>
      </c>
      <c r="E239" s="3">
        <v>8</v>
      </c>
      <c r="F239" s="3">
        <v>5.35</v>
      </c>
      <c r="G239" s="5">
        <f t="shared" si="30"/>
        <v>0</v>
      </c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  <c r="DI239" s="3"/>
      <c r="DJ239" s="3"/>
      <c r="DK239" s="3"/>
      <c r="DL239" s="3"/>
      <c r="DM239" s="3"/>
      <c r="DN239" s="3"/>
      <c r="DO239" s="3"/>
      <c r="DP239" s="3"/>
      <c r="DQ239" s="3"/>
      <c r="DR239" s="3"/>
      <c r="DS239" s="3"/>
      <c r="DT239" s="3"/>
      <c r="DU239" s="3"/>
      <c r="DV239" s="3"/>
    </row>
    <row r="240" spans="1:126" x14ac:dyDescent="0.2">
      <c r="A240" s="13" t="s">
        <v>36</v>
      </c>
      <c r="B240" s="5"/>
      <c r="C240" s="11">
        <v>70.83</v>
      </c>
      <c r="D240" s="11">
        <v>1</v>
      </c>
      <c r="E240" s="11">
        <v>1</v>
      </c>
      <c r="F240" s="11">
        <v>20.83</v>
      </c>
    </row>
    <row r="241" spans="1:126" x14ac:dyDescent="0.2">
      <c r="A241" s="13" t="s">
        <v>36</v>
      </c>
      <c r="B241" s="6"/>
      <c r="C241" s="14">
        <v>76.19</v>
      </c>
      <c r="D241" s="14">
        <v>1</v>
      </c>
      <c r="E241" s="14">
        <v>2</v>
      </c>
      <c r="F241" s="14">
        <v>17.260000000000002</v>
      </c>
      <c r="G241" s="5">
        <f t="shared" si="31"/>
        <v>-3.5699999999999967</v>
      </c>
      <c r="J241" s="10"/>
      <c r="K241" s="8"/>
      <c r="L241" s="10"/>
      <c r="M241" s="8"/>
      <c r="N241" s="10"/>
      <c r="O241" s="8"/>
      <c r="P241" s="10"/>
      <c r="Q241" s="8"/>
      <c r="R241" s="10"/>
      <c r="S241" s="8"/>
      <c r="T241" s="10"/>
    </row>
    <row r="242" spans="1:126" x14ac:dyDescent="0.2">
      <c r="A242" s="13" t="s">
        <v>36</v>
      </c>
      <c r="C242" s="2">
        <v>66.069999999999993</v>
      </c>
      <c r="D242" s="2">
        <v>1</v>
      </c>
      <c r="E242" s="2">
        <v>3</v>
      </c>
      <c r="F242" s="2">
        <v>17.850000000000001</v>
      </c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  <c r="DJ242" s="3"/>
      <c r="DK242" s="3"/>
      <c r="DL242" s="3"/>
      <c r="DM242" s="3"/>
      <c r="DN242" s="3"/>
      <c r="DO242" s="3"/>
      <c r="DP242" s="3"/>
      <c r="DQ242" s="3"/>
      <c r="DR242" s="3"/>
      <c r="DS242" s="3"/>
      <c r="DT242" s="3"/>
      <c r="DU242" s="3"/>
      <c r="DV242" s="3"/>
    </row>
    <row r="243" spans="1:126" x14ac:dyDescent="0.2">
      <c r="A243" s="13" t="s">
        <v>36</v>
      </c>
      <c r="B243" s="6"/>
      <c r="C243" s="14">
        <v>72.02</v>
      </c>
      <c r="D243" s="14">
        <v>1</v>
      </c>
      <c r="E243" s="14">
        <v>4</v>
      </c>
      <c r="F243" s="14">
        <v>12.5</v>
      </c>
      <c r="G243" s="5">
        <f t="shared" si="29"/>
        <v>-5.3500000000000014</v>
      </c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  <c r="DI243" s="3"/>
      <c r="DJ243" s="3"/>
      <c r="DK243" s="3"/>
      <c r="DL243" s="3"/>
      <c r="DM243" s="3"/>
      <c r="DN243" s="3"/>
      <c r="DO243" s="3"/>
      <c r="DP243" s="3"/>
      <c r="DQ243" s="3"/>
      <c r="DR243" s="3"/>
      <c r="DS243" s="3"/>
      <c r="DT243" s="3"/>
      <c r="DU243" s="3"/>
      <c r="DV243" s="3"/>
    </row>
    <row r="244" spans="1:126" x14ac:dyDescent="0.2">
      <c r="A244" s="4" t="s">
        <v>31</v>
      </c>
      <c r="B244" s="5"/>
      <c r="C244" s="5">
        <v>63.09</v>
      </c>
      <c r="D244" s="5">
        <v>1</v>
      </c>
      <c r="E244" s="5">
        <v>1</v>
      </c>
      <c r="F244" s="5">
        <v>9.52</v>
      </c>
    </row>
    <row r="245" spans="1:126" x14ac:dyDescent="0.2">
      <c r="A245" s="13" t="s">
        <v>31</v>
      </c>
      <c r="B245" s="14"/>
      <c r="C245" s="14">
        <v>66.66</v>
      </c>
      <c r="D245" s="14">
        <v>1</v>
      </c>
      <c r="E245" s="14">
        <v>2</v>
      </c>
      <c r="F245" s="14">
        <v>9.52</v>
      </c>
      <c r="G245" s="5">
        <f t="shared" si="30"/>
        <v>0</v>
      </c>
      <c r="J245" s="10"/>
      <c r="K245" s="8"/>
      <c r="L245" s="10"/>
      <c r="M245" s="8"/>
      <c r="N245" s="10"/>
      <c r="O245" s="8"/>
      <c r="P245" s="10"/>
      <c r="Q245" s="8"/>
      <c r="R245" s="10"/>
      <c r="S245" s="8"/>
      <c r="T245" s="10"/>
    </row>
    <row r="246" spans="1:126" x14ac:dyDescent="0.2">
      <c r="A246" s="13" t="s">
        <v>31</v>
      </c>
      <c r="B246" s="5"/>
      <c r="C246" s="11">
        <v>36.299999999999997</v>
      </c>
      <c r="D246" s="11">
        <v>1</v>
      </c>
      <c r="E246" s="11">
        <v>3</v>
      </c>
      <c r="F246" s="11">
        <v>13.09</v>
      </c>
    </row>
    <row r="247" spans="1:126" s="6" customFormat="1" x14ac:dyDescent="0.2">
      <c r="A247" s="13" t="s">
        <v>31</v>
      </c>
      <c r="C247" s="14">
        <v>72.02</v>
      </c>
      <c r="D247" s="14">
        <v>1</v>
      </c>
      <c r="E247" s="14">
        <v>4</v>
      </c>
      <c r="F247" s="14">
        <v>4.76</v>
      </c>
      <c r="G247" s="5">
        <f t="shared" si="31"/>
        <v>-8.33</v>
      </c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</row>
    <row r="248" spans="1:126" x14ac:dyDescent="0.2">
      <c r="A248" s="13" t="s">
        <v>37</v>
      </c>
      <c r="C248" s="2">
        <v>75</v>
      </c>
      <c r="D248" s="2">
        <v>1</v>
      </c>
      <c r="E248" s="2">
        <v>1</v>
      </c>
      <c r="F248" s="2">
        <v>19.04</v>
      </c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  <c r="DI248" s="3"/>
      <c r="DJ248" s="3"/>
      <c r="DK248" s="3"/>
      <c r="DL248" s="3"/>
      <c r="DM248" s="3"/>
      <c r="DN248" s="3"/>
      <c r="DO248" s="3"/>
      <c r="DP248" s="3"/>
      <c r="DQ248" s="3"/>
      <c r="DR248" s="3"/>
      <c r="DS248" s="3"/>
      <c r="DT248" s="3"/>
      <c r="DU248" s="3"/>
      <c r="DV248" s="3"/>
    </row>
    <row r="249" spans="1:126" x14ac:dyDescent="0.2">
      <c r="A249" s="13" t="s">
        <v>37</v>
      </c>
      <c r="B249" s="6"/>
      <c r="C249" s="14">
        <v>67.849999999999994</v>
      </c>
      <c r="D249" s="14">
        <v>1</v>
      </c>
      <c r="E249" s="14">
        <v>2</v>
      </c>
      <c r="F249" s="14">
        <v>6.54</v>
      </c>
      <c r="G249" s="5">
        <f t="shared" si="29"/>
        <v>-12.5</v>
      </c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  <c r="DI249" s="3"/>
      <c r="DJ249" s="3"/>
      <c r="DK249" s="3"/>
      <c r="DL249" s="3"/>
      <c r="DM249" s="3"/>
      <c r="DN249" s="3"/>
      <c r="DO249" s="3"/>
      <c r="DP249" s="3"/>
      <c r="DQ249" s="3"/>
      <c r="DR249" s="3"/>
      <c r="DS249" s="3"/>
      <c r="DT249" s="3"/>
      <c r="DU249" s="3"/>
      <c r="DV249" s="3"/>
    </row>
    <row r="250" spans="1:126" x14ac:dyDescent="0.2">
      <c r="A250" s="13" t="s">
        <v>37</v>
      </c>
      <c r="C250" s="2">
        <v>68.45</v>
      </c>
      <c r="D250" s="2">
        <v>1</v>
      </c>
      <c r="E250" s="2">
        <v>3</v>
      </c>
      <c r="F250" s="2">
        <v>17.850000000000001</v>
      </c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  <c r="DG250" s="3"/>
      <c r="DH250" s="3"/>
      <c r="DI250" s="3"/>
      <c r="DJ250" s="3"/>
      <c r="DK250" s="3"/>
      <c r="DL250" s="3"/>
      <c r="DM250" s="3"/>
      <c r="DN250" s="3"/>
      <c r="DO250" s="3"/>
      <c r="DP250" s="3"/>
      <c r="DQ250" s="3"/>
      <c r="DR250" s="3"/>
      <c r="DS250" s="3"/>
      <c r="DT250" s="3"/>
      <c r="DU250" s="3"/>
      <c r="DV250" s="3"/>
    </row>
    <row r="251" spans="1:126" x14ac:dyDescent="0.2">
      <c r="A251" s="13" t="s">
        <v>37</v>
      </c>
      <c r="B251" s="6"/>
      <c r="C251" s="14">
        <v>89.88</v>
      </c>
      <c r="D251" s="14">
        <v>1</v>
      </c>
      <c r="E251" s="14">
        <v>4</v>
      </c>
      <c r="F251" s="14">
        <v>7.14</v>
      </c>
      <c r="G251" s="5">
        <f t="shared" si="30"/>
        <v>-10.71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  <c r="DG251" s="3"/>
      <c r="DH251" s="3"/>
      <c r="DI251" s="3"/>
      <c r="DJ251" s="3"/>
      <c r="DK251" s="3"/>
      <c r="DL251" s="3"/>
      <c r="DM251" s="3"/>
      <c r="DN251" s="3"/>
      <c r="DO251" s="3"/>
      <c r="DP251" s="3"/>
      <c r="DQ251" s="3"/>
      <c r="DR251" s="3"/>
      <c r="DS251" s="3"/>
      <c r="DT251" s="3"/>
      <c r="DU251" s="3"/>
      <c r="DV251" s="3"/>
    </row>
    <row r="252" spans="1:126" x14ac:dyDescent="0.2">
      <c r="A252" s="13" t="s">
        <v>43</v>
      </c>
      <c r="C252" s="2">
        <v>73.8</v>
      </c>
      <c r="D252" s="2">
        <v>1</v>
      </c>
      <c r="E252" s="2">
        <v>1</v>
      </c>
      <c r="F252" s="2">
        <v>11.3</v>
      </c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3"/>
      <c r="DH252" s="3"/>
      <c r="DI252" s="3"/>
      <c r="DJ252" s="3"/>
      <c r="DK252" s="3"/>
      <c r="DL252" s="3"/>
      <c r="DM252" s="3"/>
      <c r="DN252" s="3"/>
      <c r="DO252" s="3"/>
      <c r="DP252" s="3"/>
      <c r="DQ252" s="3"/>
      <c r="DR252" s="3"/>
      <c r="DS252" s="3"/>
      <c r="DT252" s="3"/>
      <c r="DU252" s="3"/>
      <c r="DV252" s="3"/>
    </row>
    <row r="253" spans="1:126" x14ac:dyDescent="0.2">
      <c r="A253" s="13" t="s">
        <v>43</v>
      </c>
      <c r="B253" s="6"/>
      <c r="C253" s="14">
        <v>79.760000000000005</v>
      </c>
      <c r="D253" s="14">
        <v>1</v>
      </c>
      <c r="E253" s="14">
        <v>2</v>
      </c>
      <c r="F253" s="14">
        <v>13.69</v>
      </c>
      <c r="G253" s="5">
        <f t="shared" si="31"/>
        <v>2.3899999999999988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  <c r="DI253" s="3"/>
      <c r="DJ253" s="3"/>
      <c r="DK253" s="3"/>
      <c r="DL253" s="3"/>
      <c r="DM253" s="3"/>
      <c r="DN253" s="3"/>
      <c r="DO253" s="3"/>
      <c r="DP253" s="3"/>
      <c r="DQ253" s="3"/>
      <c r="DR253" s="3"/>
      <c r="DS253" s="3"/>
      <c r="DT253" s="3"/>
      <c r="DU253" s="3"/>
      <c r="DV253" s="3"/>
    </row>
    <row r="254" spans="1:126" x14ac:dyDescent="0.2">
      <c r="A254" s="13" t="s">
        <v>43</v>
      </c>
      <c r="C254" s="2">
        <v>40.47</v>
      </c>
      <c r="D254" s="2">
        <v>1</v>
      </c>
      <c r="E254" s="2">
        <v>3</v>
      </c>
      <c r="F254" s="2">
        <v>8.92</v>
      </c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  <c r="DI254" s="3"/>
      <c r="DJ254" s="3"/>
      <c r="DK254" s="3"/>
      <c r="DL254" s="3"/>
      <c r="DM254" s="3"/>
      <c r="DN254" s="3"/>
      <c r="DO254" s="3"/>
      <c r="DP254" s="3"/>
      <c r="DQ254" s="3"/>
      <c r="DR254" s="3"/>
      <c r="DS254" s="3"/>
      <c r="DT254" s="3"/>
      <c r="DU254" s="3"/>
      <c r="DV254" s="3"/>
    </row>
    <row r="255" spans="1:126" x14ac:dyDescent="0.2">
      <c r="A255" s="13" t="s">
        <v>43</v>
      </c>
      <c r="B255" s="6"/>
      <c r="C255" s="14">
        <v>77.97</v>
      </c>
      <c r="D255" s="14">
        <v>1</v>
      </c>
      <c r="E255" s="14">
        <v>4</v>
      </c>
      <c r="F255" s="14">
        <v>18.45</v>
      </c>
      <c r="G255" s="5">
        <f t="shared" ref="G255:G303" si="32">F255-F254</f>
        <v>9.5299999999999994</v>
      </c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  <c r="DG255" s="3"/>
      <c r="DH255" s="3"/>
      <c r="DI255" s="3"/>
      <c r="DJ255" s="3"/>
      <c r="DK255" s="3"/>
      <c r="DL255" s="3"/>
      <c r="DM255" s="3"/>
      <c r="DN255" s="3"/>
      <c r="DO255" s="3"/>
      <c r="DP255" s="3"/>
      <c r="DQ255" s="3"/>
      <c r="DR255" s="3"/>
      <c r="DS255" s="3"/>
      <c r="DT255" s="3"/>
      <c r="DU255" s="3"/>
      <c r="DV255" s="3"/>
    </row>
    <row r="256" spans="1:126" x14ac:dyDescent="0.2">
      <c r="A256" s="3" t="s">
        <v>43</v>
      </c>
      <c r="B256" s="3" t="s">
        <v>26</v>
      </c>
      <c r="C256" s="3">
        <v>61.9</v>
      </c>
      <c r="D256" s="2">
        <v>2</v>
      </c>
      <c r="E256" s="2">
        <v>1</v>
      </c>
      <c r="F256" s="3">
        <v>7.14</v>
      </c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</row>
    <row r="257" spans="1:126" x14ac:dyDescent="0.2">
      <c r="A257" s="3" t="s">
        <v>43</v>
      </c>
      <c r="B257" s="3" t="s">
        <v>26</v>
      </c>
      <c r="C257" s="3">
        <v>73.209999999999994</v>
      </c>
      <c r="D257" s="2">
        <v>2</v>
      </c>
      <c r="E257" s="2">
        <v>2</v>
      </c>
      <c r="F257" s="3">
        <v>8.92</v>
      </c>
      <c r="G257" s="5">
        <f t="shared" ref="G257:G305" si="33">F257-F256</f>
        <v>1.7800000000000002</v>
      </c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  <c r="DG257" s="3"/>
      <c r="DH257" s="3"/>
      <c r="DI257" s="3"/>
      <c r="DJ257" s="3"/>
      <c r="DK257" s="3"/>
      <c r="DL257" s="3"/>
      <c r="DM257" s="3"/>
      <c r="DN257" s="3"/>
      <c r="DO257" s="3"/>
      <c r="DP257" s="3"/>
      <c r="DQ257" s="3"/>
      <c r="DR257" s="3"/>
      <c r="DS257" s="3"/>
      <c r="DT257" s="3"/>
      <c r="DU257" s="3"/>
      <c r="DV257" s="3"/>
    </row>
    <row r="258" spans="1:126" x14ac:dyDescent="0.2">
      <c r="A258" s="3" t="s">
        <v>43</v>
      </c>
      <c r="B258" s="3" t="s">
        <v>30</v>
      </c>
      <c r="C258" s="3">
        <v>57.73</v>
      </c>
      <c r="D258" s="2">
        <v>2</v>
      </c>
      <c r="E258" s="2">
        <v>3</v>
      </c>
      <c r="F258" s="3">
        <v>12.5</v>
      </c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  <c r="DI258" s="3"/>
      <c r="DJ258" s="3"/>
      <c r="DK258" s="3"/>
      <c r="DL258" s="3"/>
      <c r="DM258" s="3"/>
      <c r="DN258" s="3"/>
      <c r="DO258" s="3"/>
      <c r="DP258" s="3"/>
      <c r="DQ258" s="3"/>
      <c r="DR258" s="3"/>
      <c r="DS258" s="3"/>
      <c r="DT258" s="3"/>
      <c r="DU258" s="3"/>
      <c r="DV258" s="3"/>
    </row>
    <row r="259" spans="1:126" x14ac:dyDescent="0.2">
      <c r="A259" s="3" t="s">
        <v>43</v>
      </c>
      <c r="B259" s="3" t="s">
        <v>30</v>
      </c>
      <c r="C259" s="3">
        <v>77.97</v>
      </c>
      <c r="D259" s="2">
        <v>2</v>
      </c>
      <c r="E259" s="2">
        <v>4</v>
      </c>
      <c r="F259" s="3">
        <v>7.14</v>
      </c>
      <c r="G259" s="5">
        <f t="shared" ref="G259:G307" si="34">F259-F258</f>
        <v>-5.36</v>
      </c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  <c r="DI259" s="3"/>
      <c r="DJ259" s="3"/>
      <c r="DK259" s="3"/>
      <c r="DL259" s="3"/>
      <c r="DM259" s="3"/>
      <c r="DN259" s="3"/>
      <c r="DO259" s="3"/>
      <c r="DP259" s="3"/>
      <c r="DQ259" s="3"/>
      <c r="DR259" s="3"/>
      <c r="DS259" s="3"/>
      <c r="DT259" s="3"/>
      <c r="DU259" s="3"/>
      <c r="DV259" s="3"/>
    </row>
    <row r="260" spans="1:126" x14ac:dyDescent="0.2">
      <c r="A260" s="3" t="s">
        <v>43</v>
      </c>
      <c r="B260" s="3" t="s">
        <v>28</v>
      </c>
      <c r="C260" s="3">
        <v>51.19</v>
      </c>
      <c r="D260" s="2">
        <v>2</v>
      </c>
      <c r="E260" s="2">
        <v>5</v>
      </c>
      <c r="F260" s="3">
        <v>7.73</v>
      </c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  <c r="DI260" s="3"/>
      <c r="DJ260" s="3"/>
      <c r="DK260" s="3"/>
      <c r="DL260" s="3"/>
      <c r="DM260" s="3"/>
      <c r="DN260" s="3"/>
      <c r="DO260" s="3"/>
      <c r="DP260" s="3"/>
      <c r="DQ260" s="3"/>
      <c r="DR260" s="3"/>
      <c r="DS260" s="3"/>
      <c r="DT260" s="3"/>
      <c r="DU260" s="3"/>
      <c r="DV260" s="3"/>
    </row>
    <row r="261" spans="1:126" x14ac:dyDescent="0.2">
      <c r="A261" s="3" t="s">
        <v>43</v>
      </c>
      <c r="B261" s="3" t="s">
        <v>28</v>
      </c>
      <c r="C261" s="3">
        <v>58.92</v>
      </c>
      <c r="D261" s="2">
        <v>2</v>
      </c>
      <c r="E261" s="2">
        <v>6</v>
      </c>
      <c r="F261" s="3">
        <v>11.9</v>
      </c>
      <c r="G261" s="5">
        <f t="shared" si="32"/>
        <v>4.17</v>
      </c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  <c r="DI261" s="3"/>
      <c r="DJ261" s="3"/>
      <c r="DK261" s="3"/>
      <c r="DL261" s="3"/>
      <c r="DM261" s="3"/>
      <c r="DN261" s="3"/>
      <c r="DO261" s="3"/>
      <c r="DP261" s="3"/>
      <c r="DQ261" s="3"/>
      <c r="DR261" s="3"/>
      <c r="DS261" s="3"/>
      <c r="DT261" s="3"/>
      <c r="DU261" s="3"/>
      <c r="DV261" s="3"/>
    </row>
    <row r="262" spans="1:126" x14ac:dyDescent="0.2">
      <c r="A262" s="3" t="s">
        <v>43</v>
      </c>
      <c r="B262" s="3" t="s">
        <v>29</v>
      </c>
      <c r="C262" s="3">
        <v>59.52</v>
      </c>
      <c r="D262" s="2">
        <v>2</v>
      </c>
      <c r="E262" s="2">
        <v>7</v>
      </c>
      <c r="F262" s="3">
        <v>7.14</v>
      </c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  <c r="DI262" s="3"/>
      <c r="DJ262" s="3"/>
      <c r="DK262" s="3"/>
      <c r="DL262" s="3"/>
      <c r="DM262" s="3"/>
      <c r="DN262" s="3"/>
      <c r="DO262" s="3"/>
      <c r="DP262" s="3"/>
      <c r="DQ262" s="3"/>
      <c r="DR262" s="3"/>
      <c r="DS262" s="3"/>
      <c r="DT262" s="3"/>
      <c r="DU262" s="3"/>
      <c r="DV262" s="3"/>
    </row>
    <row r="263" spans="1:126" x14ac:dyDescent="0.2">
      <c r="A263" s="3" t="s">
        <v>43</v>
      </c>
      <c r="B263" s="3" t="s">
        <v>29</v>
      </c>
      <c r="C263" s="3">
        <v>82.14</v>
      </c>
      <c r="D263" s="2">
        <v>2</v>
      </c>
      <c r="E263" s="2">
        <v>8</v>
      </c>
      <c r="F263" s="3">
        <v>7.14</v>
      </c>
      <c r="G263" s="5">
        <f t="shared" si="33"/>
        <v>0</v>
      </c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</row>
    <row r="264" spans="1:126" x14ac:dyDescent="0.2">
      <c r="A264" s="13" t="s">
        <v>38</v>
      </c>
      <c r="C264" s="2">
        <v>60.71</v>
      </c>
      <c r="D264" s="2">
        <v>1</v>
      </c>
      <c r="E264" s="2">
        <v>1</v>
      </c>
      <c r="F264" s="2">
        <v>19.64</v>
      </c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  <c r="DI264" s="3"/>
      <c r="DJ264" s="3"/>
      <c r="DK264" s="3"/>
      <c r="DL264" s="3"/>
      <c r="DM264" s="3"/>
      <c r="DN264" s="3"/>
      <c r="DO264" s="3"/>
      <c r="DP264" s="3"/>
      <c r="DQ264" s="3"/>
      <c r="DR264" s="3"/>
      <c r="DS264" s="3"/>
      <c r="DT264" s="3"/>
      <c r="DU264" s="3"/>
      <c r="DV264" s="3"/>
    </row>
    <row r="265" spans="1:126" x14ac:dyDescent="0.2">
      <c r="A265" s="13" t="s">
        <v>38</v>
      </c>
      <c r="B265" s="6"/>
      <c r="C265" s="14">
        <v>87.5</v>
      </c>
      <c r="D265" s="14">
        <v>1</v>
      </c>
      <c r="E265" s="14">
        <v>2</v>
      </c>
      <c r="F265" s="14">
        <v>13.09</v>
      </c>
      <c r="G265" s="5">
        <f t="shared" si="34"/>
        <v>-6.5500000000000007</v>
      </c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  <c r="DG265" s="3"/>
      <c r="DH265" s="3"/>
      <c r="DI265" s="3"/>
      <c r="DJ265" s="3"/>
      <c r="DK265" s="3"/>
      <c r="DL265" s="3"/>
      <c r="DM265" s="3"/>
      <c r="DN265" s="3"/>
      <c r="DO265" s="3"/>
      <c r="DP265" s="3"/>
      <c r="DQ265" s="3"/>
      <c r="DR265" s="3"/>
      <c r="DS265" s="3"/>
      <c r="DT265" s="3"/>
      <c r="DU265" s="3"/>
      <c r="DV265" s="3"/>
    </row>
    <row r="266" spans="1:126" x14ac:dyDescent="0.2">
      <c r="A266" s="13" t="s">
        <v>38</v>
      </c>
      <c r="C266" s="2">
        <v>45.83</v>
      </c>
      <c r="D266" s="2">
        <v>1</v>
      </c>
      <c r="E266" s="2">
        <v>3</v>
      </c>
      <c r="F266" s="2">
        <v>14.28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  <c r="DI266" s="3"/>
      <c r="DJ266" s="3"/>
      <c r="DK266" s="3"/>
      <c r="DL266" s="3"/>
      <c r="DM266" s="3"/>
      <c r="DN266" s="3"/>
      <c r="DO266" s="3"/>
      <c r="DP266" s="3"/>
      <c r="DQ266" s="3"/>
      <c r="DR266" s="3"/>
      <c r="DS266" s="3"/>
      <c r="DT266" s="3"/>
      <c r="DU266" s="3"/>
      <c r="DV266" s="3"/>
    </row>
    <row r="267" spans="1:126" x14ac:dyDescent="0.2">
      <c r="A267" s="13" t="s">
        <v>38</v>
      </c>
      <c r="B267" s="6"/>
      <c r="C267" s="14">
        <v>89.88</v>
      </c>
      <c r="D267" s="14">
        <v>1</v>
      </c>
      <c r="E267" s="14">
        <v>4</v>
      </c>
      <c r="F267" s="14">
        <v>5.95</v>
      </c>
      <c r="G267" s="5">
        <f t="shared" si="32"/>
        <v>-8.3299999999999983</v>
      </c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  <c r="DG267" s="3"/>
      <c r="DH267" s="3"/>
      <c r="DI267" s="3"/>
      <c r="DJ267" s="3"/>
      <c r="DK267" s="3"/>
      <c r="DL267" s="3"/>
      <c r="DM267" s="3"/>
      <c r="DN267" s="3"/>
      <c r="DO267" s="3"/>
      <c r="DP267" s="3"/>
      <c r="DQ267" s="3"/>
      <c r="DR267" s="3"/>
      <c r="DS267" s="3"/>
      <c r="DT267" s="3"/>
      <c r="DU267" s="3"/>
      <c r="DV267" s="3"/>
    </row>
    <row r="268" spans="1:126" x14ac:dyDescent="0.2">
      <c r="A268" s="13" t="s">
        <v>39</v>
      </c>
      <c r="C268" s="2">
        <v>65.47</v>
      </c>
      <c r="D268" s="2">
        <v>1</v>
      </c>
      <c r="E268" s="2">
        <v>1</v>
      </c>
      <c r="F268" s="2">
        <v>41.07</v>
      </c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  <c r="DI268" s="3"/>
      <c r="DJ268" s="3"/>
      <c r="DK268" s="3"/>
      <c r="DL268" s="3"/>
      <c r="DM268" s="3"/>
      <c r="DN268" s="3"/>
      <c r="DO268" s="3"/>
      <c r="DP268" s="3"/>
      <c r="DQ268" s="3"/>
      <c r="DR268" s="3"/>
      <c r="DS268" s="3"/>
      <c r="DT268" s="3"/>
      <c r="DU268" s="3"/>
      <c r="DV268" s="3"/>
    </row>
    <row r="269" spans="1:126" x14ac:dyDescent="0.2">
      <c r="A269" s="13" t="s">
        <v>39</v>
      </c>
      <c r="B269" s="6"/>
      <c r="C269" s="14">
        <v>84.52</v>
      </c>
      <c r="D269" s="14">
        <v>1</v>
      </c>
      <c r="E269" s="14">
        <v>2</v>
      </c>
      <c r="F269" s="14">
        <v>30.35</v>
      </c>
      <c r="G269" s="5">
        <f t="shared" si="33"/>
        <v>-10.719999999999999</v>
      </c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  <c r="DF269" s="3"/>
      <c r="DG269" s="3"/>
      <c r="DH269" s="3"/>
      <c r="DI269" s="3"/>
      <c r="DJ269" s="3"/>
      <c r="DK269" s="3"/>
      <c r="DL269" s="3"/>
      <c r="DM269" s="3"/>
      <c r="DN269" s="3"/>
      <c r="DO269" s="3"/>
      <c r="DP269" s="3"/>
      <c r="DQ269" s="3"/>
      <c r="DR269" s="3"/>
      <c r="DS269" s="3"/>
      <c r="DT269" s="3"/>
      <c r="DU269" s="3"/>
      <c r="DV269" s="3"/>
    </row>
    <row r="270" spans="1:126" x14ac:dyDescent="0.2">
      <c r="A270" s="13" t="s">
        <v>39</v>
      </c>
      <c r="C270" s="2">
        <v>58.33</v>
      </c>
      <c r="D270" s="2">
        <v>1</v>
      </c>
      <c r="E270" s="2">
        <v>3</v>
      </c>
      <c r="F270" s="2">
        <v>7.14</v>
      </c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  <c r="DG270" s="3"/>
      <c r="DH270" s="3"/>
      <c r="DI270" s="3"/>
      <c r="DJ270" s="3"/>
      <c r="DK270" s="3"/>
      <c r="DL270" s="3"/>
      <c r="DM270" s="3"/>
      <c r="DN270" s="3"/>
      <c r="DO270" s="3"/>
      <c r="DP270" s="3"/>
      <c r="DQ270" s="3"/>
      <c r="DR270" s="3"/>
      <c r="DS270" s="3"/>
      <c r="DT270" s="3"/>
      <c r="DU270" s="3"/>
      <c r="DV270" s="3"/>
    </row>
    <row r="271" spans="1:126" x14ac:dyDescent="0.2">
      <c r="A271" s="13" t="s">
        <v>39</v>
      </c>
      <c r="B271" s="6"/>
      <c r="C271" s="14">
        <v>87.5</v>
      </c>
      <c r="D271" s="14">
        <v>1</v>
      </c>
      <c r="E271" s="14">
        <v>4</v>
      </c>
      <c r="F271" s="14">
        <v>11.9</v>
      </c>
      <c r="G271" s="5">
        <f t="shared" si="34"/>
        <v>4.7600000000000007</v>
      </c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  <c r="DG271" s="3"/>
      <c r="DH271" s="3"/>
      <c r="DI271" s="3"/>
      <c r="DJ271" s="3"/>
      <c r="DK271" s="3"/>
      <c r="DL271" s="3"/>
      <c r="DM271" s="3"/>
      <c r="DN271" s="3"/>
      <c r="DO271" s="3"/>
      <c r="DP271" s="3"/>
      <c r="DQ271" s="3"/>
      <c r="DR271" s="3"/>
      <c r="DS271" s="3"/>
      <c r="DT271" s="3"/>
      <c r="DU271" s="3"/>
      <c r="DV271" s="3"/>
    </row>
    <row r="272" spans="1:126" x14ac:dyDescent="0.2">
      <c r="A272" s="13" t="s">
        <v>41</v>
      </c>
      <c r="B272" s="5"/>
      <c r="C272" s="11">
        <v>69.040000000000006</v>
      </c>
      <c r="D272" s="2">
        <v>1</v>
      </c>
      <c r="E272" s="2">
        <v>1</v>
      </c>
      <c r="F272" s="11">
        <v>23.21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  <c r="DI272" s="3"/>
      <c r="DJ272" s="3"/>
      <c r="DK272" s="3"/>
      <c r="DL272" s="3"/>
      <c r="DM272" s="3"/>
      <c r="DN272" s="3"/>
      <c r="DO272" s="3"/>
      <c r="DP272" s="3"/>
      <c r="DQ272" s="3"/>
      <c r="DR272" s="3"/>
      <c r="DS272" s="3"/>
      <c r="DT272" s="3"/>
      <c r="DU272" s="3"/>
      <c r="DV272" s="3"/>
    </row>
    <row r="273" spans="1:126" x14ac:dyDescent="0.2">
      <c r="A273" s="13" t="s">
        <v>41</v>
      </c>
      <c r="B273" s="6"/>
      <c r="C273" s="14">
        <v>89.88</v>
      </c>
      <c r="D273" s="14">
        <v>1</v>
      </c>
      <c r="E273" s="14">
        <v>2</v>
      </c>
      <c r="F273" s="14">
        <v>25</v>
      </c>
      <c r="G273" s="5">
        <f t="shared" si="32"/>
        <v>1.7899999999999991</v>
      </c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  <c r="DG273" s="3"/>
      <c r="DH273" s="3"/>
      <c r="DI273" s="3"/>
      <c r="DJ273" s="3"/>
      <c r="DK273" s="3"/>
      <c r="DL273" s="3"/>
      <c r="DM273" s="3"/>
      <c r="DN273" s="3"/>
      <c r="DO273" s="3"/>
      <c r="DP273" s="3"/>
      <c r="DQ273" s="3"/>
      <c r="DR273" s="3"/>
      <c r="DS273" s="3"/>
      <c r="DT273" s="3"/>
      <c r="DU273" s="3"/>
      <c r="DV273" s="3"/>
    </row>
    <row r="274" spans="1:126" x14ac:dyDescent="0.2">
      <c r="A274" s="13" t="s">
        <v>41</v>
      </c>
      <c r="B274" s="5"/>
      <c r="C274" s="11">
        <v>66.069999999999993</v>
      </c>
      <c r="D274" s="2">
        <v>1</v>
      </c>
      <c r="E274" s="2">
        <v>3</v>
      </c>
      <c r="F274" s="11">
        <v>16.66</v>
      </c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  <c r="DG274" s="3"/>
      <c r="DH274" s="3"/>
      <c r="DI274" s="3"/>
      <c r="DJ274" s="3"/>
      <c r="DK274" s="3"/>
      <c r="DL274" s="3"/>
      <c r="DM274" s="3"/>
      <c r="DN274" s="3"/>
      <c r="DO274" s="3"/>
      <c r="DP274" s="3"/>
      <c r="DQ274" s="3"/>
      <c r="DR274" s="3"/>
      <c r="DS274" s="3"/>
      <c r="DT274" s="3"/>
      <c r="DU274" s="3"/>
      <c r="DV274" s="3"/>
    </row>
    <row r="275" spans="1:126" x14ac:dyDescent="0.2">
      <c r="A275" s="13" t="s">
        <v>41</v>
      </c>
      <c r="B275" s="6"/>
      <c r="C275" s="14">
        <v>85.11</v>
      </c>
      <c r="D275" s="14">
        <v>1</v>
      </c>
      <c r="E275" s="14">
        <v>4</v>
      </c>
      <c r="F275" s="14">
        <v>17.260000000000002</v>
      </c>
      <c r="G275" s="5">
        <f t="shared" si="33"/>
        <v>0.60000000000000142</v>
      </c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  <c r="DG275" s="3"/>
      <c r="DH275" s="3"/>
      <c r="DI275" s="3"/>
      <c r="DJ275" s="3"/>
      <c r="DK275" s="3"/>
      <c r="DL275" s="3"/>
      <c r="DM275" s="3"/>
      <c r="DN275" s="3"/>
      <c r="DO275" s="3"/>
      <c r="DP275" s="3"/>
      <c r="DQ275" s="3"/>
      <c r="DR275" s="3"/>
      <c r="DS275" s="3"/>
      <c r="DT275" s="3"/>
      <c r="DU275" s="3"/>
      <c r="DV275" s="3"/>
    </row>
    <row r="276" spans="1:126" x14ac:dyDescent="0.2">
      <c r="A276" s="3" t="s">
        <v>41</v>
      </c>
      <c r="B276" s="5" t="s">
        <v>28</v>
      </c>
      <c r="C276" s="5">
        <v>56.54</v>
      </c>
      <c r="D276" s="3">
        <v>2</v>
      </c>
      <c r="E276" s="3">
        <v>1</v>
      </c>
      <c r="F276" s="5">
        <v>9.52</v>
      </c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  <c r="DG276" s="3"/>
      <c r="DH276" s="3"/>
      <c r="DI276" s="3"/>
      <c r="DJ276" s="3"/>
      <c r="DK276" s="3"/>
      <c r="DL276" s="3"/>
      <c r="DM276" s="3"/>
      <c r="DN276" s="3"/>
      <c r="DO276" s="3"/>
      <c r="DP276" s="3"/>
      <c r="DQ276" s="3"/>
      <c r="DR276" s="3"/>
      <c r="DS276" s="3"/>
      <c r="DT276" s="3"/>
      <c r="DU276" s="3"/>
      <c r="DV276" s="3"/>
    </row>
    <row r="277" spans="1:126" x14ac:dyDescent="0.2">
      <c r="A277" s="3" t="s">
        <v>41</v>
      </c>
      <c r="B277" s="5" t="s">
        <v>28</v>
      </c>
      <c r="C277" s="5">
        <v>79.16</v>
      </c>
      <c r="D277" s="3">
        <v>2</v>
      </c>
      <c r="E277" s="3">
        <v>2</v>
      </c>
      <c r="F277" s="5">
        <v>9.52</v>
      </c>
      <c r="G277" s="5">
        <f t="shared" si="34"/>
        <v>0</v>
      </c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  <c r="DF277" s="3"/>
      <c r="DG277" s="3"/>
      <c r="DH277" s="3"/>
      <c r="DI277" s="3"/>
      <c r="DJ277" s="3"/>
      <c r="DK277" s="3"/>
      <c r="DL277" s="3"/>
      <c r="DM277" s="3"/>
      <c r="DN277" s="3"/>
      <c r="DO277" s="3"/>
      <c r="DP277" s="3"/>
      <c r="DQ277" s="3"/>
      <c r="DR277" s="3"/>
      <c r="DS277" s="3"/>
      <c r="DT277" s="3"/>
      <c r="DU277" s="3"/>
      <c r="DV277" s="3"/>
    </row>
    <row r="278" spans="1:126" x14ac:dyDescent="0.2">
      <c r="A278" s="3" t="s">
        <v>41</v>
      </c>
      <c r="B278" s="5" t="s">
        <v>26</v>
      </c>
      <c r="C278" s="5">
        <v>60.71</v>
      </c>
      <c r="D278" s="3">
        <v>2</v>
      </c>
      <c r="E278" s="3">
        <v>3</v>
      </c>
      <c r="F278" s="5">
        <v>14.88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  <c r="DF278" s="3"/>
      <c r="DG278" s="3"/>
      <c r="DH278" s="3"/>
      <c r="DI278" s="3"/>
      <c r="DJ278" s="3"/>
      <c r="DK278" s="3"/>
      <c r="DL278" s="3"/>
      <c r="DM278" s="3"/>
      <c r="DN278" s="3"/>
      <c r="DO278" s="3"/>
      <c r="DP278" s="3"/>
      <c r="DQ278" s="3"/>
      <c r="DR278" s="3"/>
      <c r="DS278" s="3"/>
      <c r="DT278" s="3"/>
      <c r="DU278" s="3"/>
      <c r="DV278" s="3"/>
    </row>
    <row r="279" spans="1:126" x14ac:dyDescent="0.2">
      <c r="A279" s="3" t="s">
        <v>41</v>
      </c>
      <c r="B279" s="5" t="s">
        <v>26</v>
      </c>
      <c r="C279" s="5">
        <v>91.07</v>
      </c>
      <c r="D279" s="3">
        <v>2</v>
      </c>
      <c r="E279" s="3">
        <v>4</v>
      </c>
      <c r="F279" s="5">
        <v>16.07</v>
      </c>
      <c r="G279" s="5">
        <f t="shared" si="32"/>
        <v>1.1899999999999995</v>
      </c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  <c r="DI279" s="3"/>
      <c r="DJ279" s="3"/>
      <c r="DK279" s="3"/>
      <c r="DL279" s="3"/>
      <c r="DM279" s="3"/>
      <c r="DN279" s="3"/>
      <c r="DO279" s="3"/>
      <c r="DP279" s="3"/>
      <c r="DQ279" s="3"/>
      <c r="DR279" s="3"/>
      <c r="DS279" s="3"/>
      <c r="DT279" s="3"/>
      <c r="DU279" s="3"/>
      <c r="DV279" s="3"/>
    </row>
    <row r="280" spans="1:126" x14ac:dyDescent="0.2">
      <c r="A280" s="3" t="s">
        <v>41</v>
      </c>
      <c r="B280" s="5" t="s">
        <v>29</v>
      </c>
      <c r="C280" s="5">
        <v>59.52</v>
      </c>
      <c r="D280" s="3">
        <v>2</v>
      </c>
      <c r="E280" s="3">
        <v>5</v>
      </c>
      <c r="F280" s="5">
        <v>13.69</v>
      </c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  <c r="DG280" s="3"/>
      <c r="DH280" s="3"/>
      <c r="DI280" s="3"/>
      <c r="DJ280" s="3"/>
      <c r="DK280" s="3"/>
      <c r="DL280" s="3"/>
      <c r="DM280" s="3"/>
      <c r="DN280" s="3"/>
      <c r="DO280" s="3"/>
      <c r="DP280" s="3"/>
      <c r="DQ280" s="3"/>
      <c r="DR280" s="3"/>
      <c r="DS280" s="3"/>
      <c r="DT280" s="3"/>
      <c r="DU280" s="3"/>
      <c r="DV280" s="3"/>
    </row>
    <row r="281" spans="1:126" x14ac:dyDescent="0.2">
      <c r="A281" s="3" t="s">
        <v>41</v>
      </c>
      <c r="B281" s="5" t="s">
        <v>29</v>
      </c>
      <c r="C281" s="5">
        <v>91.07</v>
      </c>
      <c r="D281" s="3">
        <v>2</v>
      </c>
      <c r="E281" s="3">
        <v>6</v>
      </c>
      <c r="F281" s="5">
        <v>16.07</v>
      </c>
      <c r="G281" s="5">
        <f t="shared" si="33"/>
        <v>2.3800000000000008</v>
      </c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  <c r="DG281" s="3"/>
      <c r="DH281" s="3"/>
      <c r="DI281" s="3"/>
      <c r="DJ281" s="3"/>
      <c r="DK281" s="3"/>
      <c r="DL281" s="3"/>
      <c r="DM281" s="3"/>
      <c r="DN281" s="3"/>
      <c r="DO281" s="3"/>
      <c r="DP281" s="3"/>
      <c r="DQ281" s="3"/>
      <c r="DR281" s="3"/>
      <c r="DS281" s="3"/>
      <c r="DT281" s="3"/>
      <c r="DU281" s="3"/>
      <c r="DV281" s="3"/>
    </row>
    <row r="282" spans="1:126" x14ac:dyDescent="0.2">
      <c r="A282" s="3" t="s">
        <v>41</v>
      </c>
      <c r="B282" s="3" t="s">
        <v>30</v>
      </c>
      <c r="C282" s="3">
        <v>64.28</v>
      </c>
      <c r="D282" s="3">
        <v>2</v>
      </c>
      <c r="E282" s="3">
        <v>7</v>
      </c>
      <c r="F282" s="3">
        <v>12.5</v>
      </c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3"/>
      <c r="DH282" s="3"/>
      <c r="DI282" s="3"/>
      <c r="DJ282" s="3"/>
      <c r="DK282" s="3"/>
      <c r="DL282" s="3"/>
      <c r="DM282" s="3"/>
      <c r="DN282" s="3"/>
      <c r="DO282" s="3"/>
      <c r="DP282" s="3"/>
      <c r="DQ282" s="3"/>
      <c r="DR282" s="3"/>
      <c r="DS282" s="3"/>
      <c r="DT282" s="3"/>
      <c r="DU282" s="3"/>
      <c r="DV282" s="3"/>
    </row>
    <row r="283" spans="1:126" x14ac:dyDescent="0.2">
      <c r="A283" s="3" t="s">
        <v>41</v>
      </c>
      <c r="B283" s="3" t="s">
        <v>30</v>
      </c>
      <c r="C283" s="3">
        <v>82.73</v>
      </c>
      <c r="D283" s="3">
        <v>2</v>
      </c>
      <c r="E283" s="3">
        <v>8</v>
      </c>
      <c r="F283" s="3">
        <v>22.61</v>
      </c>
      <c r="G283" s="5">
        <f t="shared" si="34"/>
        <v>10.11</v>
      </c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3"/>
      <c r="DH283" s="3"/>
      <c r="DI283" s="3"/>
      <c r="DJ283" s="3"/>
      <c r="DK283" s="3"/>
      <c r="DL283" s="3"/>
      <c r="DM283" s="3"/>
      <c r="DN283" s="3"/>
      <c r="DO283" s="3"/>
      <c r="DP283" s="3"/>
      <c r="DQ283" s="3"/>
      <c r="DR283" s="3"/>
      <c r="DS283" s="3"/>
      <c r="DT283" s="3"/>
      <c r="DU283" s="3"/>
      <c r="DV283" s="3"/>
    </row>
    <row r="284" spans="1:126" x14ac:dyDescent="0.2">
      <c r="A284" s="13" t="s">
        <v>40</v>
      </c>
      <c r="B284" s="5"/>
      <c r="C284" s="11">
        <v>46.52</v>
      </c>
      <c r="D284" s="11">
        <v>1</v>
      </c>
      <c r="E284" s="11">
        <v>1</v>
      </c>
      <c r="F284" s="11">
        <v>15</v>
      </c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  <c r="DG284" s="3"/>
      <c r="DH284" s="3"/>
      <c r="DI284" s="3"/>
      <c r="DJ284" s="3"/>
      <c r="DK284" s="3"/>
      <c r="DL284" s="3"/>
      <c r="DM284" s="3"/>
      <c r="DN284" s="3"/>
      <c r="DO284" s="3"/>
      <c r="DP284" s="3"/>
      <c r="DQ284" s="3"/>
      <c r="DR284" s="3"/>
      <c r="DS284" s="3"/>
      <c r="DT284" s="3"/>
      <c r="DU284" s="3"/>
      <c r="DV284" s="3"/>
    </row>
    <row r="285" spans="1:126" x14ac:dyDescent="0.2">
      <c r="A285" s="13" t="s">
        <v>40</v>
      </c>
      <c r="B285" s="6"/>
      <c r="C285" s="14">
        <v>59.72</v>
      </c>
      <c r="D285" s="14">
        <v>1</v>
      </c>
      <c r="E285" s="14">
        <v>2</v>
      </c>
      <c r="F285" s="14">
        <v>25</v>
      </c>
      <c r="G285" s="5">
        <f t="shared" si="32"/>
        <v>10</v>
      </c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  <c r="DG285" s="3"/>
      <c r="DH285" s="3"/>
      <c r="DI285" s="3"/>
      <c r="DJ285" s="3"/>
      <c r="DK285" s="3"/>
      <c r="DL285" s="3"/>
      <c r="DM285" s="3"/>
      <c r="DN285" s="3"/>
      <c r="DO285" s="3"/>
      <c r="DP285" s="3"/>
      <c r="DQ285" s="3"/>
      <c r="DR285" s="3"/>
      <c r="DS285" s="3"/>
      <c r="DT285" s="3"/>
      <c r="DU285" s="3"/>
      <c r="DV285" s="3"/>
    </row>
    <row r="286" spans="1:126" x14ac:dyDescent="0.2">
      <c r="A286" s="13" t="s">
        <v>40</v>
      </c>
      <c r="B286" s="5"/>
      <c r="C286" s="11">
        <v>43.05</v>
      </c>
      <c r="D286" s="11">
        <v>1</v>
      </c>
      <c r="E286" s="11">
        <v>3</v>
      </c>
      <c r="F286" s="11">
        <v>9.02</v>
      </c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  <c r="DG286" s="3"/>
      <c r="DH286" s="3"/>
      <c r="DI286" s="3"/>
      <c r="DJ286" s="3"/>
      <c r="DK286" s="3"/>
      <c r="DL286" s="3"/>
      <c r="DM286" s="3"/>
      <c r="DN286" s="3"/>
      <c r="DO286" s="3"/>
      <c r="DP286" s="3"/>
      <c r="DQ286" s="3"/>
      <c r="DR286" s="3"/>
      <c r="DS286" s="3"/>
      <c r="DT286" s="3"/>
      <c r="DU286" s="3"/>
      <c r="DV286" s="3"/>
    </row>
    <row r="287" spans="1:126" x14ac:dyDescent="0.2">
      <c r="A287" s="13" t="s">
        <v>40</v>
      </c>
      <c r="B287" s="6"/>
      <c r="C287" s="14">
        <v>76.38</v>
      </c>
      <c r="D287" s="14">
        <v>1</v>
      </c>
      <c r="E287" s="14">
        <v>4</v>
      </c>
      <c r="F287" s="14">
        <v>13.19</v>
      </c>
      <c r="G287" s="5">
        <f t="shared" si="33"/>
        <v>4.17</v>
      </c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  <c r="DF287" s="3"/>
      <c r="DG287" s="3"/>
      <c r="DH287" s="3"/>
      <c r="DI287" s="3"/>
      <c r="DJ287" s="3"/>
      <c r="DK287" s="3"/>
      <c r="DL287" s="3"/>
      <c r="DM287" s="3"/>
      <c r="DN287" s="3"/>
      <c r="DO287" s="3"/>
      <c r="DP287" s="3"/>
      <c r="DQ287" s="3"/>
      <c r="DR287" s="3"/>
      <c r="DS287" s="3"/>
      <c r="DT287" s="3"/>
      <c r="DU287" s="3"/>
      <c r="DV287" s="3"/>
    </row>
    <row r="288" spans="1:126" x14ac:dyDescent="0.2">
      <c r="A288" s="3" t="s">
        <v>40</v>
      </c>
      <c r="B288" s="3" t="s">
        <v>30</v>
      </c>
      <c r="C288" s="3">
        <v>48.61</v>
      </c>
      <c r="D288" s="3">
        <v>2</v>
      </c>
      <c r="E288" s="3">
        <v>1</v>
      </c>
      <c r="F288" s="3">
        <v>14.58</v>
      </c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  <c r="DF288" s="3"/>
      <c r="DG288" s="3"/>
      <c r="DH288" s="3"/>
      <c r="DI288" s="3"/>
      <c r="DJ288" s="3"/>
      <c r="DK288" s="3"/>
      <c r="DL288" s="3"/>
      <c r="DM288" s="3"/>
      <c r="DN288" s="3"/>
      <c r="DO288" s="3"/>
      <c r="DP288" s="3"/>
      <c r="DQ288" s="3"/>
      <c r="DR288" s="3"/>
      <c r="DS288" s="3"/>
      <c r="DT288" s="3"/>
      <c r="DU288" s="3"/>
      <c r="DV288" s="3"/>
    </row>
    <row r="289" spans="1:126" x14ac:dyDescent="0.2">
      <c r="A289" s="3" t="s">
        <v>40</v>
      </c>
      <c r="B289" s="3" t="s">
        <v>30</v>
      </c>
      <c r="C289" s="3">
        <v>41.6</v>
      </c>
      <c r="D289" s="3">
        <v>2</v>
      </c>
      <c r="E289" s="3">
        <v>2</v>
      </c>
      <c r="F289" s="3">
        <v>6.94</v>
      </c>
      <c r="G289" s="5">
        <f t="shared" si="34"/>
        <v>-7.64</v>
      </c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  <c r="DG289" s="3"/>
      <c r="DH289" s="3"/>
      <c r="DI289" s="3"/>
      <c r="DJ289" s="3"/>
      <c r="DK289" s="3"/>
      <c r="DL289" s="3"/>
      <c r="DM289" s="3"/>
      <c r="DN289" s="3"/>
      <c r="DO289" s="3"/>
      <c r="DP289" s="3"/>
      <c r="DQ289" s="3"/>
      <c r="DR289" s="3"/>
      <c r="DS289" s="3"/>
      <c r="DT289" s="3"/>
      <c r="DU289" s="3"/>
      <c r="DV289" s="3"/>
    </row>
    <row r="290" spans="1:126" x14ac:dyDescent="0.2">
      <c r="A290" s="3" t="s">
        <v>40</v>
      </c>
      <c r="B290" s="5" t="s">
        <v>29</v>
      </c>
      <c r="C290" s="5">
        <v>41.66</v>
      </c>
      <c r="D290" s="3">
        <v>2</v>
      </c>
      <c r="E290" s="3">
        <v>3</v>
      </c>
      <c r="F290" s="5">
        <v>11.11</v>
      </c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  <c r="DF290" s="3"/>
      <c r="DG290" s="3"/>
      <c r="DH290" s="3"/>
      <c r="DI290" s="3"/>
      <c r="DJ290" s="3"/>
      <c r="DK290" s="3"/>
      <c r="DL290" s="3"/>
      <c r="DM290" s="3"/>
      <c r="DN290" s="3"/>
      <c r="DO290" s="3"/>
      <c r="DP290" s="3"/>
      <c r="DQ290" s="3"/>
      <c r="DR290" s="3"/>
      <c r="DS290" s="3"/>
      <c r="DT290" s="3"/>
      <c r="DU290" s="3"/>
      <c r="DV290" s="3"/>
    </row>
    <row r="291" spans="1:126" x14ac:dyDescent="0.2">
      <c r="A291" s="3" t="s">
        <v>40</v>
      </c>
      <c r="B291" s="5" t="s">
        <v>29</v>
      </c>
      <c r="C291" s="5">
        <v>75.69</v>
      </c>
      <c r="D291" s="3">
        <v>2</v>
      </c>
      <c r="E291" s="3">
        <v>4</v>
      </c>
      <c r="F291" s="5">
        <v>8.33</v>
      </c>
      <c r="G291" s="5">
        <f t="shared" si="32"/>
        <v>-2.7799999999999994</v>
      </c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  <c r="DF291" s="3"/>
      <c r="DG291" s="3"/>
      <c r="DH291" s="3"/>
      <c r="DI291" s="3"/>
      <c r="DJ291" s="3"/>
      <c r="DK291" s="3"/>
      <c r="DL291" s="3"/>
      <c r="DM291" s="3"/>
      <c r="DN291" s="3"/>
      <c r="DO291" s="3"/>
      <c r="DP291" s="3"/>
      <c r="DQ291" s="3"/>
      <c r="DR291" s="3"/>
      <c r="DS291" s="3"/>
      <c r="DT291" s="3"/>
      <c r="DU291" s="3"/>
      <c r="DV291" s="3"/>
    </row>
    <row r="292" spans="1:126" x14ac:dyDescent="0.2">
      <c r="A292" s="3" t="s">
        <v>40</v>
      </c>
      <c r="B292" s="3" t="s">
        <v>26</v>
      </c>
      <c r="C292" s="3">
        <v>48.61</v>
      </c>
      <c r="D292" s="3">
        <v>2</v>
      </c>
      <c r="E292" s="3">
        <v>5</v>
      </c>
      <c r="F292" s="3">
        <v>2.77</v>
      </c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S292" s="3"/>
      <c r="CT292" s="3"/>
      <c r="CU292" s="3"/>
      <c r="CV292" s="3"/>
      <c r="CW292" s="3"/>
      <c r="CX292" s="3"/>
      <c r="CY292" s="3"/>
      <c r="CZ292" s="3"/>
      <c r="DA292" s="3"/>
      <c r="DB292" s="3"/>
      <c r="DC292" s="3"/>
      <c r="DD292" s="3"/>
      <c r="DE292" s="3"/>
      <c r="DF292" s="3"/>
      <c r="DG292" s="3"/>
      <c r="DH292" s="3"/>
      <c r="DI292" s="3"/>
      <c r="DJ292" s="3"/>
      <c r="DK292" s="3"/>
      <c r="DL292" s="3"/>
      <c r="DM292" s="3"/>
      <c r="DN292" s="3"/>
      <c r="DO292" s="3"/>
      <c r="DP292" s="3"/>
      <c r="DQ292" s="3"/>
      <c r="DR292" s="3"/>
      <c r="DS292" s="3"/>
      <c r="DT292" s="3"/>
      <c r="DU292" s="3"/>
      <c r="DV292" s="3"/>
    </row>
    <row r="293" spans="1:126" x14ac:dyDescent="0.2">
      <c r="A293" s="3" t="s">
        <v>40</v>
      </c>
      <c r="B293" s="3" t="s">
        <v>26</v>
      </c>
      <c r="C293" s="3">
        <v>62.5</v>
      </c>
      <c r="D293" s="3">
        <v>2</v>
      </c>
      <c r="E293" s="3">
        <v>6</v>
      </c>
      <c r="F293" s="3">
        <v>13.88</v>
      </c>
      <c r="G293" s="5">
        <f t="shared" si="33"/>
        <v>11.110000000000001</v>
      </c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  <c r="DF293" s="3"/>
      <c r="DG293" s="3"/>
      <c r="DH293" s="3"/>
      <c r="DI293" s="3"/>
      <c r="DJ293" s="3"/>
      <c r="DK293" s="3"/>
      <c r="DL293" s="3"/>
      <c r="DM293" s="3"/>
      <c r="DN293" s="3"/>
      <c r="DO293" s="3"/>
      <c r="DP293" s="3"/>
      <c r="DQ293" s="3"/>
      <c r="DR293" s="3"/>
      <c r="DS293" s="3"/>
      <c r="DT293" s="3"/>
      <c r="DU293" s="3"/>
      <c r="DV293" s="3"/>
    </row>
    <row r="294" spans="1:126" x14ac:dyDescent="0.2">
      <c r="A294" s="3" t="s">
        <v>40</v>
      </c>
      <c r="B294" s="3" t="s">
        <v>28</v>
      </c>
      <c r="C294" s="3">
        <v>50</v>
      </c>
      <c r="D294" s="3">
        <v>2</v>
      </c>
      <c r="E294" s="3">
        <v>7</v>
      </c>
      <c r="F294" s="3">
        <v>8.33</v>
      </c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S294" s="3"/>
      <c r="CT294" s="3"/>
      <c r="CU294" s="3"/>
      <c r="CV294" s="3"/>
      <c r="CW294" s="3"/>
      <c r="CX294" s="3"/>
      <c r="CY294" s="3"/>
      <c r="CZ294" s="3"/>
      <c r="DA294" s="3"/>
      <c r="DB294" s="3"/>
      <c r="DC294" s="3"/>
      <c r="DD294" s="3"/>
      <c r="DE294" s="3"/>
      <c r="DF294" s="3"/>
      <c r="DG294" s="3"/>
      <c r="DH294" s="3"/>
      <c r="DI294" s="3"/>
      <c r="DJ294" s="3"/>
      <c r="DK294" s="3"/>
      <c r="DL294" s="3"/>
      <c r="DM294" s="3"/>
      <c r="DN294" s="3"/>
      <c r="DO294" s="3"/>
      <c r="DP294" s="3"/>
      <c r="DQ294" s="3"/>
      <c r="DR294" s="3"/>
      <c r="DS294" s="3"/>
      <c r="DT294" s="3"/>
      <c r="DU294" s="3"/>
      <c r="DV294" s="3"/>
    </row>
    <row r="295" spans="1:126" x14ac:dyDescent="0.2">
      <c r="A295" s="3" t="s">
        <v>40</v>
      </c>
      <c r="B295" s="3" t="s">
        <v>28</v>
      </c>
      <c r="C295" s="3">
        <v>57.63</v>
      </c>
      <c r="D295" s="3">
        <v>2</v>
      </c>
      <c r="E295" s="3">
        <v>8</v>
      </c>
      <c r="F295" s="3">
        <v>18.05</v>
      </c>
      <c r="G295" s="5">
        <f t="shared" si="34"/>
        <v>9.7200000000000006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  <c r="DF295" s="3"/>
      <c r="DG295" s="3"/>
      <c r="DH295" s="3"/>
      <c r="DI295" s="3"/>
      <c r="DJ295" s="3"/>
      <c r="DK295" s="3"/>
      <c r="DL295" s="3"/>
      <c r="DM295" s="3"/>
      <c r="DN295" s="3"/>
      <c r="DO295" s="3"/>
      <c r="DP295" s="3"/>
      <c r="DQ295" s="3"/>
      <c r="DR295" s="3"/>
      <c r="DS295" s="3"/>
      <c r="DT295" s="3"/>
      <c r="DU295" s="3"/>
      <c r="DV295" s="3"/>
    </row>
    <row r="296" spans="1:126" x14ac:dyDescent="0.2">
      <c r="A296" s="13" t="s">
        <v>42</v>
      </c>
      <c r="B296" s="5"/>
      <c r="C296" s="11">
        <v>75.59</v>
      </c>
      <c r="D296" s="2">
        <v>1</v>
      </c>
      <c r="E296" s="2">
        <v>1</v>
      </c>
      <c r="F296" s="11">
        <v>12.5</v>
      </c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  <c r="CN296" s="3"/>
      <c r="CO296" s="3"/>
      <c r="CP296" s="3"/>
      <c r="CQ296" s="3"/>
      <c r="CR296" s="3"/>
      <c r="CS296" s="3"/>
      <c r="CT296" s="3"/>
      <c r="CU296" s="3"/>
      <c r="CV296" s="3"/>
      <c r="CW296" s="3"/>
      <c r="CX296" s="3"/>
      <c r="CY296" s="3"/>
      <c r="CZ296" s="3"/>
      <c r="DA296" s="3"/>
      <c r="DB296" s="3"/>
      <c r="DC296" s="3"/>
      <c r="DD296" s="3"/>
      <c r="DE296" s="3"/>
      <c r="DF296" s="3"/>
      <c r="DG296" s="3"/>
      <c r="DH296" s="3"/>
      <c r="DI296" s="3"/>
      <c r="DJ296" s="3"/>
      <c r="DK296" s="3"/>
      <c r="DL296" s="3"/>
      <c r="DM296" s="3"/>
      <c r="DN296" s="3"/>
      <c r="DO296" s="3"/>
      <c r="DP296" s="3"/>
      <c r="DQ296" s="3"/>
      <c r="DR296" s="3"/>
      <c r="DS296" s="3"/>
      <c r="DT296" s="3"/>
      <c r="DU296" s="3"/>
      <c r="DV296" s="3"/>
    </row>
    <row r="297" spans="1:126" x14ac:dyDescent="0.2">
      <c r="A297" s="13" t="s">
        <v>42</v>
      </c>
      <c r="B297" s="6"/>
      <c r="C297" s="14">
        <v>88.69</v>
      </c>
      <c r="D297" s="14">
        <v>1</v>
      </c>
      <c r="E297" s="14">
        <v>2</v>
      </c>
      <c r="F297" s="14">
        <v>12.5</v>
      </c>
      <c r="G297" s="5">
        <f t="shared" si="32"/>
        <v>0</v>
      </c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  <c r="DF297" s="3"/>
      <c r="DG297" s="3"/>
      <c r="DH297" s="3"/>
      <c r="DI297" s="3"/>
      <c r="DJ297" s="3"/>
      <c r="DK297" s="3"/>
      <c r="DL297" s="3"/>
      <c r="DM297" s="3"/>
      <c r="DN297" s="3"/>
      <c r="DO297" s="3"/>
      <c r="DP297" s="3"/>
      <c r="DQ297" s="3"/>
      <c r="DR297" s="3"/>
      <c r="DS297" s="3"/>
      <c r="DT297" s="3"/>
      <c r="DU297" s="3"/>
      <c r="DV297" s="3"/>
    </row>
    <row r="298" spans="1:126" x14ac:dyDescent="0.2">
      <c r="A298" s="13" t="s">
        <v>42</v>
      </c>
      <c r="C298" s="2">
        <v>66.069999999999993</v>
      </c>
      <c r="D298" s="2">
        <v>1</v>
      </c>
      <c r="E298" s="2">
        <v>3</v>
      </c>
      <c r="F298" s="2">
        <v>8.92</v>
      </c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  <c r="CN298" s="3"/>
      <c r="CO298" s="3"/>
      <c r="CP298" s="3"/>
      <c r="CQ298" s="3"/>
      <c r="CR298" s="3"/>
      <c r="CS298" s="3"/>
      <c r="CT298" s="3"/>
      <c r="CU298" s="3"/>
      <c r="CV298" s="3"/>
      <c r="CW298" s="3"/>
      <c r="CX298" s="3"/>
      <c r="CY298" s="3"/>
      <c r="CZ298" s="3"/>
      <c r="DA298" s="3"/>
      <c r="DB298" s="3"/>
      <c r="DC298" s="3"/>
      <c r="DD298" s="3"/>
      <c r="DE298" s="3"/>
      <c r="DF298" s="3"/>
      <c r="DG298" s="3"/>
      <c r="DH298" s="3"/>
      <c r="DI298" s="3"/>
      <c r="DJ298" s="3"/>
      <c r="DK298" s="3"/>
      <c r="DL298" s="3"/>
      <c r="DM298" s="3"/>
      <c r="DN298" s="3"/>
      <c r="DO298" s="3"/>
      <c r="DP298" s="3"/>
      <c r="DQ298" s="3"/>
      <c r="DR298" s="3"/>
      <c r="DS298" s="3"/>
      <c r="DT298" s="3"/>
      <c r="DU298" s="3"/>
      <c r="DV298" s="3"/>
    </row>
    <row r="299" spans="1:126" x14ac:dyDescent="0.2">
      <c r="A299" s="13" t="s">
        <v>42</v>
      </c>
      <c r="B299" s="6"/>
      <c r="C299" s="14">
        <v>82.14</v>
      </c>
      <c r="D299" s="14">
        <v>1</v>
      </c>
      <c r="E299" s="14">
        <v>4</v>
      </c>
      <c r="F299" s="14">
        <v>7.14</v>
      </c>
      <c r="G299" s="5">
        <f t="shared" si="33"/>
        <v>-1.7800000000000002</v>
      </c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  <c r="CN299" s="3"/>
      <c r="CO299" s="3"/>
      <c r="CP299" s="3"/>
      <c r="CQ299" s="3"/>
      <c r="CR299" s="3"/>
      <c r="CS299" s="3"/>
      <c r="CT299" s="3"/>
      <c r="CU299" s="3"/>
      <c r="CV299" s="3"/>
      <c r="CW299" s="3"/>
      <c r="CX299" s="3"/>
      <c r="CY299" s="3"/>
      <c r="CZ299" s="3"/>
      <c r="DA299" s="3"/>
      <c r="DB299" s="3"/>
      <c r="DC299" s="3"/>
      <c r="DD299" s="3"/>
      <c r="DE299" s="3"/>
      <c r="DF299" s="3"/>
      <c r="DG299" s="3"/>
      <c r="DH299" s="3"/>
      <c r="DI299" s="3"/>
      <c r="DJ299" s="3"/>
      <c r="DK299" s="3"/>
      <c r="DL299" s="3"/>
      <c r="DM299" s="3"/>
      <c r="DN299" s="3"/>
      <c r="DO299" s="3"/>
      <c r="DP299" s="3"/>
      <c r="DQ299" s="3"/>
      <c r="DR299" s="3"/>
      <c r="DS299" s="3"/>
      <c r="DT299" s="3"/>
      <c r="DU299" s="3"/>
      <c r="DV299" s="3"/>
    </row>
    <row r="300" spans="1:126" x14ac:dyDescent="0.2">
      <c r="A300" s="13" t="s">
        <v>44</v>
      </c>
      <c r="C300" s="2">
        <v>60.11</v>
      </c>
      <c r="D300" s="2">
        <v>1</v>
      </c>
      <c r="E300" s="2">
        <v>1</v>
      </c>
      <c r="F300" s="2">
        <v>20.23</v>
      </c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S300" s="3"/>
      <c r="CT300" s="3"/>
      <c r="CU300" s="3"/>
      <c r="CV300" s="3"/>
      <c r="CW300" s="3"/>
      <c r="CX300" s="3"/>
      <c r="CY300" s="3"/>
      <c r="CZ300" s="3"/>
      <c r="DA300" s="3"/>
      <c r="DB300" s="3"/>
      <c r="DC300" s="3"/>
      <c r="DD300" s="3"/>
      <c r="DE300" s="3"/>
      <c r="DF300" s="3"/>
      <c r="DG300" s="3"/>
      <c r="DH300" s="3"/>
      <c r="DI300" s="3"/>
      <c r="DJ300" s="3"/>
      <c r="DK300" s="3"/>
      <c r="DL300" s="3"/>
      <c r="DM300" s="3"/>
      <c r="DN300" s="3"/>
      <c r="DO300" s="3"/>
      <c r="DP300" s="3"/>
      <c r="DQ300" s="3"/>
      <c r="DR300" s="3"/>
      <c r="DS300" s="3"/>
      <c r="DT300" s="3"/>
      <c r="DU300" s="3"/>
      <c r="DV300" s="3"/>
    </row>
    <row r="301" spans="1:126" x14ac:dyDescent="0.2">
      <c r="A301" s="13" t="s">
        <v>44</v>
      </c>
      <c r="B301" s="6"/>
      <c r="C301" s="14">
        <v>91.07</v>
      </c>
      <c r="D301" s="14">
        <v>1</v>
      </c>
      <c r="E301" s="14">
        <v>2</v>
      </c>
      <c r="F301" s="14">
        <v>10.11</v>
      </c>
      <c r="G301" s="5">
        <f t="shared" si="34"/>
        <v>-10.120000000000001</v>
      </c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S301" s="3"/>
      <c r="CT301" s="3"/>
      <c r="CU301" s="3"/>
      <c r="CV301" s="3"/>
      <c r="CW301" s="3"/>
      <c r="CX301" s="3"/>
      <c r="CY301" s="3"/>
      <c r="CZ301" s="3"/>
      <c r="DA301" s="3"/>
      <c r="DB301" s="3"/>
      <c r="DC301" s="3"/>
      <c r="DD301" s="3"/>
      <c r="DE301" s="3"/>
      <c r="DF301" s="3"/>
      <c r="DG301" s="3"/>
      <c r="DH301" s="3"/>
      <c r="DI301" s="3"/>
      <c r="DJ301" s="3"/>
      <c r="DK301" s="3"/>
      <c r="DL301" s="3"/>
      <c r="DM301" s="3"/>
      <c r="DN301" s="3"/>
      <c r="DO301" s="3"/>
      <c r="DP301" s="3"/>
      <c r="DQ301" s="3"/>
      <c r="DR301" s="3"/>
      <c r="DS301" s="3"/>
      <c r="DT301" s="3"/>
      <c r="DU301" s="3"/>
      <c r="DV301" s="3"/>
    </row>
    <row r="302" spans="1:126" x14ac:dyDescent="0.2">
      <c r="A302" s="13" t="s">
        <v>44</v>
      </c>
      <c r="C302" s="2">
        <v>57.14</v>
      </c>
      <c r="D302" s="2">
        <v>1</v>
      </c>
      <c r="E302" s="2">
        <v>3</v>
      </c>
      <c r="F302" s="2">
        <v>5.35</v>
      </c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  <c r="CN302" s="3"/>
      <c r="CO302" s="3"/>
      <c r="CP302" s="3"/>
      <c r="CQ302" s="3"/>
      <c r="CR302" s="3"/>
      <c r="CS302" s="3"/>
      <c r="CT302" s="3"/>
      <c r="CU302" s="3"/>
      <c r="CV302" s="3"/>
      <c r="CW302" s="3"/>
      <c r="CX302" s="3"/>
      <c r="CY302" s="3"/>
      <c r="CZ302" s="3"/>
      <c r="DA302" s="3"/>
      <c r="DB302" s="3"/>
      <c r="DC302" s="3"/>
      <c r="DD302" s="3"/>
      <c r="DE302" s="3"/>
      <c r="DF302" s="3"/>
      <c r="DG302" s="3"/>
      <c r="DH302" s="3"/>
      <c r="DI302" s="3"/>
      <c r="DJ302" s="3"/>
      <c r="DK302" s="3"/>
      <c r="DL302" s="3"/>
      <c r="DM302" s="3"/>
      <c r="DN302" s="3"/>
      <c r="DO302" s="3"/>
      <c r="DP302" s="3"/>
      <c r="DQ302" s="3"/>
      <c r="DR302" s="3"/>
      <c r="DS302" s="3"/>
      <c r="DT302" s="3"/>
      <c r="DU302" s="3"/>
      <c r="DV302" s="3"/>
    </row>
    <row r="303" spans="1:126" x14ac:dyDescent="0.2">
      <c r="A303" s="13" t="s">
        <v>44</v>
      </c>
      <c r="B303" s="6"/>
      <c r="C303" s="14">
        <v>94.04</v>
      </c>
      <c r="D303" s="14">
        <v>1</v>
      </c>
      <c r="E303" s="14">
        <v>4</v>
      </c>
      <c r="F303" s="14">
        <v>3.57</v>
      </c>
      <c r="G303" s="5">
        <f t="shared" si="32"/>
        <v>-1.7799999999999998</v>
      </c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S303" s="3"/>
      <c r="CT303" s="3"/>
      <c r="CU303" s="3"/>
      <c r="CV303" s="3"/>
      <c r="CW303" s="3"/>
      <c r="CX303" s="3"/>
      <c r="CY303" s="3"/>
      <c r="CZ303" s="3"/>
      <c r="DA303" s="3"/>
      <c r="DB303" s="3"/>
      <c r="DC303" s="3"/>
      <c r="DD303" s="3"/>
      <c r="DE303" s="3"/>
      <c r="DF303" s="3"/>
      <c r="DG303" s="3"/>
      <c r="DH303" s="3"/>
      <c r="DI303" s="3"/>
      <c r="DJ303" s="3"/>
      <c r="DK303" s="3"/>
      <c r="DL303" s="3"/>
      <c r="DM303" s="3"/>
      <c r="DN303" s="3"/>
      <c r="DO303" s="3"/>
      <c r="DP303" s="3"/>
      <c r="DQ303" s="3"/>
      <c r="DR303" s="3"/>
      <c r="DS303" s="3"/>
      <c r="DT303" s="3"/>
      <c r="DU303" s="3"/>
      <c r="DV303" s="3"/>
    </row>
    <row r="304" spans="1:126" x14ac:dyDescent="0.2">
      <c r="A304" s="13" t="s">
        <v>47</v>
      </c>
      <c r="B304" s="5"/>
      <c r="C304" s="11">
        <v>63.69</v>
      </c>
      <c r="D304" s="11">
        <v>1</v>
      </c>
      <c r="E304" s="11">
        <v>1</v>
      </c>
      <c r="F304" s="11">
        <v>12.5</v>
      </c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S304" s="3"/>
      <c r="CT304" s="3"/>
      <c r="CU304" s="3"/>
      <c r="CV304" s="3"/>
      <c r="CW304" s="3"/>
      <c r="CX304" s="3"/>
      <c r="CY304" s="3"/>
      <c r="CZ304" s="3"/>
      <c r="DA304" s="3"/>
      <c r="DB304" s="3"/>
      <c r="DC304" s="3"/>
      <c r="DD304" s="3"/>
      <c r="DE304" s="3"/>
      <c r="DF304" s="3"/>
      <c r="DG304" s="3"/>
      <c r="DH304" s="3"/>
      <c r="DI304" s="3"/>
      <c r="DJ304" s="3"/>
      <c r="DK304" s="3"/>
      <c r="DL304" s="3"/>
      <c r="DM304" s="3"/>
      <c r="DN304" s="3"/>
      <c r="DO304" s="3"/>
      <c r="DP304" s="3"/>
      <c r="DQ304" s="3"/>
      <c r="DR304" s="3"/>
      <c r="DS304" s="3"/>
      <c r="DT304" s="3"/>
      <c r="DU304" s="3"/>
      <c r="DV304" s="3"/>
    </row>
    <row r="305" spans="1:126" x14ac:dyDescent="0.2">
      <c r="A305" s="13" t="s">
        <v>47</v>
      </c>
      <c r="B305" s="6"/>
      <c r="C305" s="14">
        <v>94.64</v>
      </c>
      <c r="D305" s="14">
        <v>1</v>
      </c>
      <c r="E305" s="14">
        <v>2</v>
      </c>
      <c r="F305" s="14">
        <v>10.11</v>
      </c>
      <c r="G305" s="5">
        <f t="shared" si="33"/>
        <v>-2.3900000000000006</v>
      </c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  <c r="CN305" s="3"/>
      <c r="CO305" s="3"/>
      <c r="CP305" s="3"/>
      <c r="CQ305" s="3"/>
      <c r="CR305" s="3"/>
      <c r="CS305" s="3"/>
      <c r="CT305" s="3"/>
      <c r="CU305" s="3"/>
      <c r="CV305" s="3"/>
      <c r="CW305" s="3"/>
      <c r="CX305" s="3"/>
      <c r="CY305" s="3"/>
      <c r="CZ305" s="3"/>
      <c r="DA305" s="3"/>
      <c r="DB305" s="3"/>
      <c r="DC305" s="3"/>
      <c r="DD305" s="3"/>
      <c r="DE305" s="3"/>
      <c r="DF305" s="3"/>
      <c r="DG305" s="3"/>
      <c r="DH305" s="3"/>
      <c r="DI305" s="3"/>
      <c r="DJ305" s="3"/>
      <c r="DK305" s="3"/>
      <c r="DL305" s="3"/>
      <c r="DM305" s="3"/>
      <c r="DN305" s="3"/>
      <c r="DO305" s="3"/>
      <c r="DP305" s="3"/>
      <c r="DQ305" s="3"/>
      <c r="DR305" s="3"/>
      <c r="DS305" s="3"/>
      <c r="DT305" s="3"/>
      <c r="DU305" s="3"/>
      <c r="DV305" s="3"/>
    </row>
    <row r="306" spans="1:126" x14ac:dyDescent="0.2">
      <c r="A306" s="13" t="s">
        <v>47</v>
      </c>
      <c r="C306" s="2">
        <v>52.97</v>
      </c>
      <c r="D306" s="2">
        <v>1</v>
      </c>
      <c r="E306" s="2">
        <v>3</v>
      </c>
      <c r="F306" s="2">
        <v>8.92</v>
      </c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  <c r="CN306" s="3"/>
      <c r="CO306" s="3"/>
      <c r="CP306" s="3"/>
      <c r="CQ306" s="3"/>
      <c r="CR306" s="3"/>
      <c r="CS306" s="3"/>
      <c r="CT306" s="3"/>
      <c r="CU306" s="3"/>
      <c r="CV306" s="3"/>
      <c r="CW306" s="3"/>
      <c r="CX306" s="3"/>
      <c r="CY306" s="3"/>
      <c r="CZ306" s="3"/>
      <c r="DA306" s="3"/>
      <c r="DB306" s="3"/>
      <c r="DC306" s="3"/>
      <c r="DD306" s="3"/>
      <c r="DE306" s="3"/>
      <c r="DF306" s="3"/>
      <c r="DG306" s="3"/>
      <c r="DH306" s="3"/>
      <c r="DI306" s="3"/>
      <c r="DJ306" s="3"/>
      <c r="DK306" s="3"/>
      <c r="DL306" s="3"/>
      <c r="DM306" s="3"/>
      <c r="DN306" s="3"/>
      <c r="DO306" s="3"/>
      <c r="DP306" s="3"/>
      <c r="DQ306" s="3"/>
      <c r="DR306" s="3"/>
      <c r="DS306" s="3"/>
      <c r="DT306" s="3"/>
      <c r="DU306" s="3"/>
      <c r="DV306" s="3"/>
    </row>
    <row r="307" spans="1:126" x14ac:dyDescent="0.2">
      <c r="A307" s="13" t="s">
        <v>47</v>
      </c>
      <c r="B307" s="6"/>
      <c r="C307" s="14">
        <v>85.11</v>
      </c>
      <c r="D307" s="14">
        <v>1</v>
      </c>
      <c r="E307" s="14">
        <v>4</v>
      </c>
      <c r="F307" s="14">
        <v>3.57</v>
      </c>
      <c r="G307" s="5">
        <f t="shared" si="34"/>
        <v>-5.35</v>
      </c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  <c r="CH307" s="3"/>
      <c r="CI307" s="3"/>
      <c r="CJ307" s="3"/>
      <c r="CK307" s="3"/>
      <c r="CL307" s="3"/>
      <c r="CM307" s="3"/>
      <c r="CN307" s="3"/>
      <c r="CO307" s="3"/>
      <c r="CP307" s="3"/>
      <c r="CQ307" s="3"/>
      <c r="CR307" s="3"/>
      <c r="CS307" s="3"/>
      <c r="CT307" s="3"/>
      <c r="CU307" s="3"/>
      <c r="CV307" s="3"/>
      <c r="CW307" s="3"/>
      <c r="CX307" s="3"/>
      <c r="CY307" s="3"/>
      <c r="CZ307" s="3"/>
      <c r="DA307" s="3"/>
      <c r="DB307" s="3"/>
      <c r="DC307" s="3"/>
      <c r="DD307" s="3"/>
      <c r="DE307" s="3"/>
      <c r="DF307" s="3"/>
      <c r="DG307" s="3"/>
      <c r="DH307" s="3"/>
      <c r="DI307" s="3"/>
      <c r="DJ307" s="3"/>
      <c r="DK307" s="3"/>
      <c r="DL307" s="3"/>
      <c r="DM307" s="3"/>
      <c r="DN307" s="3"/>
      <c r="DO307" s="3"/>
      <c r="DP307" s="3"/>
      <c r="DQ307" s="3"/>
      <c r="DR307" s="3"/>
      <c r="DS307" s="3"/>
      <c r="DT307" s="3"/>
      <c r="DU307" s="3"/>
      <c r="DV30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EEE8A-BA9E-D14D-BD3B-0BF0E7B3934A}">
  <dimension ref="A1:G21"/>
  <sheetViews>
    <sheetView tabSelected="1" workbookViewId="0">
      <selection activeCell="H36" sqref="H36"/>
    </sheetView>
  </sheetViews>
  <sheetFormatPr baseColWidth="10" defaultRowHeight="16" x14ac:dyDescent="0.2"/>
  <sheetData>
    <row r="1" spans="1:7" x14ac:dyDescent="0.2">
      <c r="A1" s="26"/>
      <c r="B1" s="26"/>
      <c r="C1" s="26"/>
      <c r="D1" s="26"/>
      <c r="E1" s="26"/>
      <c r="F1" s="26"/>
      <c r="G1" s="26"/>
    </row>
    <row r="2" spans="1:7" ht="20" customHeight="1" x14ac:dyDescent="0.2">
      <c r="A2" s="26" t="s">
        <v>51</v>
      </c>
      <c r="B2" s="26" t="s">
        <v>55</v>
      </c>
      <c r="C2" s="26"/>
      <c r="D2" s="26"/>
      <c r="E2" s="26"/>
      <c r="F2" s="26"/>
      <c r="G2" s="26"/>
    </row>
    <row r="3" spans="1:7" s="3" customFormat="1" x14ac:dyDescent="0.2">
      <c r="A3" s="27" t="s">
        <v>54</v>
      </c>
      <c r="B3" s="26" t="s">
        <v>56</v>
      </c>
      <c r="C3" s="26"/>
      <c r="D3" s="26"/>
      <c r="E3" s="26"/>
      <c r="F3" s="26"/>
      <c r="G3" s="26"/>
    </row>
    <row r="4" spans="1:7" s="3" customFormat="1" x14ac:dyDescent="0.2"/>
    <row r="5" spans="1:7" x14ac:dyDescent="0.2">
      <c r="A5" s="23" t="s">
        <v>57</v>
      </c>
      <c r="B5" s="24"/>
      <c r="C5" s="24"/>
      <c r="D5" s="24"/>
      <c r="E5" s="24"/>
      <c r="F5" s="24"/>
      <c r="G5" s="24"/>
    </row>
    <row r="6" spans="1:7" s="3" customFormat="1" x14ac:dyDescent="0.2">
      <c r="A6" s="25" t="s">
        <v>0</v>
      </c>
      <c r="B6" s="24" t="s">
        <v>58</v>
      </c>
      <c r="C6" s="24"/>
      <c r="D6" s="24"/>
      <c r="E6" s="24"/>
      <c r="F6" s="24"/>
      <c r="G6" s="24"/>
    </row>
    <row r="7" spans="1:7" s="3" customFormat="1" x14ac:dyDescent="0.2">
      <c r="A7" s="25" t="s">
        <v>27</v>
      </c>
      <c r="B7" s="24" t="s">
        <v>59</v>
      </c>
      <c r="C7" s="24"/>
      <c r="D7" s="24"/>
      <c r="E7" s="24"/>
      <c r="F7" s="24"/>
      <c r="G7" s="24"/>
    </row>
    <row r="8" spans="1:7" s="3" customFormat="1" x14ac:dyDescent="0.2">
      <c r="A8" s="25" t="s">
        <v>46</v>
      </c>
      <c r="B8" s="24" t="s">
        <v>60</v>
      </c>
      <c r="C8" s="24"/>
      <c r="D8" s="24"/>
      <c r="E8" s="24"/>
      <c r="F8" s="24"/>
      <c r="G8" s="24"/>
    </row>
    <row r="9" spans="1:7" s="3" customFormat="1" x14ac:dyDescent="0.2">
      <c r="A9" s="25"/>
      <c r="B9" s="24" t="s">
        <v>61</v>
      </c>
      <c r="C9" s="24"/>
      <c r="D9" s="24"/>
      <c r="E9" s="24"/>
      <c r="F9" s="24"/>
      <c r="G9" s="24"/>
    </row>
    <row r="10" spans="1:7" s="3" customFormat="1" x14ac:dyDescent="0.2">
      <c r="A10" s="25" t="s">
        <v>53</v>
      </c>
      <c r="B10" s="24" t="s">
        <v>62</v>
      </c>
      <c r="C10" s="24"/>
      <c r="D10" s="24"/>
      <c r="E10" s="24"/>
      <c r="F10" s="24"/>
      <c r="G10" s="24"/>
    </row>
    <row r="11" spans="1:7" s="3" customFormat="1" x14ac:dyDescent="0.2">
      <c r="A11" s="25"/>
      <c r="B11" s="24" t="s">
        <v>63</v>
      </c>
      <c r="C11" s="24"/>
      <c r="D11" s="24"/>
      <c r="E11" s="24"/>
      <c r="F11" s="24"/>
      <c r="G11" s="24"/>
    </row>
    <row r="12" spans="1:7" x14ac:dyDescent="0.2">
      <c r="A12" s="24" t="s">
        <v>52</v>
      </c>
      <c r="B12" s="24" t="s">
        <v>64</v>
      </c>
      <c r="C12" s="24"/>
      <c r="D12" s="24"/>
      <c r="E12" s="24"/>
      <c r="F12" s="24"/>
      <c r="G12" s="24"/>
    </row>
    <row r="16" spans="1:7" x14ac:dyDescent="0.2">
      <c r="A16" s="28" t="s">
        <v>29</v>
      </c>
      <c r="B16" s="28" t="s">
        <v>66</v>
      </c>
      <c r="C16" s="28"/>
      <c r="D16" s="28"/>
      <c r="E16" s="28"/>
      <c r="F16" s="28"/>
      <c r="G16" s="28"/>
    </row>
    <row r="17" spans="1:7" x14ac:dyDescent="0.2">
      <c r="A17" s="28" t="s">
        <v>28</v>
      </c>
      <c r="B17" s="28" t="s">
        <v>67</v>
      </c>
      <c r="C17" s="28"/>
      <c r="D17" s="28"/>
      <c r="E17" s="28"/>
      <c r="F17" s="28"/>
      <c r="G17" s="28"/>
    </row>
    <row r="18" spans="1:7" x14ac:dyDescent="0.2">
      <c r="A18" s="28" t="s">
        <v>26</v>
      </c>
      <c r="B18" s="28" t="s">
        <v>68</v>
      </c>
      <c r="C18" s="28"/>
      <c r="D18" s="28"/>
      <c r="E18" s="28"/>
      <c r="F18" s="28"/>
      <c r="G18" s="28"/>
    </row>
    <row r="19" spans="1:7" x14ac:dyDescent="0.2">
      <c r="A19" s="28" t="s">
        <v>30</v>
      </c>
      <c r="B19" s="28" t="s">
        <v>69</v>
      </c>
      <c r="C19" s="28"/>
      <c r="D19" s="28"/>
      <c r="E19" s="28"/>
      <c r="F19" s="28"/>
      <c r="G19" s="28"/>
    </row>
    <row r="20" spans="1:7" x14ac:dyDescent="0.2">
      <c r="A20" s="28" t="s">
        <v>49</v>
      </c>
      <c r="B20" s="28" t="s">
        <v>65</v>
      </c>
      <c r="C20" s="28"/>
      <c r="D20" s="28"/>
      <c r="E20" s="28"/>
      <c r="F20" s="28"/>
      <c r="G20" s="28"/>
    </row>
    <row r="21" spans="1:7" x14ac:dyDescent="0.2">
      <c r="A21" s="28" t="s">
        <v>50</v>
      </c>
      <c r="B21" s="28" t="s">
        <v>65</v>
      </c>
      <c r="C21" s="28"/>
      <c r="D21" s="28"/>
      <c r="E21" s="28"/>
      <c r="F21" s="28"/>
      <c r="G21" s="2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759EC-9191-D54F-AED8-8AD9775F7916}">
  <dimension ref="A1:DU120"/>
  <sheetViews>
    <sheetView workbookViewId="0">
      <selection activeCell="G40" sqref="G40"/>
    </sheetView>
  </sheetViews>
  <sheetFormatPr baseColWidth="10" defaultRowHeight="16" x14ac:dyDescent="0.2"/>
  <cols>
    <col min="1" max="1" width="8.33203125" style="5" customWidth="1"/>
    <col min="2" max="2" width="4.83203125" style="5" customWidth="1"/>
    <col min="3" max="3" width="10.83203125" style="5"/>
    <col min="4" max="4" width="6.83203125" style="5" customWidth="1"/>
    <col min="5" max="5" width="8" style="5" customWidth="1"/>
    <col min="6" max="6" width="10.83203125" style="5"/>
    <col min="7" max="7" width="13.1640625" style="5" customWidth="1"/>
    <col min="8" max="8" width="14.6640625" style="5" customWidth="1"/>
    <col min="9" max="9" width="10.83203125" style="5"/>
    <col min="10" max="10" width="8.33203125" style="5" customWidth="1"/>
    <col min="11" max="11" width="4.83203125" style="5" customWidth="1"/>
    <col min="12" max="12" width="13.5" style="3" customWidth="1"/>
    <col min="13" max="13" width="8" style="3" customWidth="1"/>
    <col min="14" max="14" width="8.83203125" style="3" customWidth="1"/>
    <col min="15" max="15" width="10.83203125" style="3"/>
    <col min="16" max="16" width="13.5" style="3" customWidth="1"/>
    <col min="17" max="17" width="13.83203125" style="3" customWidth="1"/>
    <col min="18" max="18" width="8.33203125" style="5" customWidth="1"/>
    <col min="19" max="125" width="10.83203125" style="5"/>
    <col min="126" max="16384" width="10.83203125" style="3"/>
  </cols>
  <sheetData>
    <row r="1" spans="1:125" x14ac:dyDescent="0.2">
      <c r="A1" s="5" t="s">
        <v>0</v>
      </c>
      <c r="B1" s="5" t="s">
        <v>27</v>
      </c>
      <c r="C1" s="5" t="s">
        <v>1</v>
      </c>
      <c r="D1" s="5" t="s">
        <v>46</v>
      </c>
      <c r="E1" s="11" t="s">
        <v>45</v>
      </c>
      <c r="F1" s="5" t="s">
        <v>52</v>
      </c>
      <c r="I1" s="8"/>
      <c r="J1" s="22"/>
      <c r="K1" s="22"/>
      <c r="P1" s="21"/>
      <c r="Q1" s="21"/>
      <c r="R1" s="8"/>
    </row>
    <row r="2" spans="1:125" s="6" customFormat="1" x14ac:dyDescent="0.2">
      <c r="A2" s="5" t="s">
        <v>17</v>
      </c>
      <c r="B2" s="5" t="s">
        <v>49</v>
      </c>
      <c r="C2" s="5">
        <v>92.86</v>
      </c>
      <c r="D2" s="11">
        <v>1</v>
      </c>
      <c r="E2" s="5">
        <v>2</v>
      </c>
      <c r="F2" s="5">
        <v>5.3599999999999994</v>
      </c>
      <c r="G2" s="18"/>
      <c r="H2" s="18"/>
      <c r="I2" s="10"/>
      <c r="J2" s="5"/>
      <c r="K2" s="5"/>
      <c r="L2" s="3"/>
      <c r="M2" s="20"/>
      <c r="N2" s="3"/>
      <c r="O2" s="3"/>
      <c r="P2" s="3"/>
      <c r="Q2" s="3"/>
      <c r="R2" s="8"/>
      <c r="S2" s="10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</row>
    <row r="3" spans="1:125" s="6" customFormat="1" x14ac:dyDescent="0.2">
      <c r="A3" s="5" t="s">
        <v>17</v>
      </c>
      <c r="B3" s="5" t="s">
        <v>50</v>
      </c>
      <c r="C3" s="5">
        <v>91.66</v>
      </c>
      <c r="D3" s="11">
        <v>1</v>
      </c>
      <c r="E3" s="5">
        <v>4</v>
      </c>
      <c r="F3" s="5">
        <v>7.1399999999999988</v>
      </c>
      <c r="G3" s="18"/>
      <c r="H3" s="18"/>
      <c r="I3" s="10"/>
      <c r="J3" s="5"/>
      <c r="K3" s="5"/>
      <c r="L3" s="3"/>
      <c r="M3" s="20"/>
      <c r="N3" s="3"/>
      <c r="O3" s="3"/>
      <c r="P3" s="3"/>
      <c r="Q3" s="3"/>
      <c r="R3" s="8"/>
      <c r="S3" s="10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</row>
    <row r="4" spans="1:125" x14ac:dyDescent="0.2">
      <c r="A4" s="5" t="s">
        <v>17</v>
      </c>
      <c r="B4" s="5" t="s">
        <v>30</v>
      </c>
      <c r="C4" s="5">
        <v>73.209999999999994</v>
      </c>
      <c r="D4" s="5">
        <v>2</v>
      </c>
      <c r="E4" s="5">
        <v>2</v>
      </c>
      <c r="F4" s="5">
        <v>-3.5700000000000003</v>
      </c>
      <c r="G4" s="18"/>
      <c r="H4" s="18"/>
      <c r="M4" s="20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</row>
    <row r="5" spans="1:125" x14ac:dyDescent="0.2">
      <c r="A5" s="5" t="s">
        <v>17</v>
      </c>
      <c r="B5" s="5" t="s">
        <v>29</v>
      </c>
      <c r="C5" s="5">
        <v>80.95</v>
      </c>
      <c r="D5" s="5">
        <v>2</v>
      </c>
      <c r="E5" s="5">
        <v>4</v>
      </c>
      <c r="F5" s="5">
        <v>-1.1899999999999995</v>
      </c>
      <c r="G5" s="18"/>
      <c r="H5" s="18"/>
      <c r="M5" s="20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</row>
    <row r="6" spans="1:125" x14ac:dyDescent="0.2">
      <c r="A6" s="5" t="s">
        <v>17</v>
      </c>
      <c r="B6" s="5" t="s">
        <v>26</v>
      </c>
      <c r="C6" s="5">
        <v>79.16</v>
      </c>
      <c r="D6" s="5">
        <v>2</v>
      </c>
      <c r="E6" s="5">
        <v>6</v>
      </c>
      <c r="F6" s="5">
        <v>5.9600000000000009</v>
      </c>
      <c r="G6" s="18"/>
      <c r="H6" s="18"/>
      <c r="M6" s="20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</row>
    <row r="7" spans="1:125" x14ac:dyDescent="0.2">
      <c r="A7" s="5" t="s">
        <v>17</v>
      </c>
      <c r="B7" s="5" t="s">
        <v>28</v>
      </c>
      <c r="C7" s="5">
        <v>69.64</v>
      </c>
      <c r="D7" s="5">
        <v>2</v>
      </c>
      <c r="E7" s="5">
        <v>8</v>
      </c>
      <c r="F7" s="5">
        <v>2.3800000000000008</v>
      </c>
      <c r="G7" s="18"/>
      <c r="H7" s="18"/>
      <c r="M7" s="20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</row>
    <row r="8" spans="1:125" s="6" customFormat="1" x14ac:dyDescent="0.2">
      <c r="A8" s="5" t="s">
        <v>3</v>
      </c>
      <c r="B8" s="5" t="s">
        <v>49</v>
      </c>
      <c r="C8" s="5">
        <v>87.5</v>
      </c>
      <c r="D8" s="5">
        <v>1</v>
      </c>
      <c r="E8" s="5">
        <v>2</v>
      </c>
      <c r="F8" s="5">
        <v>29.150000000000002</v>
      </c>
      <c r="G8" s="18"/>
      <c r="H8" s="18"/>
      <c r="I8" s="10"/>
      <c r="J8" s="5"/>
      <c r="K8" s="9"/>
      <c r="L8" s="3"/>
      <c r="M8" s="20"/>
      <c r="N8" s="3"/>
      <c r="O8" s="3"/>
      <c r="P8" s="3"/>
      <c r="Q8" s="3"/>
      <c r="R8" s="8"/>
      <c r="S8" s="10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</row>
    <row r="9" spans="1:125" s="6" customFormat="1" x14ac:dyDescent="0.2">
      <c r="A9" s="5" t="s">
        <v>3</v>
      </c>
      <c r="B9" s="5" t="s">
        <v>50</v>
      </c>
      <c r="C9" s="5">
        <v>97.62</v>
      </c>
      <c r="D9" s="5">
        <v>1</v>
      </c>
      <c r="E9" s="5">
        <v>4</v>
      </c>
      <c r="F9" s="5">
        <v>2.379999999999999</v>
      </c>
      <c r="G9" s="18"/>
      <c r="H9" s="19"/>
      <c r="I9" s="10"/>
      <c r="J9" s="5"/>
      <c r="K9" s="5"/>
      <c r="L9" s="3"/>
      <c r="M9" s="20"/>
      <c r="N9" s="3"/>
      <c r="O9" s="3"/>
      <c r="P9" s="3"/>
      <c r="Q9" s="3"/>
      <c r="R9" s="8"/>
      <c r="S9" s="10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</row>
    <row r="10" spans="1:125" x14ac:dyDescent="0.2">
      <c r="A10" s="5" t="s">
        <v>3</v>
      </c>
      <c r="B10" s="5" t="s">
        <v>30</v>
      </c>
      <c r="C10" s="5">
        <v>82.73</v>
      </c>
      <c r="D10" s="5">
        <v>2</v>
      </c>
      <c r="E10" s="5">
        <v>2</v>
      </c>
      <c r="F10" s="5">
        <v>-1.7899999999999991</v>
      </c>
      <c r="G10" s="18"/>
      <c r="H10" s="18"/>
      <c r="M10" s="20"/>
    </row>
    <row r="11" spans="1:125" x14ac:dyDescent="0.2">
      <c r="A11" s="5" t="s">
        <v>3</v>
      </c>
      <c r="B11" s="5" t="s">
        <v>29</v>
      </c>
      <c r="C11" s="5">
        <v>78.569999999999993</v>
      </c>
      <c r="D11" s="5">
        <v>2</v>
      </c>
      <c r="E11" s="5">
        <v>4</v>
      </c>
      <c r="F11" s="5">
        <v>4.17</v>
      </c>
      <c r="G11" s="18"/>
      <c r="H11" s="18"/>
      <c r="M11" s="20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</row>
    <row r="12" spans="1:125" x14ac:dyDescent="0.2">
      <c r="A12" s="5" t="s">
        <v>3</v>
      </c>
      <c r="B12" s="5" t="s">
        <v>26</v>
      </c>
      <c r="C12" s="5">
        <v>76.78</v>
      </c>
      <c r="D12" s="5">
        <v>2</v>
      </c>
      <c r="E12" s="5">
        <v>6</v>
      </c>
      <c r="F12" s="5">
        <v>-1.1899999999999995</v>
      </c>
      <c r="G12" s="18"/>
      <c r="H12" s="18"/>
      <c r="M12" s="20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</row>
    <row r="13" spans="1:125" x14ac:dyDescent="0.2">
      <c r="A13" s="5" t="s">
        <v>3</v>
      </c>
      <c r="B13" s="5" t="s">
        <v>28</v>
      </c>
      <c r="C13" s="5">
        <v>64.88</v>
      </c>
      <c r="D13" s="5">
        <v>2</v>
      </c>
      <c r="E13" s="5">
        <v>8</v>
      </c>
      <c r="F13" s="5">
        <v>0</v>
      </c>
      <c r="G13" s="18"/>
      <c r="H13" s="18"/>
      <c r="M13" s="20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</row>
    <row r="14" spans="1:125" s="6" customFormat="1" x14ac:dyDescent="0.2">
      <c r="A14" s="5" t="s">
        <v>9</v>
      </c>
      <c r="B14" s="5" t="s">
        <v>49</v>
      </c>
      <c r="C14" s="5">
        <v>92.26</v>
      </c>
      <c r="D14" s="11">
        <v>1</v>
      </c>
      <c r="E14" s="5">
        <v>2</v>
      </c>
      <c r="F14" s="5">
        <v>24.35</v>
      </c>
      <c r="G14" s="18"/>
      <c r="H14" s="18"/>
      <c r="I14" s="10"/>
      <c r="J14" s="5"/>
      <c r="K14" s="5"/>
      <c r="L14" s="3"/>
      <c r="M14" s="20"/>
      <c r="N14" s="3"/>
      <c r="O14" s="3"/>
      <c r="P14" s="3"/>
      <c r="Q14" s="3"/>
      <c r="R14" s="8"/>
      <c r="S14" s="10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</row>
    <row r="15" spans="1:125" s="6" customFormat="1" x14ac:dyDescent="0.2">
      <c r="A15" s="5" t="s">
        <v>9</v>
      </c>
      <c r="B15" s="5" t="s">
        <v>50</v>
      </c>
      <c r="C15" s="5">
        <v>96.43</v>
      </c>
      <c r="D15" s="11">
        <v>1</v>
      </c>
      <c r="E15" s="5">
        <v>4</v>
      </c>
      <c r="F15" s="5">
        <v>9.52</v>
      </c>
      <c r="G15" s="18"/>
      <c r="H15" s="19"/>
      <c r="I15" s="10"/>
      <c r="J15" s="5"/>
      <c r="K15" s="5"/>
      <c r="L15" s="3"/>
      <c r="M15" s="20"/>
      <c r="N15" s="3"/>
      <c r="O15" s="3"/>
      <c r="P15" s="3"/>
      <c r="Q15" s="3"/>
      <c r="R15" s="8"/>
      <c r="S15" s="10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</row>
    <row r="16" spans="1:125" x14ac:dyDescent="0.2">
      <c r="A16" s="5" t="s">
        <v>9</v>
      </c>
      <c r="B16" s="9" t="s">
        <v>26</v>
      </c>
      <c r="C16" s="5">
        <v>86.3</v>
      </c>
      <c r="D16" s="5">
        <v>2</v>
      </c>
      <c r="E16" s="5">
        <v>2</v>
      </c>
      <c r="F16" s="5">
        <v>0</v>
      </c>
      <c r="G16" s="18"/>
      <c r="H16" s="18"/>
      <c r="M16" s="20"/>
    </row>
    <row r="17" spans="1:125" x14ac:dyDescent="0.2">
      <c r="A17" s="5" t="s">
        <v>9</v>
      </c>
      <c r="B17" s="5" t="s">
        <v>30</v>
      </c>
      <c r="C17" s="5">
        <v>86.3</v>
      </c>
      <c r="D17" s="5">
        <v>2</v>
      </c>
      <c r="E17" s="5">
        <v>4</v>
      </c>
      <c r="F17" s="5">
        <v>2.9700000000000006</v>
      </c>
      <c r="G17" s="18"/>
      <c r="H17" s="18"/>
      <c r="M17" s="20"/>
    </row>
    <row r="18" spans="1:125" x14ac:dyDescent="0.2">
      <c r="A18" s="5" t="s">
        <v>9</v>
      </c>
      <c r="B18" s="5" t="s">
        <v>28</v>
      </c>
      <c r="C18" s="5">
        <v>77.97</v>
      </c>
      <c r="D18" s="5">
        <v>2</v>
      </c>
      <c r="E18" s="5">
        <v>6</v>
      </c>
      <c r="F18" s="5">
        <v>-2.3800000000000008</v>
      </c>
      <c r="G18" s="18"/>
      <c r="H18" s="18"/>
      <c r="M18" s="20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</row>
    <row r="19" spans="1:125" x14ac:dyDescent="0.2">
      <c r="A19" s="5" t="s">
        <v>9</v>
      </c>
      <c r="B19" s="5" t="s">
        <v>29</v>
      </c>
      <c r="C19" s="5">
        <v>86.3</v>
      </c>
      <c r="D19" s="5">
        <v>2</v>
      </c>
      <c r="E19" s="5">
        <v>8</v>
      </c>
      <c r="F19" s="5">
        <v>-4.7600000000000007</v>
      </c>
      <c r="G19" s="18"/>
      <c r="H19" s="18"/>
      <c r="M19" s="20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</row>
    <row r="20" spans="1:125" s="6" customFormat="1" x14ac:dyDescent="0.2">
      <c r="A20" s="5" t="s">
        <v>18</v>
      </c>
      <c r="B20" s="5" t="s">
        <v>49</v>
      </c>
      <c r="C20" s="5">
        <v>98.21</v>
      </c>
      <c r="D20" s="11">
        <v>1</v>
      </c>
      <c r="E20" s="5">
        <v>2</v>
      </c>
      <c r="F20" s="5">
        <v>16.659999999999997</v>
      </c>
      <c r="G20" s="18"/>
      <c r="H20" s="18"/>
      <c r="I20" s="5"/>
      <c r="J20" s="5"/>
      <c r="K20" s="5"/>
      <c r="L20" s="3"/>
      <c r="M20" s="20"/>
      <c r="N20" s="3"/>
      <c r="O20" s="3"/>
      <c r="P20" s="3"/>
      <c r="Q20" s="3"/>
      <c r="R20" s="8"/>
      <c r="S20" s="10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</row>
    <row r="21" spans="1:125" s="6" customFormat="1" x14ac:dyDescent="0.2">
      <c r="A21" s="5" t="s">
        <v>18</v>
      </c>
      <c r="B21" s="5" t="s">
        <v>50</v>
      </c>
      <c r="C21" s="5">
        <v>94.04</v>
      </c>
      <c r="D21" s="11">
        <v>1</v>
      </c>
      <c r="E21" s="5">
        <v>4</v>
      </c>
      <c r="F21" s="5">
        <v>10.110000000000001</v>
      </c>
      <c r="G21" s="18"/>
      <c r="H21" s="19"/>
      <c r="I21" s="5"/>
      <c r="J21" s="5"/>
      <c r="K21" s="5"/>
      <c r="L21" s="3"/>
      <c r="M21" s="20"/>
      <c r="N21" s="3"/>
      <c r="O21" s="3"/>
      <c r="P21" s="3"/>
      <c r="Q21" s="3"/>
      <c r="R21" s="8"/>
      <c r="S21" s="10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</row>
    <row r="22" spans="1:125" x14ac:dyDescent="0.2">
      <c r="A22" s="5" t="s">
        <v>18</v>
      </c>
      <c r="B22" s="5" t="s">
        <v>29</v>
      </c>
      <c r="C22" s="5">
        <v>78.569999999999993</v>
      </c>
      <c r="D22" s="5">
        <v>2</v>
      </c>
      <c r="E22" s="5">
        <v>2</v>
      </c>
      <c r="F22" s="5">
        <v>0.58999999999999986</v>
      </c>
      <c r="G22" s="18"/>
      <c r="H22" s="18"/>
      <c r="M22" s="20"/>
    </row>
    <row r="23" spans="1:125" x14ac:dyDescent="0.2">
      <c r="A23" s="5" t="s">
        <v>18</v>
      </c>
      <c r="B23" s="5" t="s">
        <v>28</v>
      </c>
      <c r="C23" s="5">
        <v>81.540000000000006</v>
      </c>
      <c r="D23" s="5">
        <v>2</v>
      </c>
      <c r="E23" s="5">
        <v>4</v>
      </c>
      <c r="F23" s="5">
        <v>4.16</v>
      </c>
      <c r="G23" s="18"/>
      <c r="H23" s="18"/>
      <c r="M23" s="20"/>
    </row>
    <row r="24" spans="1:125" x14ac:dyDescent="0.2">
      <c r="A24" s="5" t="s">
        <v>18</v>
      </c>
      <c r="B24" s="5" t="s">
        <v>30</v>
      </c>
      <c r="C24" s="5">
        <v>76.78</v>
      </c>
      <c r="D24" s="5">
        <v>2</v>
      </c>
      <c r="E24" s="5">
        <v>6</v>
      </c>
      <c r="F24" s="5">
        <v>2.9699999999999998</v>
      </c>
      <c r="G24" s="18"/>
      <c r="H24" s="18"/>
      <c r="M24" s="20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</row>
    <row r="25" spans="1:125" x14ac:dyDescent="0.2">
      <c r="A25" s="5" t="s">
        <v>18</v>
      </c>
      <c r="B25" s="5" t="s">
        <v>26</v>
      </c>
      <c r="C25" s="5">
        <v>86.3</v>
      </c>
      <c r="D25" s="5">
        <v>2</v>
      </c>
      <c r="E25" s="5">
        <v>8</v>
      </c>
      <c r="F25" s="5">
        <v>-4.17</v>
      </c>
      <c r="G25" s="18"/>
      <c r="H25" s="18"/>
      <c r="M25" s="20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</row>
    <row r="26" spans="1:125" s="6" customFormat="1" x14ac:dyDescent="0.2">
      <c r="A26" s="5" t="s">
        <v>4</v>
      </c>
      <c r="B26" s="5" t="s">
        <v>49</v>
      </c>
      <c r="C26" s="5">
        <v>94.04</v>
      </c>
      <c r="D26" s="5">
        <v>1</v>
      </c>
      <c r="E26" s="5">
        <v>2</v>
      </c>
      <c r="F26" s="5">
        <v>25.26</v>
      </c>
      <c r="G26" s="18"/>
      <c r="H26" s="18"/>
      <c r="I26" s="10"/>
      <c r="J26" s="5"/>
      <c r="K26" s="5"/>
      <c r="L26" s="3"/>
      <c r="M26" s="20"/>
      <c r="N26" s="3"/>
      <c r="O26" s="3"/>
      <c r="P26" s="3"/>
      <c r="Q26" s="3"/>
      <c r="R26" s="8"/>
      <c r="S26" s="10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</row>
    <row r="27" spans="1:125" s="6" customFormat="1" x14ac:dyDescent="0.2">
      <c r="A27" s="5" t="s">
        <v>4</v>
      </c>
      <c r="B27" s="5" t="s">
        <v>50</v>
      </c>
      <c r="C27" s="5">
        <v>97.02</v>
      </c>
      <c r="D27" s="5">
        <v>1</v>
      </c>
      <c r="E27" s="5">
        <v>4</v>
      </c>
      <c r="F27" s="5">
        <v>7.1400000000000006</v>
      </c>
      <c r="G27" s="18"/>
      <c r="H27" s="19"/>
      <c r="I27" s="10"/>
      <c r="J27" s="5"/>
      <c r="K27" s="5"/>
      <c r="L27" s="3"/>
      <c r="M27" s="20"/>
      <c r="N27" s="3"/>
      <c r="O27" s="3"/>
      <c r="P27" s="3"/>
      <c r="Q27" s="3"/>
      <c r="R27" s="8"/>
      <c r="S27" s="10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</row>
    <row r="28" spans="1:125" x14ac:dyDescent="0.2">
      <c r="A28" s="5" t="s">
        <v>4</v>
      </c>
      <c r="B28" s="5" t="s">
        <v>28</v>
      </c>
      <c r="C28" s="5">
        <v>85.11</v>
      </c>
      <c r="D28" s="5">
        <v>2</v>
      </c>
      <c r="E28" s="5">
        <v>2</v>
      </c>
      <c r="F28" s="5">
        <v>-0.60000000000000053</v>
      </c>
      <c r="G28" s="18"/>
      <c r="H28" s="18"/>
      <c r="M28" s="20"/>
    </row>
    <row r="29" spans="1:125" x14ac:dyDescent="0.2">
      <c r="A29" s="5" t="s">
        <v>4</v>
      </c>
      <c r="B29" s="5" t="s">
        <v>26</v>
      </c>
      <c r="C29" s="5">
        <v>84.52</v>
      </c>
      <c r="D29" s="5">
        <v>2</v>
      </c>
      <c r="E29" s="5">
        <v>4</v>
      </c>
      <c r="F29" s="5">
        <v>-0.5900000000000003</v>
      </c>
      <c r="G29" s="18"/>
      <c r="H29" s="18"/>
      <c r="I29" s="3"/>
      <c r="M29" s="20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</row>
    <row r="30" spans="1:125" x14ac:dyDescent="0.2">
      <c r="A30" s="5" t="s">
        <v>4</v>
      </c>
      <c r="B30" s="5" t="s">
        <v>29</v>
      </c>
      <c r="C30" s="5">
        <v>77.97</v>
      </c>
      <c r="D30" s="5">
        <v>2</v>
      </c>
      <c r="E30" s="5">
        <v>6</v>
      </c>
      <c r="F30" s="5">
        <v>0.60000000000000053</v>
      </c>
      <c r="G30" s="18"/>
      <c r="H30" s="18"/>
      <c r="M30" s="20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</row>
    <row r="31" spans="1:125" x14ac:dyDescent="0.2">
      <c r="A31" s="5" t="s">
        <v>4</v>
      </c>
      <c r="B31" s="5" t="s">
        <v>30</v>
      </c>
      <c r="C31" s="5">
        <v>62.5</v>
      </c>
      <c r="D31" s="5">
        <v>2</v>
      </c>
      <c r="E31" s="5">
        <v>8</v>
      </c>
      <c r="F31" s="5">
        <v>1.19</v>
      </c>
      <c r="G31" s="18"/>
      <c r="H31" s="18"/>
      <c r="M31" s="20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</row>
    <row r="32" spans="1:125" s="6" customFormat="1" x14ac:dyDescent="0.2">
      <c r="A32" s="5" t="s">
        <v>10</v>
      </c>
      <c r="B32" s="5" t="s">
        <v>49</v>
      </c>
      <c r="C32" s="5">
        <v>93.45</v>
      </c>
      <c r="D32" s="11">
        <v>1</v>
      </c>
      <c r="E32" s="5">
        <v>2</v>
      </c>
      <c r="F32" s="5">
        <v>9.2800000000000011</v>
      </c>
      <c r="G32" s="18"/>
      <c r="H32" s="18"/>
      <c r="I32" s="10"/>
      <c r="J32" s="5"/>
      <c r="K32" s="5"/>
      <c r="L32" s="3"/>
      <c r="M32" s="20"/>
      <c r="N32" s="3"/>
      <c r="O32" s="3"/>
      <c r="P32" s="3"/>
      <c r="Q32" s="3"/>
      <c r="R32" s="8"/>
      <c r="S32" s="10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</row>
    <row r="33" spans="1:125" s="6" customFormat="1" x14ac:dyDescent="0.2">
      <c r="A33" s="5" t="s">
        <v>10</v>
      </c>
      <c r="B33" s="5" t="s">
        <v>50</v>
      </c>
      <c r="C33" s="5">
        <v>92.86</v>
      </c>
      <c r="D33" s="11">
        <v>1</v>
      </c>
      <c r="E33" s="5">
        <v>4</v>
      </c>
      <c r="F33" s="5">
        <v>10.709999999999999</v>
      </c>
      <c r="G33" s="18"/>
      <c r="H33" s="19"/>
      <c r="I33" s="8"/>
      <c r="J33" s="5"/>
      <c r="K33" s="5"/>
      <c r="L33" s="3"/>
      <c r="M33" s="20"/>
      <c r="N33" s="3"/>
      <c r="O33" s="3"/>
      <c r="P33" s="3"/>
      <c r="Q33" s="3"/>
      <c r="R33" s="8"/>
      <c r="S33" s="10"/>
      <c r="T33" s="5"/>
      <c r="U33" s="11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</row>
    <row r="34" spans="1:125" x14ac:dyDescent="0.2">
      <c r="A34" s="5" t="s">
        <v>10</v>
      </c>
      <c r="B34" s="5" t="s">
        <v>28</v>
      </c>
      <c r="C34" s="5">
        <v>84.52</v>
      </c>
      <c r="D34" s="5">
        <v>2</v>
      </c>
      <c r="E34" s="5">
        <v>2</v>
      </c>
      <c r="F34" s="5">
        <v>5.36</v>
      </c>
      <c r="G34" s="18"/>
      <c r="H34" s="18"/>
      <c r="M34" s="20"/>
    </row>
    <row r="35" spans="1:125" x14ac:dyDescent="0.2">
      <c r="A35" s="5" t="s">
        <v>10</v>
      </c>
      <c r="B35" s="5" t="s">
        <v>26</v>
      </c>
      <c r="C35" s="5">
        <v>72.61</v>
      </c>
      <c r="D35" s="5">
        <v>2</v>
      </c>
      <c r="E35" s="5">
        <v>4</v>
      </c>
      <c r="F35" s="5">
        <v>-0.58999999999999986</v>
      </c>
      <c r="G35" s="18"/>
      <c r="H35" s="18"/>
      <c r="M35" s="20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</row>
    <row r="36" spans="1:125" x14ac:dyDescent="0.2">
      <c r="A36" s="5" t="s">
        <v>10</v>
      </c>
      <c r="B36" s="5" t="s">
        <v>29</v>
      </c>
      <c r="C36" s="5">
        <v>67.260000000000005</v>
      </c>
      <c r="D36" s="5">
        <v>2</v>
      </c>
      <c r="E36" s="5">
        <v>6</v>
      </c>
      <c r="F36" s="5">
        <v>2.38</v>
      </c>
      <c r="G36" s="18"/>
      <c r="H36" s="18"/>
      <c r="M36" s="20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</row>
    <row r="37" spans="1:125" x14ac:dyDescent="0.2">
      <c r="A37" s="5" t="s">
        <v>10</v>
      </c>
      <c r="B37" s="5" t="s">
        <v>30</v>
      </c>
      <c r="C37" s="5">
        <v>63.09</v>
      </c>
      <c r="D37" s="5">
        <v>2</v>
      </c>
      <c r="E37" s="5">
        <v>8</v>
      </c>
      <c r="F37" s="5">
        <v>-3.5700000000000003</v>
      </c>
      <c r="G37" s="18"/>
      <c r="H37" s="18"/>
      <c r="K37" s="15"/>
      <c r="M37" s="20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</row>
    <row r="38" spans="1:125" s="6" customFormat="1" x14ac:dyDescent="0.2">
      <c r="A38" s="5" t="s">
        <v>14</v>
      </c>
      <c r="B38" s="5" t="s">
        <v>49</v>
      </c>
      <c r="C38" s="5">
        <v>88.1</v>
      </c>
      <c r="D38" s="11">
        <v>1</v>
      </c>
      <c r="E38" s="5">
        <v>2</v>
      </c>
      <c r="F38" s="5">
        <v>5.3499999999999979</v>
      </c>
      <c r="G38" s="18"/>
      <c r="H38" s="18"/>
      <c r="I38" s="10"/>
      <c r="J38" s="5"/>
      <c r="K38" s="5"/>
      <c r="L38" s="3"/>
      <c r="M38" s="20"/>
      <c r="N38" s="3"/>
      <c r="O38" s="3"/>
      <c r="P38" s="3"/>
      <c r="Q38" s="3"/>
      <c r="R38" s="8"/>
      <c r="S38" s="10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</row>
    <row r="39" spans="1:125" s="6" customFormat="1" x14ac:dyDescent="0.2">
      <c r="A39" s="5" t="s">
        <v>14</v>
      </c>
      <c r="B39" s="5" t="s">
        <v>50</v>
      </c>
      <c r="C39" s="5">
        <v>97.02</v>
      </c>
      <c r="D39" s="11">
        <v>1</v>
      </c>
      <c r="E39" s="5">
        <v>4</v>
      </c>
      <c r="F39" s="5">
        <v>-2.379999999999999</v>
      </c>
      <c r="G39" s="18"/>
      <c r="H39" s="19"/>
      <c r="I39" s="17"/>
      <c r="J39" s="5"/>
      <c r="K39" s="5"/>
      <c r="L39" s="3"/>
      <c r="M39" s="20"/>
      <c r="N39" s="3"/>
      <c r="O39" s="3"/>
      <c r="P39" s="3"/>
      <c r="Q39" s="3"/>
      <c r="R39" s="8"/>
      <c r="S39" s="10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</row>
    <row r="40" spans="1:125" x14ac:dyDescent="0.2">
      <c r="A40" s="5" t="s">
        <v>14</v>
      </c>
      <c r="B40" s="5" t="s">
        <v>26</v>
      </c>
      <c r="C40" s="5">
        <v>80.95</v>
      </c>
      <c r="D40" s="5">
        <v>2</v>
      </c>
      <c r="E40" s="5">
        <v>2</v>
      </c>
      <c r="F40" s="5">
        <v>8.3300000000000018</v>
      </c>
      <c r="G40" s="18"/>
      <c r="H40" s="18"/>
      <c r="M40" s="20"/>
    </row>
    <row r="41" spans="1:125" x14ac:dyDescent="0.2">
      <c r="A41" s="5" t="s">
        <v>14</v>
      </c>
      <c r="B41" s="5" t="s">
        <v>30</v>
      </c>
      <c r="C41" s="5">
        <v>88.69</v>
      </c>
      <c r="D41" s="5">
        <v>2</v>
      </c>
      <c r="E41" s="5">
        <v>4</v>
      </c>
      <c r="F41" s="5">
        <v>-7.74</v>
      </c>
      <c r="G41" s="18"/>
      <c r="H41" s="18"/>
      <c r="M41" s="20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</row>
    <row r="42" spans="1:125" x14ac:dyDescent="0.2">
      <c r="A42" s="5" t="s">
        <v>14</v>
      </c>
      <c r="B42" s="5" t="s">
        <v>28</v>
      </c>
      <c r="C42" s="5">
        <v>84.52</v>
      </c>
      <c r="D42" s="5">
        <v>2</v>
      </c>
      <c r="E42" s="5">
        <v>6</v>
      </c>
      <c r="F42" s="5">
        <v>-3.58</v>
      </c>
      <c r="G42" s="18"/>
      <c r="H42" s="18"/>
      <c r="M42" s="20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</row>
    <row r="43" spans="1:125" x14ac:dyDescent="0.2">
      <c r="A43" s="5" t="s">
        <v>14</v>
      </c>
      <c r="B43" s="5" t="s">
        <v>29</v>
      </c>
      <c r="C43" s="5">
        <v>86.3</v>
      </c>
      <c r="D43" s="5">
        <v>2</v>
      </c>
      <c r="E43" s="5">
        <v>8</v>
      </c>
      <c r="F43" s="5">
        <v>-6.8299999999999983</v>
      </c>
      <c r="G43" s="18"/>
      <c r="H43" s="18"/>
      <c r="M43" s="20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</row>
    <row r="44" spans="1:125" s="6" customFormat="1" x14ac:dyDescent="0.2">
      <c r="A44" s="5" t="s">
        <v>15</v>
      </c>
      <c r="B44" s="5" t="s">
        <v>49</v>
      </c>
      <c r="C44" s="5">
        <v>89.29</v>
      </c>
      <c r="D44" s="11">
        <v>1</v>
      </c>
      <c r="E44" s="5">
        <v>2</v>
      </c>
      <c r="F44" s="5">
        <v>2.3800000000000008</v>
      </c>
      <c r="G44" s="18"/>
      <c r="H44" s="18"/>
      <c r="I44" s="10"/>
      <c r="J44" s="5"/>
      <c r="K44" s="5"/>
      <c r="L44" s="3"/>
      <c r="M44" s="20"/>
      <c r="N44" s="3"/>
      <c r="O44" s="3"/>
      <c r="P44" s="3"/>
      <c r="Q44" s="3"/>
      <c r="R44" s="8"/>
      <c r="S44" s="10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</row>
    <row r="45" spans="1:125" s="6" customFormat="1" x14ac:dyDescent="0.2">
      <c r="A45" s="5" t="s">
        <v>15</v>
      </c>
      <c r="B45" s="5" t="s">
        <v>50</v>
      </c>
      <c r="C45" s="5">
        <v>96.42</v>
      </c>
      <c r="D45" s="11">
        <v>1</v>
      </c>
      <c r="E45" s="5">
        <v>4</v>
      </c>
      <c r="F45" s="5">
        <v>10.11</v>
      </c>
      <c r="G45" s="18"/>
      <c r="H45" s="19"/>
      <c r="I45" s="10"/>
      <c r="J45" s="5"/>
      <c r="K45" s="5"/>
      <c r="L45" s="3"/>
      <c r="M45" s="20"/>
      <c r="N45" s="3"/>
      <c r="O45" s="3"/>
      <c r="P45" s="3"/>
      <c r="Q45" s="3"/>
      <c r="R45" s="8"/>
      <c r="S45" s="10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</row>
    <row r="46" spans="1:125" x14ac:dyDescent="0.2">
      <c r="A46" s="5" t="s">
        <v>15</v>
      </c>
      <c r="B46" s="5" t="s">
        <v>29</v>
      </c>
      <c r="C46" s="5">
        <v>79.760000000000005</v>
      </c>
      <c r="D46" s="5">
        <v>2</v>
      </c>
      <c r="E46" s="5">
        <v>2</v>
      </c>
      <c r="F46" s="5">
        <v>-10.120000000000001</v>
      </c>
      <c r="G46" s="18"/>
      <c r="H46" s="18"/>
      <c r="M46" s="20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</row>
    <row r="47" spans="1:125" x14ac:dyDescent="0.2">
      <c r="A47" s="5" t="s">
        <v>15</v>
      </c>
      <c r="B47" s="5" t="s">
        <v>28</v>
      </c>
      <c r="C47" s="5">
        <v>83.33</v>
      </c>
      <c r="D47" s="5">
        <v>2</v>
      </c>
      <c r="E47" s="5">
        <v>4</v>
      </c>
      <c r="F47" s="5">
        <v>4.17</v>
      </c>
      <c r="G47" s="18"/>
      <c r="H47" s="18"/>
      <c r="M47" s="20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</row>
    <row r="48" spans="1:125" x14ac:dyDescent="0.2">
      <c r="A48" s="5" t="s">
        <v>15</v>
      </c>
      <c r="B48" s="5" t="s">
        <v>30</v>
      </c>
      <c r="C48" s="5">
        <v>72.02</v>
      </c>
      <c r="D48" s="5">
        <v>2</v>
      </c>
      <c r="E48" s="5">
        <v>6</v>
      </c>
      <c r="F48" s="5">
        <v>-0.59000000000000075</v>
      </c>
      <c r="G48" s="18"/>
      <c r="H48" s="18"/>
      <c r="M48" s="20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</row>
    <row r="49" spans="1:125" x14ac:dyDescent="0.2">
      <c r="A49" s="5" t="s">
        <v>15</v>
      </c>
      <c r="B49" s="5" t="s">
        <v>26</v>
      </c>
      <c r="C49" s="5">
        <v>78.569999999999993</v>
      </c>
      <c r="D49" s="5">
        <v>2</v>
      </c>
      <c r="E49" s="5">
        <v>8</v>
      </c>
      <c r="F49" s="5">
        <v>4.76</v>
      </c>
      <c r="G49" s="18"/>
      <c r="H49" s="18"/>
      <c r="M49" s="20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</row>
    <row r="50" spans="1:125" s="6" customFormat="1" x14ac:dyDescent="0.2">
      <c r="A50" s="5" t="s">
        <v>16</v>
      </c>
      <c r="B50" s="5" t="s">
        <v>49</v>
      </c>
      <c r="C50" s="5">
        <v>92.36</v>
      </c>
      <c r="D50" s="11">
        <v>1</v>
      </c>
      <c r="E50" s="5">
        <v>2</v>
      </c>
      <c r="F50" s="5">
        <v>14.59</v>
      </c>
      <c r="G50" s="18"/>
      <c r="H50" s="18"/>
      <c r="I50" s="10"/>
      <c r="J50" s="11"/>
      <c r="K50" s="5"/>
      <c r="L50" s="3"/>
      <c r="M50" s="20"/>
      <c r="N50" s="3"/>
      <c r="O50" s="3"/>
      <c r="P50" s="3"/>
      <c r="Q50" s="3"/>
      <c r="R50" s="8"/>
      <c r="S50" s="10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</row>
    <row r="51" spans="1:125" s="6" customFormat="1" x14ac:dyDescent="0.2">
      <c r="A51" s="5" t="s">
        <v>16</v>
      </c>
      <c r="B51" s="5" t="s">
        <v>50</v>
      </c>
      <c r="C51" s="5">
        <v>97.91</v>
      </c>
      <c r="D51" s="11">
        <v>1</v>
      </c>
      <c r="E51" s="5">
        <v>4</v>
      </c>
      <c r="F51" s="5">
        <v>9.02</v>
      </c>
      <c r="G51" s="18"/>
      <c r="H51" s="19"/>
      <c r="I51" s="10"/>
      <c r="J51" s="11"/>
      <c r="K51" s="5"/>
      <c r="L51" s="3"/>
      <c r="M51" s="20"/>
      <c r="N51" s="3"/>
      <c r="O51" s="3"/>
      <c r="P51" s="3"/>
      <c r="Q51" s="3"/>
      <c r="R51" s="8"/>
      <c r="S51" s="10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</row>
    <row r="52" spans="1:125" x14ac:dyDescent="0.2">
      <c r="A52" s="5" t="s">
        <v>16</v>
      </c>
      <c r="B52" s="5" t="s">
        <v>26</v>
      </c>
      <c r="C52" s="5">
        <v>88.46</v>
      </c>
      <c r="D52" s="5">
        <v>2</v>
      </c>
      <c r="E52" s="5">
        <v>2</v>
      </c>
      <c r="F52" s="5">
        <v>4.49</v>
      </c>
      <c r="G52" s="18"/>
      <c r="H52" s="18"/>
      <c r="M52" s="20"/>
    </row>
    <row r="53" spans="1:125" x14ac:dyDescent="0.2">
      <c r="A53" s="5" t="s">
        <v>16</v>
      </c>
      <c r="B53" s="5" t="s">
        <v>30</v>
      </c>
      <c r="C53" s="5">
        <v>89.58</v>
      </c>
      <c r="D53" s="5">
        <v>2</v>
      </c>
      <c r="E53" s="5">
        <v>4</v>
      </c>
      <c r="F53" s="5">
        <v>5.5500000000000007</v>
      </c>
      <c r="G53" s="18"/>
      <c r="H53" s="18"/>
      <c r="M53" s="20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</row>
    <row r="54" spans="1:125" x14ac:dyDescent="0.2">
      <c r="A54" s="5" t="s">
        <v>16</v>
      </c>
      <c r="B54" s="5" t="s">
        <v>28</v>
      </c>
      <c r="C54" s="5">
        <v>79.86</v>
      </c>
      <c r="D54" s="5">
        <v>2</v>
      </c>
      <c r="E54" s="5">
        <v>6</v>
      </c>
      <c r="F54" s="5">
        <v>-2.0799999999999983</v>
      </c>
      <c r="G54" s="18"/>
      <c r="H54" s="18"/>
      <c r="M54" s="20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</row>
    <row r="55" spans="1:125" x14ac:dyDescent="0.2">
      <c r="A55" s="5" t="s">
        <v>16</v>
      </c>
      <c r="B55" s="5" t="s">
        <v>29</v>
      </c>
      <c r="C55" s="5">
        <v>69.64</v>
      </c>
      <c r="D55" s="5">
        <v>2</v>
      </c>
      <c r="E55" s="5">
        <v>8</v>
      </c>
      <c r="F55" s="5">
        <v>-11.11</v>
      </c>
      <c r="G55" s="18"/>
      <c r="H55" s="18"/>
      <c r="J55" s="11"/>
      <c r="M55" s="20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</row>
    <row r="56" spans="1:125" s="6" customFormat="1" x14ac:dyDescent="0.2">
      <c r="A56" s="5" t="s">
        <v>22</v>
      </c>
      <c r="B56" s="5" t="s">
        <v>49</v>
      </c>
      <c r="C56" s="5">
        <v>91.67</v>
      </c>
      <c r="D56" s="11">
        <v>1</v>
      </c>
      <c r="E56" s="5">
        <v>2</v>
      </c>
      <c r="F56" s="5">
        <v>4.17</v>
      </c>
      <c r="G56" s="18"/>
      <c r="H56" s="18"/>
      <c r="I56" s="10"/>
      <c r="J56" s="5"/>
      <c r="K56" s="5"/>
      <c r="L56" s="3"/>
      <c r="M56" s="20"/>
      <c r="N56" s="3"/>
      <c r="O56" s="3"/>
      <c r="P56" s="3"/>
      <c r="Q56" s="3"/>
      <c r="R56" s="8"/>
      <c r="S56" s="10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</row>
    <row r="57" spans="1:125" s="6" customFormat="1" x14ac:dyDescent="0.2">
      <c r="A57" s="5" t="s">
        <v>22</v>
      </c>
      <c r="B57" s="5" t="s">
        <v>50</v>
      </c>
      <c r="C57" s="5">
        <v>94.64</v>
      </c>
      <c r="D57" s="11">
        <v>1</v>
      </c>
      <c r="E57" s="5">
        <v>4</v>
      </c>
      <c r="F57" s="5">
        <v>11.31</v>
      </c>
      <c r="G57" s="18"/>
      <c r="H57" s="19"/>
      <c r="I57" s="10"/>
      <c r="J57" s="5"/>
      <c r="K57" s="5"/>
      <c r="L57" s="3"/>
      <c r="M57" s="20"/>
      <c r="N57" s="3"/>
      <c r="O57" s="3"/>
      <c r="P57" s="3"/>
      <c r="Q57" s="3"/>
      <c r="R57" s="16"/>
      <c r="S57" s="17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</row>
    <row r="58" spans="1:125" x14ac:dyDescent="0.2">
      <c r="A58" s="5" t="s">
        <v>22</v>
      </c>
      <c r="B58" s="5" t="s">
        <v>29</v>
      </c>
      <c r="C58" s="5">
        <v>76.78</v>
      </c>
      <c r="D58" s="5">
        <v>2</v>
      </c>
      <c r="E58" s="5">
        <v>2</v>
      </c>
      <c r="F58" s="5">
        <v>2.38</v>
      </c>
      <c r="G58" s="18"/>
      <c r="H58" s="18"/>
      <c r="M58" s="20"/>
    </row>
    <row r="59" spans="1:125" x14ac:dyDescent="0.2">
      <c r="A59" s="5" t="s">
        <v>22</v>
      </c>
      <c r="B59" s="5" t="s">
        <v>28</v>
      </c>
      <c r="C59" s="5">
        <v>77.38</v>
      </c>
      <c r="D59" s="5">
        <v>2</v>
      </c>
      <c r="E59" s="5">
        <v>4</v>
      </c>
      <c r="F59" s="5">
        <v>2.9799999999999995</v>
      </c>
      <c r="G59" s="18"/>
      <c r="H59" s="18"/>
      <c r="J59" s="11"/>
      <c r="M59" s="20"/>
    </row>
    <row r="60" spans="1:125" x14ac:dyDescent="0.2">
      <c r="A60" s="5" t="s">
        <v>22</v>
      </c>
      <c r="B60" s="5" t="s">
        <v>30</v>
      </c>
      <c r="C60" s="5">
        <v>66.66</v>
      </c>
      <c r="D60" s="5">
        <v>2</v>
      </c>
      <c r="E60" s="5">
        <v>6</v>
      </c>
      <c r="F60" s="5">
        <v>-7.74</v>
      </c>
      <c r="G60" s="18"/>
      <c r="H60" s="18"/>
      <c r="J60" s="11"/>
      <c r="M60" s="20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</row>
    <row r="61" spans="1:125" x14ac:dyDescent="0.2">
      <c r="A61" s="5" t="s">
        <v>22</v>
      </c>
      <c r="B61" s="5" t="s">
        <v>26</v>
      </c>
      <c r="C61" s="5">
        <v>72.02</v>
      </c>
      <c r="D61" s="5">
        <v>2</v>
      </c>
      <c r="E61" s="5">
        <v>8</v>
      </c>
      <c r="F61" s="5">
        <v>-1.79</v>
      </c>
      <c r="G61" s="18"/>
      <c r="H61" s="18"/>
      <c r="J61" s="11"/>
      <c r="M61" s="20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</row>
    <row r="62" spans="1:125" s="6" customFormat="1" x14ac:dyDescent="0.2">
      <c r="A62" s="5" t="s">
        <v>5</v>
      </c>
      <c r="B62" s="5" t="s">
        <v>49</v>
      </c>
      <c r="C62" s="5">
        <v>89.88</v>
      </c>
      <c r="D62" s="5">
        <v>1</v>
      </c>
      <c r="E62" s="5">
        <v>2</v>
      </c>
      <c r="F62" s="5">
        <v>15.52</v>
      </c>
      <c r="G62" s="18"/>
      <c r="H62" s="18"/>
      <c r="I62" s="10"/>
      <c r="J62" s="11"/>
      <c r="K62" s="5"/>
      <c r="L62" s="3"/>
      <c r="M62" s="20"/>
      <c r="N62" s="3"/>
      <c r="O62" s="3"/>
      <c r="P62" s="3"/>
      <c r="Q62" s="3"/>
      <c r="R62" s="8"/>
      <c r="S62" s="10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</row>
    <row r="63" spans="1:125" s="6" customFormat="1" x14ac:dyDescent="0.2">
      <c r="A63" s="11" t="s">
        <v>5</v>
      </c>
      <c r="B63" s="5" t="s">
        <v>50</v>
      </c>
      <c r="C63" s="11">
        <v>86.9</v>
      </c>
      <c r="D63" s="11">
        <v>1</v>
      </c>
      <c r="E63" s="11">
        <v>4</v>
      </c>
      <c r="F63" s="5">
        <v>1.7899999999999991</v>
      </c>
      <c r="G63" s="18"/>
      <c r="H63" s="19"/>
      <c r="I63" s="10"/>
      <c r="J63" s="5"/>
      <c r="K63" s="5"/>
      <c r="L63" s="3"/>
      <c r="M63" s="20"/>
      <c r="N63" s="3"/>
      <c r="O63" s="3"/>
      <c r="P63" s="3"/>
      <c r="Q63" s="3"/>
      <c r="R63" s="8"/>
      <c r="S63" s="10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</row>
    <row r="64" spans="1:125" x14ac:dyDescent="0.2">
      <c r="A64" s="5" t="s">
        <v>5</v>
      </c>
      <c r="B64" s="5" t="s">
        <v>26</v>
      </c>
      <c r="C64" s="5">
        <v>72.02</v>
      </c>
      <c r="D64" s="5">
        <v>2</v>
      </c>
      <c r="E64" s="5">
        <v>2</v>
      </c>
      <c r="F64" s="5">
        <v>-7.7399999999999993</v>
      </c>
      <c r="G64" s="18"/>
      <c r="H64" s="18"/>
      <c r="M64" s="20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</row>
    <row r="65" spans="1:125" x14ac:dyDescent="0.2">
      <c r="A65" s="5" t="s">
        <v>5</v>
      </c>
      <c r="B65" s="15" t="s">
        <v>30</v>
      </c>
      <c r="C65" s="15">
        <v>73.8</v>
      </c>
      <c r="D65" s="5">
        <v>2</v>
      </c>
      <c r="E65" s="5">
        <v>4</v>
      </c>
      <c r="F65" s="5">
        <v>-7.7300000000000022</v>
      </c>
      <c r="G65" s="18"/>
      <c r="H65" s="18"/>
      <c r="M65" s="20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</row>
    <row r="66" spans="1:125" x14ac:dyDescent="0.2">
      <c r="A66" s="5" t="s">
        <v>5</v>
      </c>
      <c r="B66" s="5" t="s">
        <v>28</v>
      </c>
      <c r="C66" s="5">
        <v>75</v>
      </c>
      <c r="D66" s="5">
        <v>2</v>
      </c>
      <c r="E66" s="5">
        <v>6</v>
      </c>
      <c r="F66" s="5">
        <v>-8.93</v>
      </c>
      <c r="G66" s="18"/>
      <c r="H66" s="18"/>
      <c r="J66" s="11"/>
      <c r="M66" s="20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</row>
    <row r="67" spans="1:125" x14ac:dyDescent="0.2">
      <c r="A67" s="5" t="s">
        <v>5</v>
      </c>
      <c r="B67" s="5" t="s">
        <v>29</v>
      </c>
      <c r="C67" s="5">
        <v>76.78</v>
      </c>
      <c r="D67" s="5">
        <v>2</v>
      </c>
      <c r="E67" s="5">
        <v>8</v>
      </c>
      <c r="F67" s="5">
        <v>-1.1900000000000013</v>
      </c>
      <c r="G67" s="18"/>
      <c r="H67" s="18"/>
      <c r="M67" s="20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</row>
    <row r="68" spans="1:125" s="6" customFormat="1" x14ac:dyDescent="0.2">
      <c r="A68" s="5" t="s">
        <v>19</v>
      </c>
      <c r="B68" s="5" t="s">
        <v>49</v>
      </c>
      <c r="C68" s="5">
        <v>94.64</v>
      </c>
      <c r="D68" s="11">
        <v>1</v>
      </c>
      <c r="E68" s="5">
        <v>2</v>
      </c>
      <c r="F68" s="5">
        <v>6.55</v>
      </c>
      <c r="G68" s="18"/>
      <c r="H68" s="18"/>
      <c r="I68" s="10"/>
      <c r="J68" s="11"/>
      <c r="K68" s="5"/>
      <c r="L68" s="3"/>
      <c r="M68" s="20"/>
      <c r="N68" s="3"/>
      <c r="O68" s="3"/>
      <c r="P68" s="3"/>
      <c r="Q68" s="3"/>
      <c r="R68" s="8"/>
      <c r="S68" s="10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</row>
    <row r="69" spans="1:125" s="6" customFormat="1" x14ac:dyDescent="0.2">
      <c r="A69" s="5" t="s">
        <v>19</v>
      </c>
      <c r="B69" s="5" t="s">
        <v>50</v>
      </c>
      <c r="C69" s="5">
        <v>89.28</v>
      </c>
      <c r="D69" s="11">
        <v>1</v>
      </c>
      <c r="E69" s="5">
        <v>4</v>
      </c>
      <c r="F69" s="5">
        <v>2.3800000000000008</v>
      </c>
      <c r="G69" s="18"/>
      <c r="H69" s="19"/>
      <c r="I69" s="10"/>
      <c r="J69" s="5"/>
      <c r="K69" s="5"/>
      <c r="L69" s="3"/>
      <c r="M69" s="20"/>
      <c r="N69" s="3"/>
      <c r="O69" s="3"/>
      <c r="P69" s="3"/>
      <c r="Q69" s="3"/>
      <c r="R69" s="8"/>
      <c r="S69" s="10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</row>
    <row r="70" spans="1:125" x14ac:dyDescent="0.2">
      <c r="A70" s="5" t="s">
        <v>19</v>
      </c>
      <c r="B70" s="5" t="s">
        <v>28</v>
      </c>
      <c r="C70" s="5">
        <v>43.45</v>
      </c>
      <c r="D70" s="5">
        <v>2</v>
      </c>
      <c r="E70" s="5">
        <v>2</v>
      </c>
      <c r="F70" s="5">
        <v>1.79</v>
      </c>
      <c r="G70" s="18"/>
      <c r="H70" s="18"/>
      <c r="M70" s="20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</row>
    <row r="71" spans="1:125" x14ac:dyDescent="0.2">
      <c r="A71" s="5" t="s">
        <v>19</v>
      </c>
      <c r="B71" s="5" t="s">
        <v>30</v>
      </c>
      <c r="C71" s="5">
        <v>69.64</v>
      </c>
      <c r="D71" s="5">
        <v>2</v>
      </c>
      <c r="E71" s="5">
        <v>4</v>
      </c>
      <c r="F71" s="5">
        <v>-5.3500000000000005</v>
      </c>
      <c r="G71" s="18"/>
      <c r="H71" s="18"/>
      <c r="M71" s="20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</row>
    <row r="72" spans="1:125" x14ac:dyDescent="0.2">
      <c r="A72" s="5" t="s">
        <v>19</v>
      </c>
      <c r="B72" s="5" t="s">
        <v>26</v>
      </c>
      <c r="C72" s="5">
        <v>81.540000000000006</v>
      </c>
      <c r="D72" s="5">
        <v>2</v>
      </c>
      <c r="E72" s="5">
        <v>8</v>
      </c>
      <c r="F72" s="5">
        <v>-0.58999999999999986</v>
      </c>
      <c r="G72" s="18"/>
      <c r="H72" s="18"/>
      <c r="J72" s="11"/>
      <c r="M72" s="20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</row>
    <row r="73" spans="1:125" s="6" customFormat="1" x14ac:dyDescent="0.2">
      <c r="A73" s="5" t="s">
        <v>20</v>
      </c>
      <c r="B73" s="5" t="s">
        <v>49</v>
      </c>
      <c r="C73" s="5">
        <v>88.69</v>
      </c>
      <c r="D73" s="11">
        <v>1</v>
      </c>
      <c r="E73" s="5">
        <v>2</v>
      </c>
      <c r="F73" s="5">
        <v>13.689999999999998</v>
      </c>
      <c r="G73" s="18"/>
      <c r="H73" s="18"/>
      <c r="I73" s="10"/>
      <c r="J73" s="5"/>
      <c r="K73" s="5"/>
      <c r="L73" s="3"/>
      <c r="M73" s="3"/>
      <c r="N73" s="3"/>
      <c r="O73" s="3"/>
      <c r="P73" s="3"/>
      <c r="Q73" s="3"/>
      <c r="R73" s="8"/>
      <c r="S73" s="10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</row>
    <row r="74" spans="1:125" s="6" customFormat="1" x14ac:dyDescent="0.2">
      <c r="A74" s="5" t="s">
        <v>20</v>
      </c>
      <c r="B74" s="5" t="s">
        <v>50</v>
      </c>
      <c r="C74" s="5">
        <v>91.66</v>
      </c>
      <c r="D74" s="11">
        <v>1</v>
      </c>
      <c r="E74" s="5">
        <v>4</v>
      </c>
      <c r="F74" s="5">
        <v>13.69</v>
      </c>
      <c r="G74" s="18"/>
      <c r="H74" s="19"/>
      <c r="I74" s="10"/>
      <c r="J74" s="5"/>
      <c r="K74" s="5"/>
      <c r="L74" s="3"/>
      <c r="M74" s="3"/>
      <c r="N74" s="3"/>
      <c r="O74" s="3"/>
      <c r="P74" s="3"/>
      <c r="Q74" s="3"/>
      <c r="R74" s="8"/>
      <c r="S74" s="10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</row>
    <row r="75" spans="1:125" x14ac:dyDescent="0.2">
      <c r="A75" s="5" t="s">
        <v>20</v>
      </c>
      <c r="B75" s="5" t="s">
        <v>30</v>
      </c>
      <c r="C75" s="5">
        <v>79.760000000000005</v>
      </c>
      <c r="D75" s="5">
        <v>2</v>
      </c>
      <c r="E75" s="5">
        <v>2</v>
      </c>
      <c r="F75" s="5">
        <v>2.9800000000000004</v>
      </c>
      <c r="G75" s="18"/>
      <c r="H75" s="18"/>
    </row>
    <row r="76" spans="1:125" x14ac:dyDescent="0.2">
      <c r="A76" s="5" t="s">
        <v>20</v>
      </c>
      <c r="B76" s="5" t="s">
        <v>29</v>
      </c>
      <c r="C76" s="5">
        <v>76.78</v>
      </c>
      <c r="D76" s="5">
        <v>2</v>
      </c>
      <c r="E76" s="5">
        <v>4</v>
      </c>
      <c r="F76" s="5">
        <v>-3.5700000000000012</v>
      </c>
      <c r="G76" s="18"/>
      <c r="H76" s="18"/>
    </row>
    <row r="77" spans="1:125" x14ac:dyDescent="0.2">
      <c r="A77" s="5" t="s">
        <v>20</v>
      </c>
      <c r="B77" s="5" t="s">
        <v>26</v>
      </c>
      <c r="C77" s="5">
        <v>8.33</v>
      </c>
      <c r="D77" s="5">
        <v>2</v>
      </c>
      <c r="E77" s="5">
        <v>6</v>
      </c>
      <c r="F77" s="5">
        <v>-0.58999999999999986</v>
      </c>
      <c r="G77" s="18"/>
      <c r="H77" s="18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</row>
    <row r="78" spans="1:125" x14ac:dyDescent="0.2">
      <c r="A78" s="5" t="s">
        <v>20</v>
      </c>
      <c r="B78" s="5" t="s">
        <v>28</v>
      </c>
      <c r="C78" s="5">
        <v>58.33</v>
      </c>
      <c r="D78" s="5">
        <v>2</v>
      </c>
      <c r="E78" s="5">
        <v>8</v>
      </c>
      <c r="F78" s="5">
        <v>2.3800000000000008</v>
      </c>
      <c r="G78" s="18"/>
      <c r="H78" s="18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</row>
    <row r="79" spans="1:125" s="6" customFormat="1" x14ac:dyDescent="0.2">
      <c r="A79" s="5" t="s">
        <v>12</v>
      </c>
      <c r="B79" s="5" t="s">
        <v>49</v>
      </c>
      <c r="C79" s="5">
        <v>94.64</v>
      </c>
      <c r="D79" s="11">
        <v>1</v>
      </c>
      <c r="E79" s="5">
        <v>2</v>
      </c>
      <c r="F79" s="5">
        <v>4.7600000000000007</v>
      </c>
      <c r="G79" s="18"/>
      <c r="H79" s="18"/>
      <c r="I79" s="10"/>
      <c r="J79" s="5"/>
      <c r="K79" s="5"/>
      <c r="L79" s="3"/>
      <c r="M79" s="3"/>
      <c r="N79" s="3"/>
      <c r="O79" s="3"/>
      <c r="P79" s="3"/>
      <c r="Q79" s="3"/>
      <c r="R79" s="8"/>
      <c r="S79" s="10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</row>
    <row r="80" spans="1:125" s="6" customFormat="1" x14ac:dyDescent="0.2">
      <c r="A80" s="5" t="s">
        <v>12</v>
      </c>
      <c r="B80" s="5" t="s">
        <v>50</v>
      </c>
      <c r="C80" s="5">
        <v>92.85</v>
      </c>
      <c r="D80" s="11">
        <v>1</v>
      </c>
      <c r="E80" s="5">
        <v>4</v>
      </c>
      <c r="F80" s="5">
        <v>5.9500000000000011</v>
      </c>
      <c r="G80" s="18"/>
      <c r="H80" s="19"/>
      <c r="I80" s="17"/>
      <c r="J80" s="5"/>
      <c r="K80" s="5"/>
      <c r="L80" s="3"/>
      <c r="M80" s="3"/>
      <c r="N80" s="3"/>
      <c r="O80" s="3"/>
      <c r="P80" s="3"/>
      <c r="Q80" s="3"/>
      <c r="R80" s="8"/>
      <c r="S80" s="10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</row>
    <row r="81" spans="1:125" x14ac:dyDescent="0.2">
      <c r="A81" s="5" t="s">
        <v>33</v>
      </c>
      <c r="B81" s="5" t="s">
        <v>28</v>
      </c>
      <c r="C81" s="5">
        <v>79.760000000000005</v>
      </c>
      <c r="D81" s="5">
        <v>2</v>
      </c>
      <c r="E81" s="5">
        <v>2</v>
      </c>
      <c r="F81" s="5">
        <v>8.33</v>
      </c>
      <c r="G81" s="18"/>
      <c r="H81" s="18"/>
    </row>
    <row r="82" spans="1:125" x14ac:dyDescent="0.2">
      <c r="A82" s="5" t="s">
        <v>33</v>
      </c>
      <c r="B82" s="5" t="s">
        <v>26</v>
      </c>
      <c r="C82" s="5">
        <v>85.11</v>
      </c>
      <c r="D82" s="5">
        <v>2</v>
      </c>
      <c r="E82" s="5">
        <v>4</v>
      </c>
      <c r="F82" s="5">
        <v>-1.19</v>
      </c>
      <c r="G82" s="18"/>
      <c r="H82" s="18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</row>
    <row r="83" spans="1:125" x14ac:dyDescent="0.2">
      <c r="A83" s="5" t="s">
        <v>33</v>
      </c>
      <c r="B83" s="5" t="s">
        <v>29</v>
      </c>
      <c r="C83" s="5">
        <v>88.69</v>
      </c>
      <c r="D83" s="5">
        <v>2</v>
      </c>
      <c r="E83" s="5">
        <v>6</v>
      </c>
      <c r="F83" s="5">
        <v>1.79</v>
      </c>
      <c r="G83" s="18"/>
      <c r="H83" s="18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</row>
    <row r="84" spans="1:125" x14ac:dyDescent="0.2">
      <c r="A84" s="5" t="s">
        <v>33</v>
      </c>
      <c r="B84" s="5" t="s">
        <v>30</v>
      </c>
      <c r="C84" s="5">
        <v>63.69</v>
      </c>
      <c r="D84" s="5">
        <v>2</v>
      </c>
      <c r="E84" s="5">
        <v>8</v>
      </c>
      <c r="F84" s="5">
        <v>-7.15</v>
      </c>
      <c r="G84" s="18"/>
      <c r="H84" s="18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</row>
    <row r="85" spans="1:125" s="6" customFormat="1" x14ac:dyDescent="0.2">
      <c r="A85" s="5" t="s">
        <v>23</v>
      </c>
      <c r="B85" s="5" t="s">
        <v>49</v>
      </c>
      <c r="C85" s="5">
        <v>94.05</v>
      </c>
      <c r="D85" s="5">
        <v>1</v>
      </c>
      <c r="E85" s="5">
        <v>2</v>
      </c>
      <c r="F85" s="5">
        <v>14.879999999999999</v>
      </c>
      <c r="G85" s="18"/>
      <c r="H85" s="18"/>
      <c r="I85" s="10"/>
      <c r="J85" s="5"/>
      <c r="K85" s="5"/>
      <c r="L85" s="3"/>
      <c r="M85" s="3"/>
      <c r="N85" s="3"/>
      <c r="O85" s="3"/>
      <c r="P85" s="3"/>
      <c r="Q85" s="3"/>
      <c r="R85" s="8"/>
      <c r="S85" s="10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</row>
    <row r="86" spans="1:125" s="6" customFormat="1" x14ac:dyDescent="0.2">
      <c r="A86" s="11" t="s">
        <v>23</v>
      </c>
      <c r="B86" s="5" t="s">
        <v>50</v>
      </c>
      <c r="C86" s="11">
        <v>84.52</v>
      </c>
      <c r="D86" s="11">
        <v>1</v>
      </c>
      <c r="E86" s="11">
        <v>4</v>
      </c>
      <c r="F86" s="5">
        <v>6.5499999999999989</v>
      </c>
      <c r="G86" s="18"/>
      <c r="H86" s="19"/>
      <c r="I86" s="10"/>
      <c r="J86" s="5"/>
      <c r="K86" s="5"/>
      <c r="L86" s="3"/>
      <c r="M86" s="3"/>
      <c r="N86" s="3"/>
      <c r="O86" s="3"/>
      <c r="P86" s="3"/>
      <c r="Q86" s="3"/>
      <c r="R86" s="8"/>
      <c r="S86" s="10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</row>
    <row r="87" spans="1:125" x14ac:dyDescent="0.2">
      <c r="A87" s="5" t="s">
        <v>23</v>
      </c>
      <c r="B87" s="5" t="s">
        <v>28</v>
      </c>
      <c r="C87" s="5">
        <v>70.23</v>
      </c>
      <c r="D87" s="5">
        <v>2</v>
      </c>
      <c r="E87" s="5">
        <v>2</v>
      </c>
      <c r="F87" s="5">
        <v>-0.5900000000000003</v>
      </c>
      <c r="G87" s="18"/>
      <c r="H87" s="18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</row>
    <row r="88" spans="1:125" x14ac:dyDescent="0.2">
      <c r="A88" s="5" t="s">
        <v>23</v>
      </c>
      <c r="B88" s="5" t="s">
        <v>26</v>
      </c>
      <c r="C88" s="5">
        <v>78.569999999999993</v>
      </c>
      <c r="D88" s="5">
        <v>2</v>
      </c>
      <c r="E88" s="5">
        <v>4</v>
      </c>
      <c r="F88" s="5">
        <v>1.79</v>
      </c>
      <c r="G88" s="18"/>
      <c r="H88" s="18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</row>
    <row r="89" spans="1:125" x14ac:dyDescent="0.2">
      <c r="A89" s="5" t="s">
        <v>23</v>
      </c>
      <c r="B89" s="5" t="s">
        <v>29</v>
      </c>
      <c r="C89" s="5">
        <v>72.61</v>
      </c>
      <c r="D89" s="5">
        <v>2</v>
      </c>
      <c r="E89" s="5">
        <v>6</v>
      </c>
      <c r="F89" s="5">
        <v>-4.1599999999999993</v>
      </c>
      <c r="G89" s="18"/>
      <c r="H89" s="18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</row>
    <row r="90" spans="1:125" x14ac:dyDescent="0.2">
      <c r="A90" s="5" t="s">
        <v>23</v>
      </c>
      <c r="B90" s="5" t="s">
        <v>30</v>
      </c>
      <c r="C90" s="5">
        <v>71.42</v>
      </c>
      <c r="D90" s="5">
        <v>2</v>
      </c>
      <c r="E90" s="5">
        <v>8</v>
      </c>
      <c r="F90" s="5">
        <v>-2.98</v>
      </c>
      <c r="G90" s="18"/>
      <c r="H90" s="18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</row>
    <row r="91" spans="1:125" s="6" customFormat="1" x14ac:dyDescent="0.2">
      <c r="A91" s="5" t="s">
        <v>24</v>
      </c>
      <c r="B91" s="5" t="s">
        <v>49</v>
      </c>
      <c r="C91" s="5">
        <v>95.83</v>
      </c>
      <c r="D91" s="5">
        <v>1</v>
      </c>
      <c r="E91" s="5">
        <v>2</v>
      </c>
      <c r="F91" s="5">
        <v>9.7099999999999991</v>
      </c>
      <c r="G91" s="18"/>
      <c r="H91" s="18"/>
      <c r="I91" s="10"/>
      <c r="J91" s="5"/>
      <c r="K91" s="5"/>
      <c r="L91" s="3"/>
      <c r="M91" s="3"/>
      <c r="N91" s="3"/>
      <c r="O91" s="3"/>
      <c r="P91" s="3"/>
      <c r="Q91" s="3"/>
      <c r="R91" s="8"/>
      <c r="S91" s="10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</row>
    <row r="92" spans="1:125" s="6" customFormat="1" x14ac:dyDescent="0.2">
      <c r="A92" s="11" t="s">
        <v>24</v>
      </c>
      <c r="B92" s="5" t="s">
        <v>50</v>
      </c>
      <c r="C92" s="11">
        <v>92.85</v>
      </c>
      <c r="D92" s="11">
        <v>1</v>
      </c>
      <c r="E92" s="11">
        <v>4</v>
      </c>
      <c r="F92" s="5">
        <v>4.7600000000000007</v>
      </c>
      <c r="G92" s="18"/>
      <c r="H92" s="19"/>
      <c r="I92" s="10"/>
      <c r="J92" s="5"/>
      <c r="K92" s="5"/>
      <c r="L92" s="3"/>
      <c r="M92" s="3"/>
      <c r="N92" s="3"/>
      <c r="O92" s="3"/>
      <c r="P92" s="3"/>
      <c r="Q92" s="3"/>
      <c r="R92" s="8"/>
      <c r="S92" s="10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</row>
    <row r="93" spans="1:125" x14ac:dyDescent="0.2">
      <c r="A93" s="5" t="s">
        <v>24</v>
      </c>
      <c r="B93" s="5" t="s">
        <v>30</v>
      </c>
      <c r="C93" s="5">
        <v>95.13</v>
      </c>
      <c r="D93" s="5">
        <v>2</v>
      </c>
      <c r="E93" s="5">
        <v>2</v>
      </c>
      <c r="F93" s="5">
        <v>-2.08</v>
      </c>
      <c r="G93" s="18"/>
      <c r="H93" s="18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</row>
    <row r="94" spans="1:125" x14ac:dyDescent="0.2">
      <c r="A94" s="5" t="s">
        <v>24</v>
      </c>
      <c r="B94" s="5" t="s">
        <v>29</v>
      </c>
      <c r="C94" s="5">
        <v>95</v>
      </c>
      <c r="D94" s="5">
        <v>2</v>
      </c>
      <c r="E94" s="5">
        <v>4</v>
      </c>
      <c r="F94" s="5">
        <v>0.69</v>
      </c>
      <c r="G94" s="18"/>
      <c r="H94" s="18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</row>
    <row r="95" spans="1:125" x14ac:dyDescent="0.2">
      <c r="A95" s="5" t="s">
        <v>24</v>
      </c>
      <c r="B95" s="5" t="s">
        <v>26</v>
      </c>
      <c r="C95" s="5">
        <v>94.44</v>
      </c>
      <c r="D95" s="5">
        <v>2</v>
      </c>
      <c r="E95" s="5">
        <v>6</v>
      </c>
      <c r="F95" s="5">
        <v>-4.17</v>
      </c>
      <c r="G95" s="18"/>
      <c r="H95" s="18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</row>
    <row r="96" spans="1:125" x14ac:dyDescent="0.2">
      <c r="A96" s="5" t="s">
        <v>24</v>
      </c>
      <c r="B96" s="5" t="s">
        <v>28</v>
      </c>
      <c r="C96" s="5">
        <v>86.11</v>
      </c>
      <c r="D96" s="5">
        <v>2</v>
      </c>
      <c r="E96" s="5">
        <v>8</v>
      </c>
      <c r="F96" s="5">
        <v>0.70000000000000018</v>
      </c>
      <c r="G96" s="18"/>
      <c r="H96" s="18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</row>
    <row r="97" spans="1:125" s="6" customFormat="1" x14ac:dyDescent="0.2">
      <c r="A97" s="11" t="s">
        <v>35</v>
      </c>
      <c r="B97" s="5" t="s">
        <v>49</v>
      </c>
      <c r="C97" s="11">
        <v>80.349999999999994</v>
      </c>
      <c r="D97" s="11">
        <v>1</v>
      </c>
      <c r="E97" s="11">
        <v>2</v>
      </c>
      <c r="F97" s="5">
        <v>9.5300000000000011</v>
      </c>
      <c r="G97" s="18"/>
      <c r="H97" s="18"/>
      <c r="I97" s="10"/>
      <c r="J97" s="5"/>
      <c r="K97" s="5"/>
      <c r="L97" s="3"/>
      <c r="M97" s="3"/>
      <c r="N97" s="3"/>
      <c r="O97" s="3"/>
      <c r="P97" s="3"/>
      <c r="Q97" s="3"/>
      <c r="R97" s="8"/>
      <c r="S97" s="10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</row>
    <row r="98" spans="1:125" x14ac:dyDescent="0.2">
      <c r="A98" s="11" t="s">
        <v>35</v>
      </c>
      <c r="B98" s="5" t="s">
        <v>50</v>
      </c>
      <c r="C98" s="11">
        <v>79.16</v>
      </c>
      <c r="D98" s="11">
        <v>1</v>
      </c>
      <c r="E98" s="11">
        <v>4</v>
      </c>
      <c r="F98" s="5">
        <v>1.7899999999999991</v>
      </c>
      <c r="G98" s="18"/>
      <c r="H98" s="19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</row>
    <row r="99" spans="1:125" x14ac:dyDescent="0.2">
      <c r="A99" s="5" t="s">
        <v>35</v>
      </c>
      <c r="B99" s="5" t="s">
        <v>29</v>
      </c>
      <c r="C99" s="5">
        <v>87.5</v>
      </c>
      <c r="D99" s="5">
        <v>2</v>
      </c>
      <c r="E99" s="5">
        <v>2</v>
      </c>
      <c r="F99" s="5">
        <v>4.76</v>
      </c>
      <c r="G99" s="18"/>
      <c r="H99" s="18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</row>
    <row r="100" spans="1:125" x14ac:dyDescent="0.2">
      <c r="A100" s="5" t="s">
        <v>35</v>
      </c>
      <c r="B100" s="5" t="s">
        <v>28</v>
      </c>
      <c r="C100" s="5">
        <v>44.04</v>
      </c>
      <c r="D100" s="5">
        <v>2</v>
      </c>
      <c r="E100" s="5">
        <v>4</v>
      </c>
      <c r="F100" s="5">
        <v>1.1900000000000004</v>
      </c>
      <c r="G100" s="18"/>
      <c r="H100" s="18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</row>
    <row r="101" spans="1:125" x14ac:dyDescent="0.2">
      <c r="A101" s="5" t="s">
        <v>35</v>
      </c>
      <c r="B101" s="5" t="s">
        <v>30</v>
      </c>
      <c r="C101" s="5">
        <v>83.92</v>
      </c>
      <c r="D101" s="5">
        <v>2</v>
      </c>
      <c r="E101" s="5">
        <v>6</v>
      </c>
      <c r="F101" s="5">
        <v>0.58999999999999986</v>
      </c>
      <c r="G101" s="18"/>
      <c r="H101" s="18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</row>
    <row r="102" spans="1:125" x14ac:dyDescent="0.2">
      <c r="A102" s="5" t="s">
        <v>35</v>
      </c>
      <c r="B102" s="5" t="s">
        <v>26</v>
      </c>
      <c r="C102" s="5">
        <v>97.61</v>
      </c>
      <c r="D102" s="5">
        <v>2</v>
      </c>
      <c r="E102" s="5">
        <v>8</v>
      </c>
      <c r="F102" s="5">
        <v>0</v>
      </c>
      <c r="G102" s="18"/>
      <c r="H102" s="18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</row>
    <row r="103" spans="1:125" x14ac:dyDescent="0.2">
      <c r="A103" s="11" t="s">
        <v>43</v>
      </c>
      <c r="B103" s="5" t="s">
        <v>49</v>
      </c>
      <c r="C103" s="11">
        <v>79.760000000000005</v>
      </c>
      <c r="D103" s="11">
        <v>1</v>
      </c>
      <c r="E103" s="11">
        <v>2</v>
      </c>
      <c r="F103" s="5">
        <v>2.3899999999999988</v>
      </c>
      <c r="G103" s="18"/>
      <c r="H103" s="18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</row>
    <row r="104" spans="1:125" x14ac:dyDescent="0.2">
      <c r="A104" s="11" t="s">
        <v>43</v>
      </c>
      <c r="B104" s="5" t="s">
        <v>50</v>
      </c>
      <c r="C104" s="11">
        <v>77.97</v>
      </c>
      <c r="D104" s="11">
        <v>1</v>
      </c>
      <c r="E104" s="11">
        <v>4</v>
      </c>
      <c r="F104" s="5">
        <v>9.5299999999999994</v>
      </c>
      <c r="G104" s="18"/>
      <c r="H104" s="19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</row>
    <row r="105" spans="1:125" x14ac:dyDescent="0.2">
      <c r="A105" s="5" t="s">
        <v>43</v>
      </c>
      <c r="B105" s="5" t="s">
        <v>26</v>
      </c>
      <c r="C105" s="5">
        <v>73.209999999999994</v>
      </c>
      <c r="D105" s="11">
        <v>2</v>
      </c>
      <c r="E105" s="11">
        <v>2</v>
      </c>
      <c r="F105" s="5">
        <v>1.7800000000000002</v>
      </c>
      <c r="G105" s="18"/>
      <c r="H105" s="18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</row>
    <row r="106" spans="1:125" x14ac:dyDescent="0.2">
      <c r="A106" s="5" t="s">
        <v>43</v>
      </c>
      <c r="B106" s="5" t="s">
        <v>30</v>
      </c>
      <c r="C106" s="5">
        <v>77.97</v>
      </c>
      <c r="D106" s="11">
        <v>2</v>
      </c>
      <c r="E106" s="11">
        <v>4</v>
      </c>
      <c r="F106" s="5">
        <v>-5.36</v>
      </c>
      <c r="G106" s="18"/>
      <c r="H106" s="18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</row>
    <row r="107" spans="1:125" x14ac:dyDescent="0.2">
      <c r="A107" s="5" t="s">
        <v>43</v>
      </c>
      <c r="B107" s="5" t="s">
        <v>28</v>
      </c>
      <c r="C107" s="5">
        <v>58.92</v>
      </c>
      <c r="D107" s="11">
        <v>2</v>
      </c>
      <c r="E107" s="11">
        <v>6</v>
      </c>
      <c r="F107" s="5">
        <v>4.17</v>
      </c>
      <c r="G107" s="18"/>
      <c r="H107" s="18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</row>
    <row r="108" spans="1:125" x14ac:dyDescent="0.2">
      <c r="A108" s="5" t="s">
        <v>43</v>
      </c>
      <c r="B108" s="5" t="s">
        <v>29</v>
      </c>
      <c r="C108" s="5">
        <v>82.14</v>
      </c>
      <c r="D108" s="11">
        <v>2</v>
      </c>
      <c r="E108" s="11">
        <v>8</v>
      </c>
      <c r="F108" s="5">
        <v>0</v>
      </c>
      <c r="G108" s="18"/>
      <c r="H108" s="18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</row>
    <row r="109" spans="1:125" x14ac:dyDescent="0.2">
      <c r="A109" s="11" t="s">
        <v>41</v>
      </c>
      <c r="B109" s="5" t="s">
        <v>49</v>
      </c>
      <c r="C109" s="11">
        <v>89.88</v>
      </c>
      <c r="D109" s="11">
        <v>1</v>
      </c>
      <c r="E109" s="11">
        <v>2</v>
      </c>
      <c r="F109" s="5">
        <v>1.7899999999999991</v>
      </c>
      <c r="G109" s="18"/>
      <c r="H109" s="18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</row>
    <row r="110" spans="1:125" x14ac:dyDescent="0.2">
      <c r="A110" s="11" t="s">
        <v>41</v>
      </c>
      <c r="B110" s="5" t="s">
        <v>50</v>
      </c>
      <c r="C110" s="11">
        <v>85.11</v>
      </c>
      <c r="D110" s="11">
        <v>1</v>
      </c>
      <c r="E110" s="11">
        <v>4</v>
      </c>
      <c r="F110" s="5">
        <v>0.60000000000000142</v>
      </c>
      <c r="G110" s="18"/>
      <c r="H110" s="19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</row>
    <row r="111" spans="1:125" x14ac:dyDescent="0.2">
      <c r="A111" s="5" t="s">
        <v>41</v>
      </c>
      <c r="B111" s="5" t="s">
        <v>28</v>
      </c>
      <c r="C111" s="5">
        <v>79.16</v>
      </c>
      <c r="D111" s="5">
        <v>2</v>
      </c>
      <c r="E111" s="5">
        <v>2</v>
      </c>
      <c r="F111" s="5">
        <v>0</v>
      </c>
      <c r="G111" s="18"/>
      <c r="H111" s="18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</row>
    <row r="112" spans="1:125" x14ac:dyDescent="0.2">
      <c r="A112" s="5" t="s">
        <v>41</v>
      </c>
      <c r="B112" s="5" t="s">
        <v>26</v>
      </c>
      <c r="C112" s="5">
        <v>91.07</v>
      </c>
      <c r="D112" s="5">
        <v>2</v>
      </c>
      <c r="E112" s="5">
        <v>4</v>
      </c>
      <c r="F112" s="5">
        <v>1.1899999999999995</v>
      </c>
      <c r="G112" s="18"/>
      <c r="H112" s="18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</row>
    <row r="113" spans="1:125" x14ac:dyDescent="0.2">
      <c r="A113" s="5" t="s">
        <v>41</v>
      </c>
      <c r="B113" s="5" t="s">
        <v>29</v>
      </c>
      <c r="C113" s="5">
        <v>91.07</v>
      </c>
      <c r="D113" s="5">
        <v>2</v>
      </c>
      <c r="E113" s="5">
        <v>6</v>
      </c>
      <c r="F113" s="5">
        <v>2.3800000000000008</v>
      </c>
      <c r="G113" s="18"/>
      <c r="H113" s="18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</row>
    <row r="114" spans="1:125" x14ac:dyDescent="0.2">
      <c r="A114" s="5" t="s">
        <v>41</v>
      </c>
      <c r="B114" s="5" t="s">
        <v>30</v>
      </c>
      <c r="C114" s="5">
        <v>82.73</v>
      </c>
      <c r="D114" s="5">
        <v>2</v>
      </c>
      <c r="E114" s="5">
        <v>8</v>
      </c>
      <c r="F114" s="5">
        <v>10.11</v>
      </c>
      <c r="G114" s="18"/>
      <c r="H114" s="18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</row>
    <row r="115" spans="1:125" x14ac:dyDescent="0.2">
      <c r="A115" s="11" t="s">
        <v>40</v>
      </c>
      <c r="B115" s="5" t="s">
        <v>49</v>
      </c>
      <c r="C115" s="11">
        <v>59.72</v>
      </c>
      <c r="D115" s="11">
        <v>1</v>
      </c>
      <c r="E115" s="11">
        <v>2</v>
      </c>
      <c r="F115" s="5">
        <v>10</v>
      </c>
      <c r="G115" s="18"/>
      <c r="H115" s="18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</row>
    <row r="116" spans="1:125" x14ac:dyDescent="0.2">
      <c r="A116" s="11" t="s">
        <v>40</v>
      </c>
      <c r="B116" s="5" t="s">
        <v>50</v>
      </c>
      <c r="C116" s="11">
        <v>76.38</v>
      </c>
      <c r="D116" s="11">
        <v>1</v>
      </c>
      <c r="E116" s="11">
        <v>4</v>
      </c>
      <c r="F116" s="5">
        <v>4.17</v>
      </c>
      <c r="G116" s="18"/>
      <c r="H116" s="19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</row>
    <row r="117" spans="1:125" x14ac:dyDescent="0.2">
      <c r="A117" s="5" t="s">
        <v>40</v>
      </c>
      <c r="B117" s="5" t="s">
        <v>30</v>
      </c>
      <c r="C117" s="5">
        <v>41.6</v>
      </c>
      <c r="D117" s="5">
        <v>2</v>
      </c>
      <c r="E117" s="5">
        <v>2</v>
      </c>
      <c r="F117" s="5">
        <v>-7.64</v>
      </c>
      <c r="G117" s="18"/>
      <c r="H117" s="18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</row>
    <row r="118" spans="1:125" x14ac:dyDescent="0.2">
      <c r="A118" s="5" t="s">
        <v>40</v>
      </c>
      <c r="B118" s="5" t="s">
        <v>29</v>
      </c>
      <c r="C118" s="5">
        <v>75.69</v>
      </c>
      <c r="D118" s="5">
        <v>2</v>
      </c>
      <c r="E118" s="5">
        <v>4</v>
      </c>
      <c r="F118" s="5">
        <v>-2.7799999999999994</v>
      </c>
      <c r="G118" s="18"/>
      <c r="H118" s="18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</row>
    <row r="119" spans="1:125" x14ac:dyDescent="0.2">
      <c r="A119" s="5" t="s">
        <v>40</v>
      </c>
      <c r="B119" s="5" t="s">
        <v>26</v>
      </c>
      <c r="C119" s="5">
        <v>62.5</v>
      </c>
      <c r="D119" s="5">
        <v>2</v>
      </c>
      <c r="E119" s="5">
        <v>6</v>
      </c>
      <c r="F119" s="5">
        <v>11.110000000000001</v>
      </c>
      <c r="G119" s="18"/>
      <c r="H119" s="18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</row>
    <row r="120" spans="1:125" x14ac:dyDescent="0.2">
      <c r="A120" s="5" t="s">
        <v>40</v>
      </c>
      <c r="B120" s="5" t="s">
        <v>28</v>
      </c>
      <c r="C120" s="5">
        <v>57.63</v>
      </c>
      <c r="D120" s="5">
        <v>2</v>
      </c>
      <c r="E120" s="5">
        <v>8</v>
      </c>
      <c r="F120" s="5">
        <v>9.7200000000000006</v>
      </c>
      <c r="G120" s="18"/>
      <c r="H120" s="18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</vt:lpstr>
      <vt:lpstr>INFO</vt:lpstr>
      <vt:lpstr>all A-F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PPK ZZMK</dc:creator>
  <cp:lastModifiedBy>Pune Nina Paqué</cp:lastModifiedBy>
  <cp:lastPrinted>2016-11-18T17:05:09Z</cp:lastPrinted>
  <dcterms:created xsi:type="dcterms:W3CDTF">2016-08-08T17:11:10Z</dcterms:created>
  <dcterms:modified xsi:type="dcterms:W3CDTF">2021-01-18T18:33:46Z</dcterms:modified>
</cp:coreProperties>
</file>