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ndrea\OneDrive - Università Politecnica delle Marche\Dottorato Marche\Attività\ENEA\QSOFC\Mohammad Thesis\Paper\Internal revision\Supplementary material\"/>
    </mc:Choice>
  </mc:AlternateContent>
  <xr:revisionPtr revIDLastSave="0" documentId="13_ncr:1_{60896FB0-60B4-4DA8-AFFA-488EAEAD40D3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H2 Variation at 700C, O2 21%" sheetId="1" r:id="rId1"/>
    <sheet name="O2 Variation at 700C, 90% H2" sheetId="2" r:id="rId2"/>
    <sheet name="T Variation at 50% H2, 21% O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6" i="3" l="1"/>
  <c r="D26" i="3"/>
  <c r="E26" i="3"/>
  <c r="F26" i="3"/>
  <c r="G26" i="3"/>
  <c r="H26" i="3"/>
  <c r="I26" i="3"/>
  <c r="J26" i="3"/>
  <c r="C38" i="1"/>
  <c r="D38" i="1"/>
  <c r="E38" i="1"/>
  <c r="F38" i="1"/>
  <c r="G38" i="1"/>
  <c r="H38" i="1"/>
  <c r="I38" i="1"/>
  <c r="J38" i="1"/>
  <c r="C26" i="1"/>
  <c r="D26" i="1"/>
  <c r="E26" i="1"/>
  <c r="F26" i="1"/>
  <c r="G26" i="1"/>
  <c r="H26" i="1"/>
  <c r="I26" i="1"/>
  <c r="J26" i="1"/>
  <c r="C14" i="1"/>
  <c r="D14" i="1"/>
  <c r="E14" i="1"/>
  <c r="F14" i="1"/>
  <c r="G14" i="1"/>
  <c r="H14" i="1"/>
  <c r="I14" i="1"/>
  <c r="J14" i="1"/>
  <c r="C50" i="2"/>
  <c r="D50" i="2"/>
  <c r="E50" i="2"/>
  <c r="F50" i="2"/>
  <c r="G50" i="2"/>
  <c r="H50" i="2"/>
  <c r="I50" i="2"/>
  <c r="J50" i="2"/>
  <c r="C38" i="2"/>
  <c r="D38" i="2"/>
  <c r="E38" i="2"/>
  <c r="F38" i="2"/>
  <c r="G38" i="2"/>
  <c r="H38" i="2"/>
  <c r="I38" i="2"/>
  <c r="J38" i="2"/>
  <c r="C26" i="2"/>
  <c r="D26" i="2"/>
  <c r="E26" i="2"/>
  <c r="F26" i="2"/>
  <c r="G26" i="2"/>
  <c r="H26" i="2"/>
  <c r="I26" i="2"/>
  <c r="J26" i="2"/>
  <c r="C14" i="2"/>
  <c r="D14" i="2"/>
  <c r="E14" i="2"/>
  <c r="F14" i="2"/>
  <c r="G14" i="2"/>
  <c r="H14" i="2"/>
  <c r="I14" i="2"/>
  <c r="J14" i="2"/>
  <c r="C14" i="3"/>
  <c r="D14" i="3"/>
  <c r="E14" i="3"/>
  <c r="F14" i="3"/>
  <c r="G14" i="3"/>
  <c r="H14" i="3"/>
  <c r="I14" i="3"/>
  <c r="J14" i="3"/>
</calcChain>
</file>

<file path=xl/sharedStrings.xml><?xml version="1.0" encoding="utf-8"?>
<sst xmlns="http://schemas.openxmlformats.org/spreadsheetml/2006/main" count="157" uniqueCount="29">
  <si>
    <t>H2 10%</t>
  </si>
  <si>
    <t>P1</t>
  </si>
  <si>
    <t>D(f)</t>
  </si>
  <si>
    <t>D(DRT)</t>
  </si>
  <si>
    <t>H2 20%</t>
  </si>
  <si>
    <t>H2 90%</t>
  </si>
  <si>
    <t>P4</t>
  </si>
  <si>
    <t>P5</t>
  </si>
  <si>
    <t>O2 4%</t>
  </si>
  <si>
    <t>O2 6%</t>
  </si>
  <si>
    <t>O2 8%</t>
  </si>
  <si>
    <t>O2 10%</t>
  </si>
  <si>
    <t>0.0206]</t>
  </si>
  <si>
    <t>P2 +P3</t>
  </si>
  <si>
    <t>Avg</t>
  </si>
  <si>
    <t>BC_02_03_TB1</t>
  </si>
  <si>
    <t>BC_02_04_TB2</t>
  </si>
  <si>
    <t>BC_02_05_TB1</t>
  </si>
  <si>
    <t>BC_02_07_TB1</t>
  </si>
  <si>
    <t>BC_02_08_TB2</t>
  </si>
  <si>
    <t>BC_02_11_TB1</t>
  </si>
  <si>
    <t>BC_02_12_TB2</t>
  </si>
  <si>
    <t>BC_02_13_TB1</t>
  </si>
  <si>
    <t>BC_02_14_TB2</t>
  </si>
  <si>
    <t>BC_02_15_TB1</t>
  </si>
  <si>
    <t>BC_02_17_TB1</t>
  </si>
  <si>
    <t>Missed peaks</t>
  </si>
  <si>
    <t>O2 variations</t>
  </si>
  <si>
    <t>T variations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</si>
</sst>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165" fontId="0" fillId="0" borderId="2" xfId="0" applyNumberFormat="1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center" vertical="center"/>
    </xf>
    <xf numFmtId="165" fontId="0" fillId="0" borderId="4" xfId="0" applyNumberFormat="1" applyFont="1" applyFill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65" fontId="0" fillId="0" borderId="2" xfId="0" applyNumberFormat="1" applyFont="1" applyFill="1" applyBorder="1" applyAlignment="1">
      <alignment horizontal="center" vertical="center"/>
    </xf>
    <xf numFmtId="165" fontId="0" fillId="2" borderId="1" xfId="0" applyNumberFormat="1" applyFont="1" applyFill="1" applyBorder="1" applyAlignment="1">
      <alignment horizontal="center" vertical="center"/>
    </xf>
    <xf numFmtId="165" fontId="0" fillId="2" borderId="2" xfId="0" applyNumberFormat="1" applyFont="1" applyFill="1" applyBorder="1" applyAlignment="1">
      <alignment horizontal="center" vertical="center"/>
    </xf>
    <xf numFmtId="165" fontId="0" fillId="2" borderId="3" xfId="0" applyNumberFormat="1" applyFont="1" applyFill="1" applyBorder="1" applyAlignment="1">
      <alignment horizontal="center" vertical="center"/>
    </xf>
    <xf numFmtId="165" fontId="0" fillId="2" borderId="4" xfId="0" applyNumberFormat="1" applyFont="1" applyFill="1" applyBorder="1" applyAlignment="1">
      <alignment horizontal="center" vertical="center"/>
    </xf>
    <xf numFmtId="0" fontId="0" fillId="2" borderId="0" xfId="0" applyFill="1"/>
    <xf numFmtId="165" fontId="1" fillId="0" borderId="5" xfId="0" applyNumberFormat="1" applyFont="1" applyFill="1" applyBorder="1" applyAlignment="1">
      <alignment horizontal="center" vertical="center"/>
    </xf>
    <xf numFmtId="165" fontId="1" fillId="0" borderId="6" xfId="0" applyNumberFormat="1" applyFont="1" applyFill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12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workbookViewId="0">
      <selection activeCell="L2" sqref="L2"/>
    </sheetView>
  </sheetViews>
  <sheetFormatPr defaultRowHeight="14.5" x14ac:dyDescent="0.35"/>
  <cols>
    <col min="1" max="2" width="13" customWidth="1"/>
    <col min="3" max="10" width="10.6328125" customWidth="1"/>
  </cols>
  <sheetData>
    <row r="1" spans="1:12" x14ac:dyDescent="0.35">
      <c r="A1" s="12"/>
      <c r="B1" s="13"/>
      <c r="C1" s="1" t="s">
        <v>1</v>
      </c>
      <c r="D1" s="7"/>
      <c r="E1" s="10" t="s">
        <v>13</v>
      </c>
      <c r="F1" s="11"/>
      <c r="G1" s="1" t="s">
        <v>6</v>
      </c>
      <c r="H1" s="7"/>
      <c r="I1" s="1" t="s">
        <v>7</v>
      </c>
      <c r="J1" s="7"/>
    </row>
    <row r="2" spans="1:12" ht="15" thickBot="1" x14ac:dyDescent="0.4">
      <c r="A2" s="14"/>
      <c r="B2" s="15"/>
      <c r="C2" s="8" t="s">
        <v>2</v>
      </c>
      <c r="D2" s="9" t="s">
        <v>3</v>
      </c>
      <c r="E2" s="8" t="s">
        <v>2</v>
      </c>
      <c r="F2" s="9" t="s">
        <v>3</v>
      </c>
      <c r="G2" s="8" t="s">
        <v>2</v>
      </c>
      <c r="H2" s="9" t="s">
        <v>3</v>
      </c>
      <c r="I2" s="8" t="s">
        <v>2</v>
      </c>
      <c r="J2" s="9" t="s">
        <v>3</v>
      </c>
      <c r="L2" s="30" t="s">
        <v>26</v>
      </c>
    </row>
    <row r="3" spans="1:12" x14ac:dyDescent="0.35">
      <c r="A3" s="1" t="s">
        <v>0</v>
      </c>
      <c r="B3" s="5" t="s">
        <v>15</v>
      </c>
      <c r="C3" s="16">
        <v>0</v>
      </c>
      <c r="D3" s="17">
        <v>4.7000000000000002E-3</v>
      </c>
      <c r="E3" s="26"/>
      <c r="F3" s="27"/>
      <c r="G3" s="16">
        <v>-0.30499999999999999</v>
      </c>
      <c r="H3" s="17">
        <v>4.2000000000000003E-2</v>
      </c>
      <c r="I3" s="26"/>
      <c r="J3" s="27"/>
    </row>
    <row r="4" spans="1:12" x14ac:dyDescent="0.35">
      <c r="A4" s="2"/>
      <c r="B4" s="4" t="s">
        <v>16</v>
      </c>
      <c r="C4" s="18">
        <v>-0.09</v>
      </c>
      <c r="D4" s="19">
        <v>-3.5000000000000001E-3</v>
      </c>
      <c r="E4" s="18">
        <v>-0.24709999999999999</v>
      </c>
      <c r="F4" s="19">
        <v>-7.3391999999999999E-4</v>
      </c>
      <c r="G4" s="18">
        <v>-0.14810000000000001</v>
      </c>
      <c r="H4" s="19">
        <v>4.8500000000000001E-2</v>
      </c>
      <c r="I4" s="28"/>
      <c r="J4" s="29"/>
    </row>
    <row r="5" spans="1:12" x14ac:dyDescent="0.35">
      <c r="A5" s="2"/>
      <c r="B5" s="4" t="s">
        <v>17</v>
      </c>
      <c r="C5" s="18">
        <v>-9.7999999999999997E-3</v>
      </c>
      <c r="D5" s="19">
        <v>-6.3E-3</v>
      </c>
      <c r="E5" s="28"/>
      <c r="F5" s="29"/>
      <c r="G5" s="18">
        <v>0.3246</v>
      </c>
      <c r="H5" s="19">
        <v>2.2200000000000001E-2</v>
      </c>
      <c r="I5" s="28"/>
      <c r="J5" s="29"/>
    </row>
    <row r="6" spans="1:12" x14ac:dyDescent="0.35">
      <c r="A6" s="2"/>
      <c r="B6" s="4" t="s">
        <v>18</v>
      </c>
      <c r="C6" s="18">
        <v>-4.8999999999999998E-3</v>
      </c>
      <c r="D6" s="19">
        <v>7.9743999999999995E-4</v>
      </c>
      <c r="E6" s="18">
        <v>-0.33929999999999999</v>
      </c>
      <c r="F6" s="19">
        <v>1.41E-2</v>
      </c>
      <c r="G6" s="18">
        <v>2.46E-2</v>
      </c>
      <c r="H6" s="19">
        <v>3.5999999999999997E-2</v>
      </c>
      <c r="I6" s="18">
        <v>2.46E-2</v>
      </c>
      <c r="J6" s="19">
        <v>3.5999999999999997E-2</v>
      </c>
    </row>
    <row r="7" spans="1:12" x14ac:dyDescent="0.35">
      <c r="A7" s="2"/>
      <c r="B7" s="4" t="s">
        <v>19</v>
      </c>
      <c r="C7" s="18">
        <v>-1.4800000000000001E-2</v>
      </c>
      <c r="D7" s="19">
        <v>1.6000000000000001E-3</v>
      </c>
      <c r="E7" s="18">
        <v>-0.28039999999999998</v>
      </c>
      <c r="F7" s="19">
        <v>1.1299999999999999E-2</v>
      </c>
      <c r="G7" s="18">
        <v>-0.11310000000000001</v>
      </c>
      <c r="H7" s="19">
        <v>3.4299999999999997E-2</v>
      </c>
      <c r="I7" s="18">
        <v>-0.27060000000000001</v>
      </c>
      <c r="J7" s="19">
        <v>-1.8100000000000002E-2</v>
      </c>
    </row>
    <row r="8" spans="1:12" x14ac:dyDescent="0.35">
      <c r="A8" s="2"/>
      <c r="B8" s="4" t="s">
        <v>20</v>
      </c>
      <c r="C8" s="18">
        <v>7.1999999999999998E-3</v>
      </c>
      <c r="D8" s="19">
        <v>2.8763999999999998E-4</v>
      </c>
      <c r="E8" s="18">
        <v>4.9599999999999998E-2</v>
      </c>
      <c r="F8" s="19">
        <v>8.3914999999999999E-4</v>
      </c>
      <c r="G8" s="18">
        <v>-7.4700000000000003E-2</v>
      </c>
      <c r="H8" s="19" t="s">
        <v>12</v>
      </c>
      <c r="I8" s="28"/>
      <c r="J8" s="29"/>
    </row>
    <row r="9" spans="1:12" x14ac:dyDescent="0.35">
      <c r="A9" s="2"/>
      <c r="B9" s="4" t="s">
        <v>21</v>
      </c>
      <c r="C9" s="18">
        <v>-8.0000000000000002E-3</v>
      </c>
      <c r="D9" s="19">
        <v>3.0999999999999999E-3</v>
      </c>
      <c r="E9" s="18">
        <v>-0.16139999999999999</v>
      </c>
      <c r="F9" s="19">
        <v>3.0000000000000001E-3</v>
      </c>
      <c r="G9" s="18">
        <v>-0.39439999999999997</v>
      </c>
      <c r="H9" s="19">
        <v>4.36E-2</v>
      </c>
      <c r="I9" s="18">
        <v>-0.2462</v>
      </c>
      <c r="J9" s="19">
        <v>1.4388000000000001E-4</v>
      </c>
    </row>
    <row r="10" spans="1:12" x14ac:dyDescent="0.35">
      <c r="A10" s="2"/>
      <c r="B10" s="4" t="s">
        <v>22</v>
      </c>
      <c r="C10" s="18">
        <v>7.1999999999999998E-3</v>
      </c>
      <c r="D10" s="19">
        <v>2.8763999999999998E-4</v>
      </c>
      <c r="E10" s="18">
        <v>4.9599999999999998E-2</v>
      </c>
      <c r="F10" s="19">
        <v>8.3914999999999999E-4</v>
      </c>
      <c r="G10" s="18">
        <v>-7.4700000000000003E-2</v>
      </c>
      <c r="H10" s="19">
        <v>2.06E-2</v>
      </c>
      <c r="I10" s="28"/>
      <c r="J10" s="29"/>
    </row>
    <row r="11" spans="1:12" x14ac:dyDescent="0.35">
      <c r="A11" s="2"/>
      <c r="B11" s="4" t="s">
        <v>23</v>
      </c>
      <c r="C11" s="18">
        <v>1.2E-2</v>
      </c>
      <c r="D11" s="19">
        <v>1.8E-3</v>
      </c>
      <c r="E11" s="18">
        <v>-3.0300000000000001E-2</v>
      </c>
      <c r="F11" s="19">
        <v>-5.7999999999999996E-3</v>
      </c>
      <c r="G11" s="18">
        <v>-0.38550000000000001</v>
      </c>
      <c r="H11" s="19">
        <v>2.4799999999999999E-2</v>
      </c>
      <c r="I11" s="18">
        <v>0.2462</v>
      </c>
      <c r="J11" s="19">
        <v>6.4000000000000003E-3</v>
      </c>
    </row>
    <row r="12" spans="1:12" x14ac:dyDescent="0.35">
      <c r="A12" s="2"/>
      <c r="B12" s="4" t="s">
        <v>24</v>
      </c>
      <c r="C12" s="18">
        <v>-2.8E-3</v>
      </c>
      <c r="D12" s="19">
        <v>-4.1000000000000003E-3</v>
      </c>
      <c r="E12" s="18">
        <v>-7.4399999999999994E-2</v>
      </c>
      <c r="F12" s="19">
        <v>-1.1000000000000001E-3</v>
      </c>
      <c r="G12" s="18">
        <v>-0.23569999999999999</v>
      </c>
      <c r="H12" s="19">
        <v>2.3800000000000002E-2</v>
      </c>
      <c r="I12" s="18">
        <v>0.29149999999999998</v>
      </c>
      <c r="J12" s="19">
        <v>8.0270999999999999E-4</v>
      </c>
    </row>
    <row r="13" spans="1:12" x14ac:dyDescent="0.35">
      <c r="A13" s="2"/>
      <c r="B13" s="4" t="s">
        <v>25</v>
      </c>
      <c r="C13" s="20">
        <v>1.8100000000000002E-2</v>
      </c>
      <c r="D13" s="21">
        <v>-4.0613999999999998E-4</v>
      </c>
      <c r="E13" s="18">
        <v>-0.12130000000000001</v>
      </c>
      <c r="F13" s="19">
        <v>5.1000000000000004E-3</v>
      </c>
      <c r="G13" s="18">
        <v>-0.1464</v>
      </c>
      <c r="H13" s="19">
        <v>1.7999999999999999E-2</v>
      </c>
      <c r="I13" s="18">
        <v>-0.54269999999999996</v>
      </c>
      <c r="J13" s="19">
        <v>-5.3E-3</v>
      </c>
    </row>
    <row r="14" spans="1:12" ht="15" thickBot="1" x14ac:dyDescent="0.4">
      <c r="A14" s="3"/>
      <c r="B14" s="6" t="s">
        <v>14</v>
      </c>
      <c r="C14" s="22">
        <f t="shared" ref="C14:J14" si="0">AVERAGE(C3:C13)</f>
        <v>-7.7999999999999988E-3</v>
      </c>
      <c r="D14" s="23">
        <f t="shared" si="0"/>
        <v>-1.5758363636363644E-4</v>
      </c>
      <c r="E14" s="22">
        <f t="shared" si="0"/>
        <v>-0.12833333333333333</v>
      </c>
      <c r="F14" s="23">
        <f t="shared" si="0"/>
        <v>3.0604866666666666E-3</v>
      </c>
      <c r="G14" s="22">
        <f t="shared" si="0"/>
        <v>-0.13894545454545454</v>
      </c>
      <c r="H14" s="23">
        <f t="shared" si="0"/>
        <v>3.1380000000000005E-2</v>
      </c>
      <c r="I14" s="22">
        <f t="shared" si="0"/>
        <v>-8.2866666666666658E-2</v>
      </c>
      <c r="J14" s="23">
        <f t="shared" si="0"/>
        <v>3.324431666666666E-3</v>
      </c>
    </row>
    <row r="15" spans="1:12" x14ac:dyDescent="0.35">
      <c r="A15" s="1" t="s">
        <v>4</v>
      </c>
      <c r="B15" s="5" t="s">
        <v>15</v>
      </c>
      <c r="C15" s="24">
        <v>0</v>
      </c>
      <c r="D15" s="25">
        <v>4.4999999999999997E-3</v>
      </c>
      <c r="E15" s="16">
        <v>0.28039999999999998</v>
      </c>
      <c r="F15" s="17">
        <v>-1.06E-2</v>
      </c>
      <c r="G15" s="16">
        <v>9.7999999999999997E-3</v>
      </c>
      <c r="H15" s="17">
        <v>1.47E-2</v>
      </c>
      <c r="I15" s="16">
        <v>-0.27550000000000002</v>
      </c>
      <c r="J15" s="17">
        <v>7.1999999999999998E-3</v>
      </c>
    </row>
    <row r="16" spans="1:12" x14ac:dyDescent="0.35">
      <c r="A16" s="2"/>
      <c r="B16" s="4" t="s">
        <v>16</v>
      </c>
      <c r="C16" s="20">
        <v>9.7999999999999997E-3</v>
      </c>
      <c r="D16" s="21">
        <v>-1.6999999999999999E-3</v>
      </c>
      <c r="E16" s="18">
        <v>-4.9200000000000001E-2</v>
      </c>
      <c r="F16" s="19">
        <v>-6.6E-3</v>
      </c>
      <c r="G16" s="18">
        <v>-3.9300000000000002E-2</v>
      </c>
      <c r="H16" s="19">
        <v>1.2999999999999999E-2</v>
      </c>
      <c r="I16" s="18">
        <v>0.12790000000000001</v>
      </c>
      <c r="J16" s="19">
        <v>4.0000000000000001E-3</v>
      </c>
    </row>
    <row r="17" spans="1:10" x14ac:dyDescent="0.35">
      <c r="A17" s="2"/>
      <c r="B17" s="4" t="s">
        <v>17</v>
      </c>
      <c r="C17" s="20">
        <v>0</v>
      </c>
      <c r="D17" s="21">
        <v>-2E-3</v>
      </c>
      <c r="E17" s="28"/>
      <c r="F17" s="29"/>
      <c r="G17" s="18">
        <v>0.17699999999999999</v>
      </c>
      <c r="H17" s="19">
        <v>1.06E-2</v>
      </c>
      <c r="I17" s="28"/>
      <c r="J17" s="29"/>
    </row>
    <row r="18" spans="1:10" x14ac:dyDescent="0.35">
      <c r="A18" s="2"/>
      <c r="B18" s="4" t="s">
        <v>18</v>
      </c>
      <c r="C18" s="20">
        <v>-4.8999999999999998E-3</v>
      </c>
      <c r="D18" s="21">
        <v>2.877E-4</v>
      </c>
      <c r="E18" s="18">
        <v>-0.41799999999999998</v>
      </c>
      <c r="F18" s="19">
        <v>1.38E-2</v>
      </c>
      <c r="G18" s="18">
        <v>-7.3800000000000004E-2</v>
      </c>
      <c r="H18" s="19">
        <v>9.9000000000000008E-3</v>
      </c>
      <c r="I18" s="18">
        <v>-0.123</v>
      </c>
      <c r="J18" s="19">
        <v>-5.0547000000000005E-4</v>
      </c>
    </row>
    <row r="19" spans="1:10" x14ac:dyDescent="0.35">
      <c r="A19" s="2"/>
      <c r="B19" s="4" t="s">
        <v>19</v>
      </c>
      <c r="C19" s="20">
        <v>-4.8999999999999998E-3</v>
      </c>
      <c r="D19" s="21">
        <v>6.2538000000000003E-4</v>
      </c>
      <c r="E19" s="18">
        <v>-0.19189999999999999</v>
      </c>
      <c r="F19" s="19">
        <v>5.0000000000000001E-3</v>
      </c>
      <c r="G19" s="18">
        <v>-2.46E-2</v>
      </c>
      <c r="H19" s="19">
        <v>1.6199999999999999E-2</v>
      </c>
      <c r="I19" s="18">
        <v>-0.27060000000000001</v>
      </c>
      <c r="J19" s="19">
        <v>-1.9900000000000001E-2</v>
      </c>
    </row>
    <row r="20" spans="1:10" x14ac:dyDescent="0.35">
      <c r="A20" s="2"/>
      <c r="B20" s="4" t="s">
        <v>20</v>
      </c>
      <c r="C20" s="20">
        <v>7.1999999999999998E-3</v>
      </c>
      <c r="D20" s="21">
        <v>4.8348E-4</v>
      </c>
      <c r="E20" s="18">
        <v>8.8999999999999996E-2</v>
      </c>
      <c r="F20" s="19">
        <v>5.5593999999999999E-4</v>
      </c>
      <c r="G20" s="18">
        <v>-5.7999999999999996E-3</v>
      </c>
      <c r="H20" s="19">
        <v>-1.3409000000000001E-4</v>
      </c>
      <c r="I20" s="28"/>
      <c r="J20" s="29"/>
    </row>
    <row r="21" spans="1:10" x14ac:dyDescent="0.35">
      <c r="A21" s="2"/>
      <c r="B21" s="4" t="s">
        <v>21</v>
      </c>
      <c r="C21" s="20">
        <v>-3.0999999999999999E-3</v>
      </c>
      <c r="D21" s="21">
        <v>6.8486000000000003E-4</v>
      </c>
      <c r="E21" s="18">
        <v>-0.42209999999999998</v>
      </c>
      <c r="F21" s="19">
        <v>2.8840000000000002E-4</v>
      </c>
      <c r="G21" s="18">
        <v>-0.25180000000000002</v>
      </c>
      <c r="H21" s="19">
        <v>1.8499999999999999E-2</v>
      </c>
      <c r="I21" s="28"/>
      <c r="J21" s="29"/>
    </row>
    <row r="22" spans="1:10" x14ac:dyDescent="0.35">
      <c r="A22" s="2"/>
      <c r="B22" s="4" t="s">
        <v>22</v>
      </c>
      <c r="C22" s="20">
        <v>7.1999999999999998E-3</v>
      </c>
      <c r="D22" s="21">
        <v>4.8348E-4</v>
      </c>
      <c r="E22" s="18">
        <v>8.8999999999999996E-2</v>
      </c>
      <c r="F22" s="19">
        <v>5.5593999999999999E-4</v>
      </c>
      <c r="G22" s="18">
        <v>-5.7999999999999996E-3</v>
      </c>
      <c r="H22" s="19">
        <v>-1.3409000000000001E-4</v>
      </c>
      <c r="I22" s="28"/>
      <c r="J22" s="29"/>
    </row>
    <row r="23" spans="1:10" x14ac:dyDescent="0.35">
      <c r="A23" s="2"/>
      <c r="B23" s="4" t="s">
        <v>23</v>
      </c>
      <c r="C23" s="20">
        <v>1.2E-2</v>
      </c>
      <c r="D23" s="21">
        <v>-2.2827000000000001E-4</v>
      </c>
      <c r="E23" s="18">
        <v>-0.12859999999999999</v>
      </c>
      <c r="F23" s="19">
        <v>-2.8E-3</v>
      </c>
      <c r="G23" s="18">
        <v>-0.27729999999999999</v>
      </c>
      <c r="H23" s="19">
        <v>6.8999999999999999E-3</v>
      </c>
      <c r="I23" s="18">
        <v>1.0200000000000001E-2</v>
      </c>
      <c r="J23" s="19">
        <v>8.6852999999999995E-4</v>
      </c>
    </row>
    <row r="24" spans="1:10" x14ac:dyDescent="0.35">
      <c r="A24" s="2"/>
      <c r="B24" s="4" t="s">
        <v>24</v>
      </c>
      <c r="C24" s="18">
        <v>-9.5000000000000001E-2</v>
      </c>
      <c r="D24" s="19">
        <v>-4.4000000000000003E-3</v>
      </c>
      <c r="E24" s="18">
        <v>-0.09</v>
      </c>
      <c r="F24" s="19">
        <v>1.8E-3</v>
      </c>
      <c r="G24" s="18">
        <v>-0.12509999999999999</v>
      </c>
      <c r="H24" s="19">
        <v>6.7999999999999996E-3</v>
      </c>
      <c r="I24" s="18">
        <v>8.0100000000000005E-2</v>
      </c>
      <c r="J24" s="19">
        <v>-1.3640000000000001E-4</v>
      </c>
    </row>
    <row r="25" spans="1:10" x14ac:dyDescent="0.35">
      <c r="A25" s="2"/>
      <c r="B25" s="4" t="s">
        <v>25</v>
      </c>
      <c r="C25" s="18">
        <v>2.4199999999999999E-2</v>
      </c>
      <c r="D25" s="19">
        <v>-9.907099999999999E-4</v>
      </c>
      <c r="E25" s="18">
        <v>-9.1999999999999998E-3</v>
      </c>
      <c r="F25" s="19">
        <v>4.1507000000000002E-4</v>
      </c>
      <c r="G25" s="18">
        <v>-0.107</v>
      </c>
      <c r="H25" s="19">
        <v>6.3E-3</v>
      </c>
      <c r="I25" s="18">
        <v>-0.29620000000000002</v>
      </c>
      <c r="J25" s="19">
        <v>-9.4999999999999998E-3</v>
      </c>
    </row>
    <row r="26" spans="1:10" ht="15" thickBot="1" x14ac:dyDescent="0.4">
      <c r="A26" s="3"/>
      <c r="B26" s="6" t="s">
        <v>14</v>
      </c>
      <c r="C26" s="22">
        <f t="shared" ref="C26:J26" si="1">AVERAGE(C15:C25)</f>
        <v>-4.3181818181818182E-3</v>
      </c>
      <c r="D26" s="23">
        <f t="shared" si="1"/>
        <v>-2.0491636363636367E-4</v>
      </c>
      <c r="E26" s="22">
        <f t="shared" si="1"/>
        <v>-8.5059999999999997E-2</v>
      </c>
      <c r="F26" s="23">
        <f t="shared" si="1"/>
        <v>2.4153499999999997E-4</v>
      </c>
      <c r="G26" s="22">
        <f t="shared" si="1"/>
        <v>-6.5790909090909094E-2</v>
      </c>
      <c r="H26" s="23">
        <f t="shared" si="1"/>
        <v>9.3301654545454547E-3</v>
      </c>
      <c r="I26" s="22">
        <f t="shared" si="1"/>
        <v>-0.10672857142857144</v>
      </c>
      <c r="J26" s="23">
        <f t="shared" si="1"/>
        <v>-2.5676200000000001E-3</v>
      </c>
    </row>
    <row r="27" spans="1:10" x14ac:dyDescent="0.35">
      <c r="A27" s="1" t="s">
        <v>5</v>
      </c>
      <c r="B27" s="5" t="s">
        <v>15</v>
      </c>
      <c r="C27" s="16">
        <v>-0.09</v>
      </c>
      <c r="D27" s="17">
        <v>2.3999999999999998E-3</v>
      </c>
      <c r="E27" s="16">
        <v>0.28410000000000002</v>
      </c>
      <c r="F27" s="17">
        <v>-1.1299999999999999E-2</v>
      </c>
      <c r="G27" s="16">
        <v>0.2107</v>
      </c>
      <c r="H27" s="17">
        <v>-7.6E-3</v>
      </c>
      <c r="I27" s="16">
        <v>-4.9500000000000002E-2</v>
      </c>
      <c r="J27" s="17">
        <v>3.3186000000000001E-4</v>
      </c>
    </row>
    <row r="28" spans="1:10" x14ac:dyDescent="0.35">
      <c r="A28" s="2"/>
      <c r="B28" s="4" t="s">
        <v>16</v>
      </c>
      <c r="C28" s="18">
        <v>4.8999999999999998E-3</v>
      </c>
      <c r="D28" s="19">
        <v>-3.2000000000000002E-3</v>
      </c>
      <c r="E28" s="18">
        <v>9.7999999999999997E-3</v>
      </c>
      <c r="F28" s="19">
        <v>-8.3000000000000001E-3</v>
      </c>
      <c r="G28" s="18">
        <v>0.16719999999999999</v>
      </c>
      <c r="H28" s="19">
        <v>-6.1000000000000004E-3</v>
      </c>
      <c r="I28" s="28"/>
      <c r="J28" s="29"/>
    </row>
    <row r="29" spans="1:10" x14ac:dyDescent="0.35">
      <c r="A29" s="2"/>
      <c r="B29" s="4" t="s">
        <v>17</v>
      </c>
      <c r="C29" s="18">
        <v>1.2699999999999999E-2</v>
      </c>
      <c r="D29" s="19">
        <v>-7.7999999999999996E-3</v>
      </c>
      <c r="E29" s="18">
        <v>-0.2646</v>
      </c>
      <c r="F29" s="19">
        <v>-3.2000000000000002E-3</v>
      </c>
      <c r="G29" s="18">
        <v>0.17730000000000001</v>
      </c>
      <c r="H29" s="19">
        <v>-3.8999999999999998E-3</v>
      </c>
      <c r="I29" s="28"/>
      <c r="J29" s="29"/>
    </row>
    <row r="30" spans="1:10" x14ac:dyDescent="0.35">
      <c r="A30" s="2"/>
      <c r="B30" s="4" t="s">
        <v>18</v>
      </c>
      <c r="C30" s="18">
        <v>-1.4800000000000001E-2</v>
      </c>
      <c r="D30" s="19">
        <v>2.5000000000000001E-3</v>
      </c>
      <c r="E30" s="18">
        <v>-0.2361</v>
      </c>
      <c r="F30" s="19">
        <v>2.7099999999999999E-2</v>
      </c>
      <c r="G30" s="18">
        <v>0.22620000000000001</v>
      </c>
      <c r="H30" s="19">
        <v>-7.6E-3</v>
      </c>
      <c r="I30" s="18">
        <v>-5.8999999999999997E-2</v>
      </c>
      <c r="J30" s="19">
        <v>8.4192999999999996E-4</v>
      </c>
    </row>
    <row r="31" spans="1:10" x14ac:dyDescent="0.35">
      <c r="A31" s="2"/>
      <c r="B31" s="4" t="s">
        <v>19</v>
      </c>
      <c r="C31" s="18">
        <v>-0.1048</v>
      </c>
      <c r="D31" s="19">
        <v>6.1587999999999996E-4</v>
      </c>
      <c r="E31" s="18">
        <v>-9.4700000000000006E-2</v>
      </c>
      <c r="F31" s="19">
        <v>3.5999999999999999E-3</v>
      </c>
      <c r="G31" s="18">
        <v>9.7699999999999995E-2</v>
      </c>
      <c r="H31" s="19">
        <v>-3.8E-3</v>
      </c>
      <c r="I31" s="28"/>
      <c r="J31" s="29"/>
    </row>
    <row r="32" spans="1:10" x14ac:dyDescent="0.35">
      <c r="A32" s="2"/>
      <c r="B32" s="4" t="s">
        <v>20</v>
      </c>
      <c r="C32" s="18">
        <v>7.1999999999999998E-3</v>
      </c>
      <c r="D32" s="19">
        <v>1.8987E-4</v>
      </c>
      <c r="E32" s="18">
        <v>9.8799999999999999E-2</v>
      </c>
      <c r="F32" s="19">
        <v>-7.1999999999999998E-3</v>
      </c>
      <c r="G32" s="18">
        <v>0.17610000000000001</v>
      </c>
      <c r="H32" s="19">
        <v>-1.9199999999999998E-2</v>
      </c>
      <c r="I32" s="28"/>
      <c r="J32" s="29"/>
    </row>
    <row r="33" spans="1:10" x14ac:dyDescent="0.35">
      <c r="A33" s="2"/>
      <c r="B33" s="4" t="s">
        <v>21</v>
      </c>
      <c r="C33" s="18">
        <v>-8.0000000000000002E-3</v>
      </c>
      <c r="D33" s="19">
        <v>-1.6999999999999999E-3</v>
      </c>
      <c r="E33" s="18">
        <v>5.5E-2</v>
      </c>
      <c r="F33" s="19">
        <v>-2E-3</v>
      </c>
      <c r="G33" s="18">
        <v>0.58919999999999995</v>
      </c>
      <c r="H33" s="19">
        <v>-9.4000000000000004E-3</v>
      </c>
      <c r="I33" s="28"/>
      <c r="J33" s="29"/>
    </row>
    <row r="34" spans="1:10" x14ac:dyDescent="0.35">
      <c r="A34" s="2"/>
      <c r="B34" s="4" t="s">
        <v>22</v>
      </c>
      <c r="C34" s="18">
        <v>7.1999999999999998E-3</v>
      </c>
      <c r="D34" s="19">
        <v>1.8987E-4</v>
      </c>
      <c r="E34" s="18">
        <v>9.8799999999999999E-2</v>
      </c>
      <c r="F34" s="19">
        <v>-7.1999999999999998E-3</v>
      </c>
      <c r="G34" s="18">
        <v>0.17610000000000001</v>
      </c>
      <c r="H34" s="19">
        <v>-1.9199999999999998E-2</v>
      </c>
      <c r="I34" s="28"/>
      <c r="J34" s="29"/>
    </row>
    <row r="35" spans="1:10" x14ac:dyDescent="0.35">
      <c r="A35" s="2"/>
      <c r="B35" s="4" t="s">
        <v>23</v>
      </c>
      <c r="C35" s="18">
        <v>7.1000000000000004E-3</v>
      </c>
      <c r="D35" s="19">
        <v>-3.0999999999999999E-3</v>
      </c>
      <c r="E35" s="18">
        <v>0.12709999999999999</v>
      </c>
      <c r="F35" s="19">
        <v>-7.9000000000000008E-3</v>
      </c>
      <c r="G35" s="18">
        <v>-6.8999999999999999E-3</v>
      </c>
      <c r="H35" s="19">
        <v>-1.6500000000000001E-2</v>
      </c>
      <c r="I35" s="28"/>
      <c r="J35" s="29"/>
    </row>
    <row r="36" spans="1:10" x14ac:dyDescent="0.35">
      <c r="A36" s="2"/>
      <c r="B36" s="4" t="s">
        <v>24</v>
      </c>
      <c r="C36" s="18">
        <v>-9.7799999999999998E-2</v>
      </c>
      <c r="D36" s="19">
        <v>-3.2000000000000002E-3</v>
      </c>
      <c r="E36" s="18">
        <v>-3.1300000000000001E-2</v>
      </c>
      <c r="F36" s="19">
        <v>3.3E-3</v>
      </c>
      <c r="G36" s="18">
        <v>-4.9399999999999999E-2</v>
      </c>
      <c r="H36" s="19">
        <v>-1.0500000000000001E-2</v>
      </c>
      <c r="I36" s="18">
        <v>-0.1216</v>
      </c>
      <c r="J36" s="19">
        <v>2E-3</v>
      </c>
    </row>
    <row r="37" spans="1:10" x14ac:dyDescent="0.35">
      <c r="A37" s="2"/>
      <c r="B37" s="4" t="s">
        <v>25</v>
      </c>
      <c r="C37" s="18">
        <v>-6.1100000000000002E-2</v>
      </c>
      <c r="D37" s="19">
        <v>5.2143000000000003E-4</v>
      </c>
      <c r="E37" s="18">
        <v>-5.1000000000000004E-3</v>
      </c>
      <c r="F37" s="19">
        <v>-3.2000000000000002E-3</v>
      </c>
      <c r="G37" s="18">
        <v>-3.5700000000000003E-2</v>
      </c>
      <c r="H37" s="19">
        <v>-1.5100000000000001E-2</v>
      </c>
      <c r="I37" s="28"/>
      <c r="J37" s="29"/>
    </row>
    <row r="38" spans="1:10" ht="15" thickBot="1" x14ac:dyDescent="0.4">
      <c r="A38" s="3"/>
      <c r="B38" s="6" t="s">
        <v>14</v>
      </c>
      <c r="C38" s="22">
        <f t="shared" ref="C38:J38" si="2">AVERAGE(C27:C37)</f>
        <v>-3.0672727272727272E-2</v>
      </c>
      <c r="D38" s="23">
        <f t="shared" si="2"/>
        <v>-1.1439045454545453E-3</v>
      </c>
      <c r="E38" s="22">
        <f t="shared" si="2"/>
        <v>3.7999999999999991E-3</v>
      </c>
      <c r="F38" s="23">
        <f t="shared" si="2"/>
        <v>-1.4818181818181822E-3</v>
      </c>
      <c r="G38" s="22">
        <f t="shared" si="2"/>
        <v>0.15713636363636366</v>
      </c>
      <c r="H38" s="23">
        <f t="shared" si="2"/>
        <v>-1.0809090909090909E-2</v>
      </c>
      <c r="I38" s="22">
        <f t="shared" si="2"/>
        <v>-7.6700000000000004E-2</v>
      </c>
      <c r="J38" s="23">
        <f t="shared" si="2"/>
        <v>1.0579300000000001E-3</v>
      </c>
    </row>
  </sheetData>
  <mergeCells count="8">
    <mergeCell ref="I1:J1"/>
    <mergeCell ref="C1:D1"/>
    <mergeCell ref="A27:A38"/>
    <mergeCell ref="A15:A26"/>
    <mergeCell ref="A3:A14"/>
    <mergeCell ref="E1:F1"/>
    <mergeCell ref="G1:H1"/>
    <mergeCell ref="A1:B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D203-70FC-4096-B7E9-8E374AAE59A4}">
  <dimension ref="A1:L50"/>
  <sheetViews>
    <sheetView workbookViewId="0">
      <selection activeCell="L2" sqref="L2"/>
    </sheetView>
  </sheetViews>
  <sheetFormatPr defaultRowHeight="14.5" x14ac:dyDescent="0.35"/>
  <cols>
    <col min="2" max="2" width="13.1796875" bestFit="1" customWidth="1"/>
    <col min="3" max="10" width="10.6328125" customWidth="1"/>
  </cols>
  <sheetData>
    <row r="1" spans="1:12" x14ac:dyDescent="0.35">
      <c r="A1" s="12" t="s">
        <v>27</v>
      </c>
      <c r="B1" s="13"/>
      <c r="C1" s="1" t="s">
        <v>1</v>
      </c>
      <c r="D1" s="7"/>
      <c r="E1" s="10" t="s">
        <v>13</v>
      </c>
      <c r="F1" s="11"/>
      <c r="G1" s="1" t="s">
        <v>6</v>
      </c>
      <c r="H1" s="7"/>
      <c r="I1" s="1" t="s">
        <v>7</v>
      </c>
      <c r="J1" s="7"/>
    </row>
    <row r="2" spans="1:12" ht="15" thickBot="1" x14ac:dyDescent="0.4">
      <c r="A2" s="14"/>
      <c r="B2" s="15"/>
      <c r="C2" s="33" t="s">
        <v>2</v>
      </c>
      <c r="D2" s="34" t="s">
        <v>3</v>
      </c>
      <c r="E2" s="33" t="s">
        <v>2</v>
      </c>
      <c r="F2" s="34" t="s">
        <v>3</v>
      </c>
      <c r="G2" s="33" t="s">
        <v>2</v>
      </c>
      <c r="H2" s="34" t="s">
        <v>3</v>
      </c>
      <c r="I2" s="33" t="s">
        <v>2</v>
      </c>
      <c r="J2" s="34" t="s">
        <v>3</v>
      </c>
      <c r="L2" s="30" t="s">
        <v>26</v>
      </c>
    </row>
    <row r="3" spans="1:12" x14ac:dyDescent="0.35">
      <c r="A3" s="1" t="s">
        <v>8</v>
      </c>
      <c r="B3" s="5" t="s">
        <v>15</v>
      </c>
      <c r="C3" s="16">
        <v>4.8999999999999998E-3</v>
      </c>
      <c r="D3" s="17">
        <v>-1.6999999999999999E-3</v>
      </c>
      <c r="E3" s="24">
        <v>-0.33439999999999998</v>
      </c>
      <c r="F3" s="25">
        <v>-4.3445000000000002E-4</v>
      </c>
      <c r="G3" s="24">
        <v>0.4279</v>
      </c>
      <c r="H3" s="25">
        <v>1.0999999999999999E-2</v>
      </c>
      <c r="I3" s="24">
        <v>0.3</v>
      </c>
      <c r="J3" s="25">
        <v>5.1827999999999998E-4</v>
      </c>
    </row>
    <row r="4" spans="1:12" x14ac:dyDescent="0.35">
      <c r="A4" s="2"/>
      <c r="B4" s="4" t="s">
        <v>16</v>
      </c>
      <c r="C4" s="18">
        <v>-4.8999999999999998E-3</v>
      </c>
      <c r="D4" s="19">
        <v>2E-3</v>
      </c>
      <c r="E4" s="20">
        <v>-2.46E-2</v>
      </c>
      <c r="F4" s="21">
        <v>1.38E-2</v>
      </c>
      <c r="G4" s="20">
        <v>-0.1525</v>
      </c>
      <c r="H4" s="21">
        <v>7.1999999999999998E-3</v>
      </c>
      <c r="I4" s="20">
        <v>0.12790000000000001</v>
      </c>
      <c r="J4" s="21">
        <v>1.6662E-4</v>
      </c>
    </row>
    <row r="5" spans="1:12" x14ac:dyDescent="0.35">
      <c r="A5" s="2"/>
      <c r="B5" s="4" t="s">
        <v>17</v>
      </c>
      <c r="C5" s="18">
        <v>-7.7999999999999996E-3</v>
      </c>
      <c r="D5" s="19">
        <v>4.3E-3</v>
      </c>
      <c r="E5" s="20">
        <v>0.1515</v>
      </c>
      <c r="F5" s="21">
        <v>-7.2875999999999995E-4</v>
      </c>
      <c r="G5" s="20">
        <v>8.3299999999999999E-2</v>
      </c>
      <c r="H5" s="21">
        <v>6.1999999999999998E-3</v>
      </c>
      <c r="I5" s="20">
        <v>-0.34439999999999998</v>
      </c>
      <c r="J5" s="21">
        <v>3.5999999999999999E-3</v>
      </c>
    </row>
    <row r="6" spans="1:12" x14ac:dyDescent="0.35">
      <c r="A6" s="2"/>
      <c r="B6" s="4" t="s">
        <v>18</v>
      </c>
      <c r="C6" s="18">
        <v>9.7999999999999997E-3</v>
      </c>
      <c r="D6" s="19">
        <v>-2.2000000000000001E-3</v>
      </c>
      <c r="E6" s="20">
        <v>2.46E-2</v>
      </c>
      <c r="F6" s="21">
        <v>-1.09E-2</v>
      </c>
      <c r="G6" s="20">
        <v>-8.3599999999999994E-2</v>
      </c>
      <c r="H6" s="21">
        <v>5.1000000000000004E-3</v>
      </c>
      <c r="I6" s="28"/>
      <c r="J6" s="29"/>
    </row>
    <row r="7" spans="1:12" x14ac:dyDescent="0.35">
      <c r="A7" s="2"/>
      <c r="B7" s="4" t="s">
        <v>19</v>
      </c>
      <c r="C7" s="18">
        <v>4.8999999999999998E-3</v>
      </c>
      <c r="D7" s="19">
        <v>7.8807000000000006E-5</v>
      </c>
      <c r="E7" s="20">
        <v>3.9300000000000002E-2</v>
      </c>
      <c r="F7" s="21">
        <v>1.1999999999999999E-3</v>
      </c>
      <c r="G7" s="20">
        <v>-5.4100000000000002E-2</v>
      </c>
      <c r="H7" s="21">
        <v>6.4000000000000003E-3</v>
      </c>
      <c r="I7" s="20">
        <v>0.11310000000000001</v>
      </c>
      <c r="J7" s="21">
        <v>2.5000000000000001E-3</v>
      </c>
    </row>
    <row r="8" spans="1:12" x14ac:dyDescent="0.35">
      <c r="A8" s="2"/>
      <c r="B8" s="4" t="s">
        <v>20</v>
      </c>
      <c r="C8" s="18">
        <v>-6.7999999999999996E-3</v>
      </c>
      <c r="D8" s="19">
        <v>-9.2510999999999996E-5</v>
      </c>
      <c r="E8" s="20">
        <v>7.1499999999999994E-2</v>
      </c>
      <c r="F8" s="21">
        <v>9.7000000000000003E-3</v>
      </c>
      <c r="G8" s="20">
        <v>7.4999999999999997E-3</v>
      </c>
      <c r="H8" s="21">
        <v>2.3599999999999999E-2</v>
      </c>
      <c r="I8" s="20">
        <v>0.24590000000000001</v>
      </c>
      <c r="J8" s="21">
        <v>6.1999999999999998E-3</v>
      </c>
    </row>
    <row r="9" spans="1:12" x14ac:dyDescent="0.35">
      <c r="A9" s="2"/>
      <c r="B9" s="4" t="s">
        <v>21</v>
      </c>
      <c r="C9" s="18">
        <v>0</v>
      </c>
      <c r="D9" s="19">
        <v>2E-3</v>
      </c>
      <c r="E9" s="20">
        <v>-7.3800000000000004E-2</v>
      </c>
      <c r="F9" s="21">
        <v>4.0000000000000001E-3</v>
      </c>
      <c r="G9" s="28"/>
      <c r="H9" s="29"/>
      <c r="I9" s="28"/>
      <c r="J9" s="29"/>
    </row>
    <row r="10" spans="1:12" x14ac:dyDescent="0.35">
      <c r="A10" s="2"/>
      <c r="B10" s="4" t="s">
        <v>22</v>
      </c>
      <c r="C10" s="18">
        <v>-7.1000000000000004E-3</v>
      </c>
      <c r="D10" s="19">
        <v>3.8E-3</v>
      </c>
      <c r="E10" s="20">
        <v>-5.8000000000000003E-2</v>
      </c>
      <c r="F10" s="21">
        <v>4.0000000000000001E-3</v>
      </c>
      <c r="G10" s="20">
        <v>5.3499999999999999E-2</v>
      </c>
      <c r="H10" s="21">
        <v>1.9E-2</v>
      </c>
      <c r="I10" s="20">
        <v>0.33210000000000001</v>
      </c>
      <c r="J10" s="21">
        <v>1.6000000000000001E-3</v>
      </c>
    </row>
    <row r="11" spans="1:12" x14ac:dyDescent="0.35">
      <c r="A11" s="2"/>
      <c r="B11" s="4" t="s">
        <v>23</v>
      </c>
      <c r="C11" s="18">
        <v>2.8999999999999998E-3</v>
      </c>
      <c r="D11" s="19">
        <v>3.3999999999999998E-3</v>
      </c>
      <c r="E11" s="20">
        <v>1.2999999999999999E-2</v>
      </c>
      <c r="F11" s="21">
        <v>7.1316999999999995E-4</v>
      </c>
      <c r="G11" s="20">
        <v>-1.8200000000000001E-2</v>
      </c>
      <c r="H11" s="21">
        <v>7.1000000000000004E-3</v>
      </c>
      <c r="I11" s="20">
        <v>-4.7199999999999999E-2</v>
      </c>
      <c r="J11" s="21">
        <v>2.2000000000000001E-3</v>
      </c>
    </row>
    <row r="12" spans="1:12" x14ac:dyDescent="0.35">
      <c r="A12" s="2"/>
      <c r="B12" s="4" t="s">
        <v>24</v>
      </c>
      <c r="C12" s="18">
        <v>4.8999999999999998E-3</v>
      </c>
      <c r="D12" s="19">
        <v>-6.9864000000000005E-4</v>
      </c>
      <c r="E12" s="20">
        <v>-0.20649999999999999</v>
      </c>
      <c r="F12" s="21">
        <v>2.0999999999999999E-3</v>
      </c>
      <c r="G12" s="20">
        <v>1.47E-2</v>
      </c>
      <c r="H12" s="21">
        <v>9.7999999999999997E-3</v>
      </c>
      <c r="I12" s="28"/>
      <c r="J12" s="29"/>
    </row>
    <row r="13" spans="1:12" x14ac:dyDescent="0.35">
      <c r="A13" s="2"/>
      <c r="B13" s="4" t="s">
        <v>25</v>
      </c>
      <c r="C13" s="20">
        <v>2.5999999999999999E-3</v>
      </c>
      <c r="D13" s="21">
        <v>1.6000000000000001E-3</v>
      </c>
      <c r="E13" s="20">
        <v>0.1973</v>
      </c>
      <c r="F13" s="21">
        <v>4.8999999999999998E-3</v>
      </c>
      <c r="G13" s="20">
        <v>-0.22819999999999999</v>
      </c>
      <c r="H13" s="21">
        <v>3.0700000000000002E-2</v>
      </c>
      <c r="I13" s="28"/>
      <c r="J13" s="29"/>
    </row>
    <row r="14" spans="1:12" ht="15" thickBot="1" x14ac:dyDescent="0.4">
      <c r="A14" s="3"/>
      <c r="B14" s="6" t="s">
        <v>14</v>
      </c>
      <c r="C14" s="22">
        <f t="shared" ref="C14:J14" si="0">AVERAGE(C3:C13)</f>
        <v>3.0909090909090903E-4</v>
      </c>
      <c r="D14" s="23">
        <f t="shared" si="0"/>
        <v>1.1352414545454546E-3</v>
      </c>
      <c r="E14" s="31">
        <f t="shared" si="0"/>
        <v>-1.8190909090909087E-2</v>
      </c>
      <c r="F14" s="32">
        <f t="shared" si="0"/>
        <v>2.5772690909090911E-3</v>
      </c>
      <c r="G14" s="31">
        <f t="shared" si="0"/>
        <v>5.029999999999998E-3</v>
      </c>
      <c r="H14" s="32">
        <f t="shared" si="0"/>
        <v>1.261E-2</v>
      </c>
      <c r="I14" s="31">
        <f t="shared" si="0"/>
        <v>0.10391428571428571</v>
      </c>
      <c r="J14" s="32">
        <f t="shared" si="0"/>
        <v>2.3978428571428574E-3</v>
      </c>
    </row>
    <row r="15" spans="1:12" x14ac:dyDescent="0.35">
      <c r="A15" s="1" t="s">
        <v>9</v>
      </c>
      <c r="B15" s="5" t="s">
        <v>15</v>
      </c>
      <c r="C15" s="24">
        <v>9.5000000000000001E-2</v>
      </c>
      <c r="D15" s="25">
        <v>-2.3E-3</v>
      </c>
      <c r="E15" s="24">
        <v>1.11E-2</v>
      </c>
      <c r="F15" s="25">
        <v>6.0000000000000001E-3</v>
      </c>
      <c r="G15" s="24">
        <v>0.56140000000000001</v>
      </c>
      <c r="H15" s="25">
        <v>1.06E-2</v>
      </c>
      <c r="I15" s="24">
        <v>0.28070000000000001</v>
      </c>
      <c r="J15" s="25">
        <v>-5.4414000000000003E-4</v>
      </c>
    </row>
    <row r="16" spans="1:12" x14ac:dyDescent="0.35">
      <c r="A16" s="2"/>
      <c r="B16" s="4" t="s">
        <v>16</v>
      </c>
      <c r="C16" s="20">
        <v>-0.09</v>
      </c>
      <c r="D16" s="21">
        <v>6.2838E-4</v>
      </c>
      <c r="E16" s="20">
        <v>2.8199999999999999E-2</v>
      </c>
      <c r="F16" s="21">
        <v>7.4000000000000003E-3</v>
      </c>
      <c r="G16" s="20">
        <v>-9.4100000000000003E-2</v>
      </c>
      <c r="H16" s="21">
        <v>6.4999999999999997E-3</v>
      </c>
      <c r="I16" s="20">
        <v>-0.18709999999999999</v>
      </c>
      <c r="J16" s="21">
        <v>8.3883999999999998E-4</v>
      </c>
    </row>
    <row r="17" spans="1:10" x14ac:dyDescent="0.35">
      <c r="A17" s="2"/>
      <c r="B17" s="4" t="s">
        <v>17</v>
      </c>
      <c r="C17" s="20">
        <v>2.0999999999999999E-3</v>
      </c>
      <c r="D17" s="21">
        <v>4.7999999999999996E-3</v>
      </c>
      <c r="E17" s="20">
        <v>0.28920000000000001</v>
      </c>
      <c r="F17" s="21">
        <v>-5.0000000000000001E-3</v>
      </c>
      <c r="G17" s="20">
        <v>0.4325</v>
      </c>
      <c r="H17" s="21">
        <v>5.4999999999999997E-3</v>
      </c>
      <c r="I17" s="20">
        <v>-0.45750000000000002</v>
      </c>
      <c r="J17" s="21">
        <v>9.6069999999999999E-4</v>
      </c>
    </row>
    <row r="18" spans="1:10" x14ac:dyDescent="0.35">
      <c r="A18" s="2"/>
      <c r="B18" s="4" t="s">
        <v>18</v>
      </c>
      <c r="C18" s="20">
        <v>1.9699999999999999E-2</v>
      </c>
      <c r="D18" s="21">
        <v>-4.7999999999999996E-3</v>
      </c>
      <c r="E18" s="20">
        <v>7.8700000000000006E-2</v>
      </c>
      <c r="F18" s="21">
        <v>-1.4200000000000001E-2</v>
      </c>
      <c r="G18" s="20">
        <v>-9.8400000000000001E-2</v>
      </c>
      <c r="H18" s="21">
        <v>5.4000000000000003E-3</v>
      </c>
      <c r="I18" s="20">
        <v>0.1328</v>
      </c>
      <c r="J18" s="21">
        <v>2.2614E-4</v>
      </c>
    </row>
    <row r="19" spans="1:10" x14ac:dyDescent="0.35">
      <c r="A19" s="2"/>
      <c r="B19" s="4" t="s">
        <v>19</v>
      </c>
      <c r="C19" s="20">
        <v>1.4800000000000001E-2</v>
      </c>
      <c r="D19" s="21">
        <v>-3.7000000000000002E-3</v>
      </c>
      <c r="E19" s="20">
        <v>0.1525</v>
      </c>
      <c r="F19" s="21">
        <v>-1.1000000000000001E-3</v>
      </c>
      <c r="G19" s="20">
        <v>-9.7999999999999997E-3</v>
      </c>
      <c r="H19" s="21">
        <v>4.7000000000000002E-3</v>
      </c>
      <c r="I19" s="20">
        <v>-0.16719999999999999</v>
      </c>
      <c r="J19" s="21">
        <v>2E-3</v>
      </c>
    </row>
    <row r="20" spans="1:10" x14ac:dyDescent="0.35">
      <c r="A20" s="2"/>
      <c r="B20" s="4" t="s">
        <v>20</v>
      </c>
      <c r="C20" s="20">
        <v>2.8E-3</v>
      </c>
      <c r="D20" s="21">
        <v>-1.2999999999999999E-3</v>
      </c>
      <c r="E20" s="20">
        <v>5.6300000000000003E-2</v>
      </c>
      <c r="F20" s="21">
        <v>4.4000000000000003E-3</v>
      </c>
      <c r="G20" s="20">
        <v>-2.5999999999999999E-2</v>
      </c>
      <c r="H20" s="21">
        <v>1.17E-2</v>
      </c>
      <c r="I20" s="20">
        <v>0.1207</v>
      </c>
      <c r="J20" s="21">
        <v>2.3999999999999998E-3</v>
      </c>
    </row>
    <row r="21" spans="1:10" x14ac:dyDescent="0.35">
      <c r="A21" s="2"/>
      <c r="B21" s="4" t="s">
        <v>21</v>
      </c>
      <c r="C21" s="20">
        <v>-4.1000000000000003E-3</v>
      </c>
      <c r="D21" s="21">
        <v>2E-3</v>
      </c>
      <c r="E21" s="20">
        <v>-0.13739999999999999</v>
      </c>
      <c r="F21" s="21">
        <v>7.7999999999999996E-3</v>
      </c>
      <c r="G21" s="28"/>
      <c r="H21" s="29"/>
      <c r="I21" s="20">
        <v>-9.8199999999999996E-2</v>
      </c>
      <c r="J21" s="21">
        <v>1.9E-3</v>
      </c>
    </row>
    <row r="22" spans="1:10" x14ac:dyDescent="0.35">
      <c r="A22" s="2"/>
      <c r="B22" s="4" t="s">
        <v>22</v>
      </c>
      <c r="C22" s="20">
        <v>-4.3E-3</v>
      </c>
      <c r="D22" s="21">
        <v>3.3E-3</v>
      </c>
      <c r="E22" s="20">
        <v>-5.8999999999999999E-3</v>
      </c>
      <c r="F22" s="21">
        <v>6.8999999999999999E-3</v>
      </c>
      <c r="G22" s="20">
        <v>-4.3900000000000002E-2</v>
      </c>
      <c r="H22" s="21">
        <v>2.0299999999999999E-2</v>
      </c>
      <c r="I22" s="20">
        <v>0.33500000000000002</v>
      </c>
      <c r="J22" s="21">
        <v>4.4000000000000003E-3</v>
      </c>
    </row>
    <row r="23" spans="1:10" x14ac:dyDescent="0.35">
      <c r="A23" s="2"/>
      <c r="B23" s="4" t="s">
        <v>23</v>
      </c>
      <c r="C23" s="20">
        <v>9.7999999999999997E-3</v>
      </c>
      <c r="D23" s="21">
        <v>3.3999999999999998E-3</v>
      </c>
      <c r="E23" s="20">
        <v>6.3899999999999998E-2</v>
      </c>
      <c r="F23" s="21">
        <v>3.7000000000000002E-3</v>
      </c>
      <c r="G23" s="20">
        <v>0.20660000000000001</v>
      </c>
      <c r="H23" s="21">
        <v>3.8999999999999998E-3</v>
      </c>
      <c r="I23" s="20">
        <v>0.11799999999999999</v>
      </c>
      <c r="J23" s="21">
        <v>2.5999999999999999E-3</v>
      </c>
    </row>
    <row r="24" spans="1:10" x14ac:dyDescent="0.35">
      <c r="A24" s="2"/>
      <c r="B24" s="4" t="s">
        <v>24</v>
      </c>
      <c r="C24" s="18">
        <v>0.09</v>
      </c>
      <c r="D24" s="19">
        <v>3.8E-3</v>
      </c>
      <c r="E24" s="20">
        <v>6.1999999999999998E-3</v>
      </c>
      <c r="F24" s="21">
        <v>1.9E-3</v>
      </c>
      <c r="G24" s="20">
        <v>0.13339999999999999</v>
      </c>
      <c r="H24" s="21">
        <v>1.38E-2</v>
      </c>
      <c r="I24" s="28"/>
      <c r="J24" s="29"/>
    </row>
    <row r="25" spans="1:10" x14ac:dyDescent="0.35">
      <c r="A25" s="2"/>
      <c r="B25" s="4" t="s">
        <v>25</v>
      </c>
      <c r="C25" s="18">
        <v>-5.3E-3</v>
      </c>
      <c r="D25" s="19">
        <v>1.6000000000000001E-3</v>
      </c>
      <c r="E25" s="20">
        <v>0.1656</v>
      </c>
      <c r="F25" s="21">
        <v>4.7000000000000002E-3</v>
      </c>
      <c r="G25" s="20">
        <v>-0.21160000000000001</v>
      </c>
      <c r="H25" s="21">
        <v>1.38E-2</v>
      </c>
      <c r="I25" s="28"/>
      <c r="J25" s="29"/>
    </row>
    <row r="26" spans="1:10" ht="15" thickBot="1" x14ac:dyDescent="0.4">
      <c r="A26" s="3"/>
      <c r="B26" s="6" t="s">
        <v>14</v>
      </c>
      <c r="C26" s="22">
        <f t="shared" ref="C26:J26" si="1">AVERAGE(C15:C25)</f>
        <v>1.1863636363636364E-2</v>
      </c>
      <c r="D26" s="23">
        <f t="shared" si="1"/>
        <v>6.7530727272727261E-4</v>
      </c>
      <c r="E26" s="31">
        <f t="shared" si="1"/>
        <v>6.4399999999999999E-2</v>
      </c>
      <c r="F26" s="32">
        <f t="shared" si="1"/>
        <v>2.0454545454545452E-3</v>
      </c>
      <c r="G26" s="31">
        <f t="shared" si="1"/>
        <v>8.5009999999999988E-2</v>
      </c>
      <c r="H26" s="32">
        <f t="shared" si="1"/>
        <v>9.6200000000000001E-3</v>
      </c>
      <c r="I26" s="31">
        <f t="shared" si="1"/>
        <v>8.5777777777777831E-3</v>
      </c>
      <c r="J26" s="32">
        <f t="shared" si="1"/>
        <v>1.6423933333333332E-3</v>
      </c>
    </row>
    <row r="27" spans="1:10" x14ac:dyDescent="0.35">
      <c r="A27" s="1" t="s">
        <v>10</v>
      </c>
      <c r="B27" s="5" t="s">
        <v>15</v>
      </c>
      <c r="C27" s="16">
        <v>9.7999999999999997E-3</v>
      </c>
      <c r="D27" s="17">
        <v>-9.8843999999999993E-4</v>
      </c>
      <c r="E27" s="24">
        <v>1.9699999999999999E-2</v>
      </c>
      <c r="F27" s="25">
        <v>3.0999999999999999E-3</v>
      </c>
      <c r="G27" s="24">
        <v>2.9499999999999998E-2</v>
      </c>
      <c r="H27" s="25">
        <v>4.4999999999999997E-3</v>
      </c>
      <c r="I27" s="24">
        <v>-6.8900000000000003E-2</v>
      </c>
      <c r="J27" s="25">
        <v>1.8E-3</v>
      </c>
    </row>
    <row r="28" spans="1:10" x14ac:dyDescent="0.35">
      <c r="A28" s="2"/>
      <c r="B28" s="4" t="s">
        <v>16</v>
      </c>
      <c r="C28" s="18">
        <v>-9.5000000000000001E-2</v>
      </c>
      <c r="D28" s="19">
        <v>-2E-3</v>
      </c>
      <c r="E28" s="20">
        <v>-4.5499999999999999E-2</v>
      </c>
      <c r="F28" s="21">
        <v>6.7000000000000002E-3</v>
      </c>
      <c r="G28" s="20">
        <v>-2.0299999999999999E-2</v>
      </c>
      <c r="H28" s="21">
        <v>5.0000000000000001E-3</v>
      </c>
      <c r="I28" s="20">
        <v>-3.9600000000000003E-2</v>
      </c>
      <c r="J28" s="21">
        <v>1.6000000000000001E-3</v>
      </c>
    </row>
    <row r="29" spans="1:10" x14ac:dyDescent="0.35">
      <c r="A29" s="2"/>
      <c r="B29" s="4" t="s">
        <v>17</v>
      </c>
      <c r="C29" s="18">
        <v>0.10199999999999999</v>
      </c>
      <c r="D29" s="19">
        <v>4.7000000000000002E-3</v>
      </c>
      <c r="E29" s="20">
        <v>0.55120000000000002</v>
      </c>
      <c r="F29" s="21">
        <v>-2.3099999999999999E-2</v>
      </c>
      <c r="G29" s="20">
        <v>0.34470000000000001</v>
      </c>
      <c r="H29" s="21">
        <v>2.5000000000000001E-3</v>
      </c>
      <c r="I29" s="20">
        <v>-0.26040000000000002</v>
      </c>
      <c r="J29" s="21">
        <v>2E-3</v>
      </c>
    </row>
    <row r="30" spans="1:10" x14ac:dyDescent="0.35">
      <c r="A30" s="2"/>
      <c r="B30" s="4" t="s">
        <v>18</v>
      </c>
      <c r="C30" s="18">
        <v>0.1734</v>
      </c>
      <c r="D30" s="19">
        <v>-1.8499999999999999E-2</v>
      </c>
      <c r="E30" s="20">
        <v>0.1734</v>
      </c>
      <c r="F30" s="21">
        <v>-1.8499999999999999E-2</v>
      </c>
      <c r="G30" s="20">
        <v>3.5099999999999999E-2</v>
      </c>
      <c r="H30" s="21">
        <v>3.8999999999999998E-3</v>
      </c>
      <c r="I30" s="28"/>
      <c r="J30" s="29"/>
    </row>
    <row r="31" spans="1:10" x14ac:dyDescent="0.35">
      <c r="A31" s="2"/>
      <c r="B31" s="4" t="s">
        <v>19</v>
      </c>
      <c r="C31" s="18">
        <v>3.44E-2</v>
      </c>
      <c r="D31" s="19">
        <v>3.0999999999999999E-3</v>
      </c>
      <c r="E31" s="20">
        <v>3.44E-2</v>
      </c>
      <c r="F31" s="21">
        <v>3.0999999999999999E-3</v>
      </c>
      <c r="G31" s="20">
        <v>6.8900000000000003E-2</v>
      </c>
      <c r="H31" s="21">
        <v>3.0000000000000001E-3</v>
      </c>
      <c r="I31" s="20">
        <v>-0.2016</v>
      </c>
      <c r="J31" s="21">
        <v>2.0999999999999999E-3</v>
      </c>
    </row>
    <row r="32" spans="1:10" x14ac:dyDescent="0.35">
      <c r="A32" s="2"/>
      <c r="B32" s="4" t="s">
        <v>20</v>
      </c>
      <c r="C32" s="18">
        <v>4.8999999999999998E-3</v>
      </c>
      <c r="D32" s="19">
        <v>-1.6000000000000001E-3</v>
      </c>
      <c r="E32" s="20">
        <v>0.11799999999999999</v>
      </c>
      <c r="F32" s="21">
        <v>3.5000000000000001E-3</v>
      </c>
      <c r="G32" s="20">
        <v>-4.8999999999999998E-3</v>
      </c>
      <c r="H32" s="21">
        <v>1.6799999999999999E-2</v>
      </c>
      <c r="I32" s="28"/>
      <c r="J32" s="29"/>
    </row>
    <row r="33" spans="1:10" x14ac:dyDescent="0.35">
      <c r="A33" s="2"/>
      <c r="B33" s="4" t="s">
        <v>21</v>
      </c>
      <c r="C33" s="18">
        <v>-4.8999999999999998E-3</v>
      </c>
      <c r="D33" s="19">
        <v>-3.1103000000000001E-4</v>
      </c>
      <c r="E33" s="20">
        <v>-8.3599999999999994E-2</v>
      </c>
      <c r="F33" s="21">
        <v>3.0999999999999999E-3</v>
      </c>
      <c r="G33" s="28"/>
      <c r="H33" s="29"/>
      <c r="I33" s="20">
        <v>-0.13769999999999999</v>
      </c>
      <c r="J33" s="21">
        <v>4.7000000000000002E-3</v>
      </c>
    </row>
    <row r="34" spans="1:10" x14ac:dyDescent="0.35">
      <c r="A34" s="2"/>
      <c r="B34" s="4" t="s">
        <v>22</v>
      </c>
      <c r="C34" s="18">
        <v>-4.8999999999999998E-3</v>
      </c>
      <c r="D34" s="19">
        <v>3.3999999999999998E-3</v>
      </c>
      <c r="E34" s="20">
        <v>4.8999999999999998E-3</v>
      </c>
      <c r="F34" s="21">
        <v>4.1999999999999997E-3</v>
      </c>
      <c r="G34" s="20">
        <v>3.9300000000000002E-2</v>
      </c>
      <c r="H34" s="21">
        <v>6.6E-3</v>
      </c>
      <c r="I34" s="20">
        <v>-4.9200000000000001E-2</v>
      </c>
      <c r="J34" s="21">
        <v>8.8051999999999998E-4</v>
      </c>
    </row>
    <row r="35" spans="1:10" x14ac:dyDescent="0.35">
      <c r="A35" s="2"/>
      <c r="B35" s="4" t="s">
        <v>23</v>
      </c>
      <c r="C35" s="18">
        <v>2.8999999999999998E-3</v>
      </c>
      <c r="D35" s="19">
        <v>3.7000000000000002E-3</v>
      </c>
      <c r="E35" s="20">
        <v>2.3E-2</v>
      </c>
      <c r="F35" s="21">
        <v>1.8E-3</v>
      </c>
      <c r="G35" s="20">
        <v>0.222</v>
      </c>
      <c r="H35" s="21">
        <v>7.4000000000000003E-3</v>
      </c>
      <c r="I35" s="20">
        <v>1.7899999999999999E-2</v>
      </c>
      <c r="J35" s="21">
        <v>2.3999999999999998E-3</v>
      </c>
    </row>
    <row r="36" spans="1:10" x14ac:dyDescent="0.35">
      <c r="A36" s="2"/>
      <c r="B36" s="4" t="s">
        <v>24</v>
      </c>
      <c r="C36" s="18">
        <v>9.2799999999999994E-2</v>
      </c>
      <c r="D36" s="19">
        <v>5.0000000000000001E-3</v>
      </c>
      <c r="E36" s="20">
        <v>5.1400000000000001E-2</v>
      </c>
      <c r="F36" s="21">
        <v>5.0000000000000001E-3</v>
      </c>
      <c r="G36" s="20">
        <v>1.44E-2</v>
      </c>
      <c r="H36" s="21">
        <v>7.1000000000000004E-3</v>
      </c>
      <c r="I36" s="28"/>
      <c r="J36" s="29"/>
    </row>
    <row r="37" spans="1:10" x14ac:dyDescent="0.35">
      <c r="A37" s="2"/>
      <c r="B37" s="4" t="s">
        <v>25</v>
      </c>
      <c r="C37" s="18">
        <v>-2.6851000000000002E-4</v>
      </c>
      <c r="D37" s="19">
        <v>1.2999999999999999E-3</v>
      </c>
      <c r="E37" s="20">
        <v>5.5500000000000001E-2</v>
      </c>
      <c r="F37" s="21">
        <v>3.5999999999999999E-3</v>
      </c>
      <c r="G37" s="20">
        <v>-0.17150000000000001</v>
      </c>
      <c r="H37" s="21">
        <v>1.43E-2</v>
      </c>
      <c r="I37" s="28"/>
      <c r="J37" s="29"/>
    </row>
    <row r="38" spans="1:10" ht="15" thickBot="1" x14ac:dyDescent="0.4">
      <c r="A38" s="3"/>
      <c r="B38" s="6" t="s">
        <v>14</v>
      </c>
      <c r="C38" s="22">
        <f t="shared" ref="C38:J38" si="2">AVERAGE(C27:C37)</f>
        <v>2.8648317272727267E-2</v>
      </c>
      <c r="D38" s="23">
        <f t="shared" si="2"/>
        <v>-1.9995181818181806E-4</v>
      </c>
      <c r="E38" s="31">
        <f t="shared" si="2"/>
        <v>8.2036363636363629E-2</v>
      </c>
      <c r="F38" s="32">
        <f t="shared" si="2"/>
        <v>-6.8181818181818176E-4</v>
      </c>
      <c r="G38" s="31">
        <f t="shared" si="2"/>
        <v>5.5720000000000006E-2</v>
      </c>
      <c r="H38" s="32">
        <f t="shared" si="2"/>
        <v>7.11E-3</v>
      </c>
      <c r="I38" s="31">
        <f t="shared" si="2"/>
        <v>-0.10564285714285714</v>
      </c>
      <c r="J38" s="32">
        <f t="shared" si="2"/>
        <v>2.2115028571428569E-3</v>
      </c>
    </row>
    <row r="39" spans="1:10" x14ac:dyDescent="0.35">
      <c r="A39" s="1" t="s">
        <v>11</v>
      </c>
      <c r="B39" s="5" t="s">
        <v>15</v>
      </c>
      <c r="C39" s="16">
        <v>-4.8999999999999998E-3</v>
      </c>
      <c r="D39" s="17">
        <v>-1.1999999999999999E-3</v>
      </c>
      <c r="E39" s="24">
        <v>-3.44E-2</v>
      </c>
      <c r="F39" s="25">
        <v>1.0699999999999999E-2</v>
      </c>
      <c r="G39" s="24">
        <v>-5.8999999999999997E-2</v>
      </c>
      <c r="H39" s="25">
        <v>3.0000000000000001E-3</v>
      </c>
      <c r="I39" s="24">
        <v>-5.4100000000000002E-2</v>
      </c>
      <c r="J39" s="25">
        <v>6.4252999999999999E-4</v>
      </c>
    </row>
    <row r="40" spans="1:10" x14ac:dyDescent="0.35">
      <c r="A40" s="2"/>
      <c r="B40" s="4" t="s">
        <v>16</v>
      </c>
      <c r="C40" s="18">
        <v>0</v>
      </c>
      <c r="D40" s="19">
        <v>6.9771999999999998E-4</v>
      </c>
      <c r="E40" s="20">
        <v>-1.9699999999999999E-2</v>
      </c>
      <c r="F40" s="21">
        <v>6.0000000000000001E-3</v>
      </c>
      <c r="G40" s="20">
        <v>-6.8900000000000003E-2</v>
      </c>
      <c r="H40" s="21">
        <v>3.8E-3</v>
      </c>
      <c r="I40" s="20">
        <v>0.20660000000000001</v>
      </c>
      <c r="J40" s="21">
        <v>8.3252E-4</v>
      </c>
    </row>
    <row r="41" spans="1:10" x14ac:dyDescent="0.35">
      <c r="A41" s="2"/>
      <c r="B41" s="4" t="s">
        <v>17</v>
      </c>
      <c r="C41" s="18">
        <v>-2.8E-3</v>
      </c>
      <c r="D41" s="19">
        <v>9.0662999999999996E-4</v>
      </c>
      <c r="E41" s="20">
        <v>0.22040000000000001</v>
      </c>
      <c r="F41" s="21">
        <v>-1.8E-3</v>
      </c>
      <c r="G41" s="20">
        <v>5.8700000000000002E-2</v>
      </c>
      <c r="H41" s="21">
        <v>3.5999999999999999E-3</v>
      </c>
      <c r="I41" s="20">
        <v>-0.26079999999999998</v>
      </c>
      <c r="J41" s="21">
        <v>1.5E-3</v>
      </c>
    </row>
    <row r="42" spans="1:10" x14ac:dyDescent="0.35">
      <c r="A42" s="2"/>
      <c r="B42" s="4" t="s">
        <v>18</v>
      </c>
      <c r="C42" s="18">
        <v>1.4800000000000001E-2</v>
      </c>
      <c r="D42" s="19">
        <v>-5.1999999999999998E-3</v>
      </c>
      <c r="E42" s="20">
        <v>7.3800000000000004E-2</v>
      </c>
      <c r="F42" s="21">
        <v>-1.5699999999999999E-2</v>
      </c>
      <c r="G42" s="20">
        <v>-6.8900000000000003E-2</v>
      </c>
      <c r="H42" s="21">
        <v>3.2126000000000002E-4</v>
      </c>
      <c r="I42" s="28"/>
      <c r="J42" s="29"/>
    </row>
    <row r="43" spans="1:10" x14ac:dyDescent="0.35">
      <c r="A43" s="2"/>
      <c r="B43" s="4" t="s">
        <v>19</v>
      </c>
      <c r="C43" s="18">
        <v>4.8999999999999998E-3</v>
      </c>
      <c r="D43" s="19">
        <v>-2.0999999999999999E-3</v>
      </c>
      <c r="E43" s="20">
        <v>2.46E-2</v>
      </c>
      <c r="F43" s="21">
        <v>2.8999999999999998E-3</v>
      </c>
      <c r="G43" s="20">
        <v>9.7999999999999997E-3</v>
      </c>
      <c r="H43" s="21">
        <v>3.5000000000000001E-3</v>
      </c>
      <c r="I43" s="20">
        <v>0.14749999999999999</v>
      </c>
      <c r="J43" s="21">
        <v>1.9E-3</v>
      </c>
    </row>
    <row r="44" spans="1:10" x14ac:dyDescent="0.35">
      <c r="A44" s="2"/>
      <c r="B44" s="4" t="s">
        <v>20</v>
      </c>
      <c r="C44" s="18">
        <v>9.7999999999999997E-3</v>
      </c>
      <c r="D44" s="19">
        <v>-1.6999999999999999E-3</v>
      </c>
      <c r="E44" s="20">
        <v>0.13769999999999999</v>
      </c>
      <c r="F44" s="21">
        <v>4.3E-3</v>
      </c>
      <c r="G44" s="20">
        <v>-0.21629999999999999</v>
      </c>
      <c r="H44" s="21">
        <v>4.4999999999999997E-3</v>
      </c>
      <c r="I44" s="20">
        <v>0.1278</v>
      </c>
      <c r="J44" s="21">
        <v>4.4999999999999997E-3</v>
      </c>
    </row>
    <row r="45" spans="1:10" x14ac:dyDescent="0.35">
      <c r="A45" s="2"/>
      <c r="B45" s="4" t="s">
        <v>21</v>
      </c>
      <c r="C45" s="18">
        <v>-0.107</v>
      </c>
      <c r="D45" s="19">
        <v>-8.9928000000000002E-4</v>
      </c>
      <c r="E45" s="20">
        <v>-0.13</v>
      </c>
      <c r="F45" s="21">
        <v>3.2000000000000002E-3</v>
      </c>
      <c r="G45" s="28"/>
      <c r="H45" s="29"/>
      <c r="I45" s="20">
        <v>0.2596</v>
      </c>
      <c r="J45" s="21">
        <v>1.6999999999999999E-3</v>
      </c>
    </row>
    <row r="46" spans="1:10" x14ac:dyDescent="0.35">
      <c r="A46" s="2"/>
      <c r="B46" s="4" t="s">
        <v>22</v>
      </c>
      <c r="C46" s="18">
        <v>-9.7999999999999997E-3</v>
      </c>
      <c r="D46" s="19">
        <v>1.5E-3</v>
      </c>
      <c r="E46" s="20">
        <v>-0.1426</v>
      </c>
      <c r="F46" s="21">
        <v>-3.0270999999999998E-4</v>
      </c>
      <c r="G46" s="20">
        <v>6.88E-2</v>
      </c>
      <c r="H46" s="21">
        <v>5.7000000000000002E-3</v>
      </c>
      <c r="I46" s="20">
        <v>0.39329999999999998</v>
      </c>
      <c r="J46" s="21">
        <v>3.7000000000000002E-3</v>
      </c>
    </row>
    <row r="47" spans="1:10" x14ac:dyDescent="0.35">
      <c r="A47" s="2"/>
      <c r="B47" s="4" t="s">
        <v>23</v>
      </c>
      <c r="C47" s="18">
        <v>-9.5600000000000004E-2</v>
      </c>
      <c r="D47" s="19">
        <v>2.0514E-4</v>
      </c>
      <c r="E47" s="20">
        <v>-2.63E-2</v>
      </c>
      <c r="F47" s="21">
        <v>2.8814999999999998E-4</v>
      </c>
      <c r="G47" s="20">
        <v>4.0599999999999997E-2</v>
      </c>
      <c r="H47" s="21">
        <v>2.8E-3</v>
      </c>
      <c r="I47" s="20">
        <v>0.1138</v>
      </c>
      <c r="J47" s="21">
        <v>1.2200000000000001E-2</v>
      </c>
    </row>
    <row r="48" spans="1:10" x14ac:dyDescent="0.35">
      <c r="A48" s="2"/>
      <c r="B48" s="4" t="s">
        <v>24</v>
      </c>
      <c r="C48" s="18">
        <v>0.09</v>
      </c>
      <c r="D48" s="19">
        <v>4.0000000000000001E-3</v>
      </c>
      <c r="E48" s="20">
        <v>6.1999999999999998E-3</v>
      </c>
      <c r="F48" s="21">
        <v>1.9E-3</v>
      </c>
      <c r="G48" s="20">
        <v>-9.7699999999999995E-2</v>
      </c>
      <c r="H48" s="21">
        <v>3.8E-3</v>
      </c>
      <c r="I48" s="28"/>
      <c r="J48" s="29"/>
    </row>
    <row r="49" spans="1:10" x14ac:dyDescent="0.35">
      <c r="A49" s="2"/>
      <c r="B49" s="4" t="s">
        <v>25</v>
      </c>
      <c r="C49" s="18">
        <v>2.5999999999999999E-3</v>
      </c>
      <c r="D49" s="19">
        <v>1.9E-3</v>
      </c>
      <c r="E49" s="20">
        <v>0.1769</v>
      </c>
      <c r="F49" s="21">
        <v>3.8E-3</v>
      </c>
      <c r="G49" s="20">
        <v>-0.32500000000000001</v>
      </c>
      <c r="H49" s="21">
        <v>9.1999999999999998E-3</v>
      </c>
      <c r="I49" s="28"/>
      <c r="J49" s="29"/>
    </row>
    <row r="50" spans="1:10" ht="15" thickBot="1" x14ac:dyDescent="0.4">
      <c r="A50" s="3"/>
      <c r="B50" s="6" t="s">
        <v>14</v>
      </c>
      <c r="C50" s="22">
        <f t="shared" ref="C50:J50" si="3">AVERAGE(C39:C49)</f>
        <v>-8.9090909090909082E-3</v>
      </c>
      <c r="D50" s="23">
        <f t="shared" si="3"/>
        <v>-1.7179909090909095E-4</v>
      </c>
      <c r="E50" s="31">
        <f t="shared" si="3"/>
        <v>2.6054545454545452E-2</v>
      </c>
      <c r="F50" s="32">
        <f t="shared" si="3"/>
        <v>1.3895854545454547E-3</v>
      </c>
      <c r="G50" s="31">
        <f t="shared" si="3"/>
        <v>-6.5790000000000001E-2</v>
      </c>
      <c r="H50" s="32">
        <f t="shared" si="3"/>
        <v>4.022126E-3</v>
      </c>
      <c r="I50" s="31">
        <f t="shared" si="3"/>
        <v>0.1167125</v>
      </c>
      <c r="J50" s="32">
        <f t="shared" si="3"/>
        <v>3.3718812500000001E-3</v>
      </c>
    </row>
  </sheetData>
  <mergeCells count="9">
    <mergeCell ref="A39:A50"/>
    <mergeCell ref="A27:A38"/>
    <mergeCell ref="E1:F1"/>
    <mergeCell ref="G1:H1"/>
    <mergeCell ref="I1:J1"/>
    <mergeCell ref="A3:A14"/>
    <mergeCell ref="A15:A26"/>
    <mergeCell ref="C1:D1"/>
    <mergeCell ref="A1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8356-6CC1-4D9E-ACEB-1A2C2C6E6F09}">
  <dimension ref="A1:L26"/>
  <sheetViews>
    <sheetView zoomScale="85" zoomScaleNormal="85" workbookViewId="0">
      <selection activeCell="L2" sqref="L2"/>
    </sheetView>
  </sheetViews>
  <sheetFormatPr defaultRowHeight="14.5" x14ac:dyDescent="0.35"/>
  <cols>
    <col min="2" max="2" width="13.1796875" bestFit="1" customWidth="1"/>
    <col min="3" max="10" width="10.6328125" customWidth="1"/>
  </cols>
  <sheetData>
    <row r="1" spans="1:12" x14ac:dyDescent="0.35">
      <c r="A1" s="12" t="s">
        <v>28</v>
      </c>
      <c r="B1" s="13"/>
      <c r="C1" s="1" t="s">
        <v>1</v>
      </c>
      <c r="D1" s="7"/>
      <c r="E1" s="10" t="s">
        <v>13</v>
      </c>
      <c r="F1" s="11"/>
      <c r="G1" s="1" t="s">
        <v>6</v>
      </c>
      <c r="H1" s="7"/>
      <c r="I1" s="1" t="s">
        <v>7</v>
      </c>
      <c r="J1" s="7"/>
    </row>
    <row r="2" spans="1:12" ht="15" thickBot="1" x14ac:dyDescent="0.4">
      <c r="A2" s="14"/>
      <c r="B2" s="15"/>
      <c r="C2" s="33" t="s">
        <v>2</v>
      </c>
      <c r="D2" s="34" t="s">
        <v>3</v>
      </c>
      <c r="E2" s="33" t="s">
        <v>2</v>
      </c>
      <c r="F2" s="34" t="s">
        <v>3</v>
      </c>
      <c r="G2" s="33" t="s">
        <v>2</v>
      </c>
      <c r="H2" s="34" t="s">
        <v>3</v>
      </c>
      <c r="I2" s="33" t="s">
        <v>2</v>
      </c>
      <c r="J2" s="34" t="s">
        <v>3</v>
      </c>
      <c r="L2" s="30" t="s">
        <v>26</v>
      </c>
    </row>
    <row r="3" spans="1:12" x14ac:dyDescent="0.35">
      <c r="A3" s="1">
        <v>650</v>
      </c>
      <c r="B3" s="5" t="s">
        <v>15</v>
      </c>
      <c r="C3" s="16">
        <v>0.1</v>
      </c>
      <c r="D3" s="17">
        <v>1.3100000000000001E-2</v>
      </c>
      <c r="E3" s="24">
        <v>-0.1409</v>
      </c>
      <c r="F3" s="25">
        <v>1.7600000000000001E-2</v>
      </c>
      <c r="G3" s="24">
        <v>-8.0000000000000002E-3</v>
      </c>
      <c r="H3" s="25">
        <v>1.8E-3</v>
      </c>
      <c r="I3" s="24">
        <v>0.1938</v>
      </c>
      <c r="J3" s="25">
        <v>2.8999999999999998E-3</v>
      </c>
    </row>
    <row r="4" spans="1:12" x14ac:dyDescent="0.35">
      <c r="A4" s="2"/>
      <c r="B4" s="4" t="s">
        <v>16</v>
      </c>
      <c r="C4" s="18">
        <v>0.1678</v>
      </c>
      <c r="D4" s="19">
        <v>8.0999999999999996E-3</v>
      </c>
      <c r="E4" s="20">
        <v>-5.33E-2</v>
      </c>
      <c r="F4" s="21">
        <v>1.7100000000000001E-2</v>
      </c>
      <c r="G4" s="20">
        <v>0.1613</v>
      </c>
      <c r="H4" s="21">
        <v>1.8854000000000001E-4</v>
      </c>
      <c r="I4" s="28"/>
      <c r="J4" s="29"/>
    </row>
    <row r="5" spans="1:12" x14ac:dyDescent="0.35">
      <c r="A5" s="2"/>
      <c r="B5" s="4" t="s">
        <v>17</v>
      </c>
      <c r="C5" s="18">
        <v>8.5099999999999995E-2</v>
      </c>
      <c r="D5" s="19">
        <v>3.8999999999999998E-3</v>
      </c>
      <c r="E5" s="20">
        <v>-0.18079999999999999</v>
      </c>
      <c r="F5" s="21">
        <v>-8.0000000000000002E-3</v>
      </c>
      <c r="G5" s="20">
        <v>0.18260000000000001</v>
      </c>
      <c r="H5" s="21">
        <v>2E-3</v>
      </c>
      <c r="I5" s="20">
        <v>0.24629999999999999</v>
      </c>
      <c r="J5" s="21">
        <v>4.0847000000000002E-4</v>
      </c>
    </row>
    <row r="6" spans="1:12" x14ac:dyDescent="0.35">
      <c r="A6" s="2"/>
      <c r="B6" s="4" t="s">
        <v>18</v>
      </c>
      <c r="C6" s="18">
        <v>0.1802</v>
      </c>
      <c r="D6" s="19">
        <v>1.9400000000000001E-2</v>
      </c>
      <c r="E6" s="20">
        <v>0.28820000000000001</v>
      </c>
      <c r="F6" s="21">
        <v>2.0199999999999999E-2</v>
      </c>
      <c r="G6" s="20">
        <v>0.1057</v>
      </c>
      <c r="H6" s="21">
        <v>1.72E-2</v>
      </c>
      <c r="I6" s="28"/>
      <c r="J6" s="29"/>
    </row>
    <row r="7" spans="1:12" x14ac:dyDescent="0.35">
      <c r="A7" s="2"/>
      <c r="B7" s="4" t="s">
        <v>19</v>
      </c>
      <c r="C7" s="18">
        <v>6.5600000000000006E-2</v>
      </c>
      <c r="D7" s="19">
        <v>1.1599999999999999E-2</v>
      </c>
      <c r="E7" s="20">
        <v>-0.27379999999999999</v>
      </c>
      <c r="F7" s="21">
        <v>2.3199999999999998E-2</v>
      </c>
      <c r="G7" s="20">
        <v>0.23300000000000001</v>
      </c>
      <c r="H7" s="21">
        <v>1.17E-2</v>
      </c>
      <c r="I7" s="20">
        <v>-0.20469999999999999</v>
      </c>
      <c r="J7" s="21">
        <v>-2.0299999999999999E-2</v>
      </c>
    </row>
    <row r="8" spans="1:12" x14ac:dyDescent="0.35">
      <c r="A8" s="2"/>
      <c r="B8" s="4" t="s">
        <v>20</v>
      </c>
      <c r="C8" s="18">
        <v>0.185</v>
      </c>
      <c r="D8" s="19">
        <v>1.3899999999999999E-2</v>
      </c>
      <c r="E8" s="20">
        <v>0.17</v>
      </c>
      <c r="F8" s="21">
        <v>9.2999999999999992E-3</v>
      </c>
      <c r="G8" s="20">
        <v>0.09</v>
      </c>
      <c r="H8" s="21">
        <v>-1.1599999999999999E-2</v>
      </c>
      <c r="I8" s="28"/>
      <c r="J8" s="29"/>
    </row>
    <row r="9" spans="1:12" x14ac:dyDescent="0.35">
      <c r="A9" s="2"/>
      <c r="B9" s="4" t="s">
        <v>21</v>
      </c>
      <c r="C9" s="18">
        <v>0.16239999999999999</v>
      </c>
      <c r="D9" s="19">
        <v>1.54E-2</v>
      </c>
      <c r="E9" s="20">
        <v>-0.18310000000000001</v>
      </c>
      <c r="F9" s="21">
        <v>2.06E-2</v>
      </c>
      <c r="G9" s="20">
        <v>7.5399999999999995E-2</v>
      </c>
      <c r="H9" s="21">
        <v>6.3E-3</v>
      </c>
      <c r="I9" s="20">
        <v>0.2135</v>
      </c>
      <c r="J9" s="21">
        <v>4.3109000000000002E-4</v>
      </c>
    </row>
    <row r="10" spans="1:12" x14ac:dyDescent="0.35">
      <c r="A10" s="2"/>
      <c r="B10" s="4" t="s">
        <v>22</v>
      </c>
      <c r="C10" s="18">
        <v>9.2299999999999993E-2</v>
      </c>
      <c r="D10" s="19">
        <v>1.1599999999999999E-2</v>
      </c>
      <c r="E10" s="20">
        <v>0.14430000000000001</v>
      </c>
      <c r="F10" s="21">
        <v>9.7000000000000003E-3</v>
      </c>
      <c r="G10" s="20">
        <v>8.8200000000000001E-2</v>
      </c>
      <c r="H10" s="21">
        <v>-5.8999999999999999E-3</v>
      </c>
      <c r="I10" s="28"/>
      <c r="J10" s="29"/>
    </row>
    <row r="11" spans="1:12" x14ac:dyDescent="0.35">
      <c r="A11" s="2"/>
      <c r="B11" s="4" t="s">
        <v>23</v>
      </c>
      <c r="C11" s="18">
        <v>0.18729999999999999</v>
      </c>
      <c r="D11" s="19">
        <v>2.23E-2</v>
      </c>
      <c r="E11" s="20">
        <v>-6.1800000000000001E-2</v>
      </c>
      <c r="F11" s="21">
        <v>7.1999999999999998E-3</v>
      </c>
      <c r="G11" s="20">
        <v>-9.1999999999999998E-3</v>
      </c>
      <c r="H11" s="21">
        <v>-4.7000000000000002E-3</v>
      </c>
      <c r="I11" s="20">
        <v>8.1100000000000005E-2</v>
      </c>
      <c r="J11" s="21">
        <v>4.0000000000000001E-3</v>
      </c>
    </row>
    <row r="12" spans="1:12" x14ac:dyDescent="0.35">
      <c r="A12" s="2"/>
      <c r="B12" s="4" t="s">
        <v>24</v>
      </c>
      <c r="C12" s="18">
        <v>-3.5099999999999999E-2</v>
      </c>
      <c r="D12" s="19">
        <v>3.3739000000000002E-4</v>
      </c>
      <c r="E12" s="20">
        <v>-0.17019999999999999</v>
      </c>
      <c r="F12" s="21">
        <v>2.6499999999999999E-2</v>
      </c>
      <c r="G12" s="20">
        <v>-0.20519999999999999</v>
      </c>
      <c r="H12" s="21">
        <v>-5.9937E-4</v>
      </c>
      <c r="I12" s="20">
        <v>-9.5100000000000004E-2</v>
      </c>
      <c r="J12" s="21">
        <v>-1.2999999999999999E-3</v>
      </c>
    </row>
    <row r="13" spans="1:12" x14ac:dyDescent="0.35">
      <c r="A13" s="2"/>
      <c r="B13" s="4" t="s">
        <v>25</v>
      </c>
      <c r="C13" s="20">
        <v>0.14030000000000001</v>
      </c>
      <c r="D13" s="21">
        <v>1.5699999999999999E-2</v>
      </c>
      <c r="E13" s="20">
        <v>-0.17680000000000001</v>
      </c>
      <c r="F13" s="21">
        <v>3.3099999999999997E-2</v>
      </c>
      <c r="G13" s="20">
        <v>5.8099999999999999E-2</v>
      </c>
      <c r="H13" s="21">
        <v>6.3E-3</v>
      </c>
      <c r="I13" s="20">
        <v>6.5000000000000002E-2</v>
      </c>
      <c r="J13" s="21">
        <v>-3.3E-3</v>
      </c>
    </row>
    <row r="14" spans="1:12" ht="15" thickBot="1" x14ac:dyDescent="0.4">
      <c r="A14" s="3"/>
      <c r="B14" s="6" t="s">
        <v>14</v>
      </c>
      <c r="C14" s="22">
        <f t="shared" ref="C14:J14" si="0">AVERAGE(C3:C13)</f>
        <v>0.12099090909090911</v>
      </c>
      <c r="D14" s="23">
        <f t="shared" si="0"/>
        <v>1.2303399090909091E-2</v>
      </c>
      <c r="E14" s="31">
        <f t="shared" si="0"/>
        <v>-5.8018181818181809E-2</v>
      </c>
      <c r="F14" s="32">
        <f t="shared" si="0"/>
        <v>1.6045454545454543E-2</v>
      </c>
      <c r="G14" s="31">
        <f t="shared" si="0"/>
        <v>7.0172727272727276E-2</v>
      </c>
      <c r="H14" s="32">
        <f t="shared" si="0"/>
        <v>2.0626518181818187E-3</v>
      </c>
      <c r="I14" s="31">
        <f t="shared" si="0"/>
        <v>7.1414285714285722E-2</v>
      </c>
      <c r="J14" s="32">
        <f t="shared" si="0"/>
        <v>-2.4514914285714284E-3</v>
      </c>
    </row>
    <row r="15" spans="1:12" x14ac:dyDescent="0.35">
      <c r="A15" s="1">
        <v>675</v>
      </c>
      <c r="B15" s="5" t="s">
        <v>15</v>
      </c>
      <c r="C15" s="24">
        <v>0</v>
      </c>
      <c r="D15" s="25">
        <v>4.5999999999999999E-3</v>
      </c>
      <c r="E15" s="24">
        <v>-7.8700000000000006E-2</v>
      </c>
      <c r="F15" s="25">
        <v>9.9000000000000008E-3</v>
      </c>
      <c r="G15" s="24">
        <v>-3.9399999999999998E-2</v>
      </c>
      <c r="H15" s="25">
        <v>1.2999999999999999E-3</v>
      </c>
      <c r="I15" s="24">
        <v>-8.8499999999999995E-2</v>
      </c>
      <c r="J15" s="25">
        <v>6.8809000000000003E-4</v>
      </c>
    </row>
    <row r="16" spans="1:12" x14ac:dyDescent="0.35">
      <c r="A16" s="2"/>
      <c r="B16" s="4" t="s">
        <v>16</v>
      </c>
      <c r="C16" s="20">
        <v>-1.4800000000000001E-2</v>
      </c>
      <c r="D16" s="21">
        <v>6.4000000000000003E-3</v>
      </c>
      <c r="E16" s="20">
        <v>-1.9699999999999999E-2</v>
      </c>
      <c r="F16" s="21">
        <v>0.01</v>
      </c>
      <c r="G16" s="20">
        <v>-4.8999999999999998E-3</v>
      </c>
      <c r="H16" s="21">
        <v>1.6000000000000001E-3</v>
      </c>
      <c r="I16" s="20">
        <v>4.9200000000000001E-2</v>
      </c>
      <c r="J16" s="21">
        <v>4.5951999999999999E-4</v>
      </c>
    </row>
    <row r="17" spans="1:10" x14ac:dyDescent="0.35">
      <c r="A17" s="2"/>
      <c r="B17" s="4" t="s">
        <v>17</v>
      </c>
      <c r="C17" s="20">
        <v>9.9900000000000003E-2</v>
      </c>
      <c r="D17" s="21">
        <v>-4.6761000000000002E-5</v>
      </c>
      <c r="E17" s="20">
        <v>-0.1414</v>
      </c>
      <c r="F17" s="21">
        <v>-1.89E-2</v>
      </c>
      <c r="G17" s="20">
        <v>0.222</v>
      </c>
      <c r="H17" s="21">
        <v>5.7481000000000003E-4</v>
      </c>
      <c r="I17" s="28"/>
      <c r="J17" s="29"/>
    </row>
    <row r="18" spans="1:10" x14ac:dyDescent="0.35">
      <c r="A18" s="2"/>
      <c r="B18" s="4" t="s">
        <v>18</v>
      </c>
      <c r="C18" s="20">
        <v>8.0199999999999994E-2</v>
      </c>
      <c r="D18" s="21">
        <v>1.12E-2</v>
      </c>
      <c r="E18" s="20">
        <v>0.28820000000000001</v>
      </c>
      <c r="F18" s="21">
        <v>2.0199999999999999E-2</v>
      </c>
      <c r="G18" s="20">
        <v>0.1057</v>
      </c>
      <c r="H18" s="21">
        <v>1.72E-2</v>
      </c>
      <c r="I18" s="28"/>
      <c r="J18" s="29"/>
    </row>
    <row r="19" spans="1:10" x14ac:dyDescent="0.35">
      <c r="A19" s="2"/>
      <c r="B19" s="4" t="s">
        <v>19</v>
      </c>
      <c r="C19" s="20">
        <v>-1.4800000000000001E-2</v>
      </c>
      <c r="D19" s="21">
        <v>4.7000000000000002E-3</v>
      </c>
      <c r="E19" s="20">
        <v>-8.8499999999999995E-2</v>
      </c>
      <c r="F19" s="21">
        <v>1.04E-2</v>
      </c>
      <c r="G19" s="20">
        <v>-5.4100000000000002E-2</v>
      </c>
      <c r="H19" s="21">
        <v>1.09E-2</v>
      </c>
      <c r="I19" s="20">
        <v>-0.41820000000000002</v>
      </c>
      <c r="J19" s="21">
        <v>-1.84E-2</v>
      </c>
    </row>
    <row r="20" spans="1:10" x14ac:dyDescent="0.35">
      <c r="A20" s="2"/>
      <c r="B20" s="4" t="s">
        <v>20</v>
      </c>
      <c r="C20" s="20">
        <v>0.1</v>
      </c>
      <c r="D20" s="21">
        <v>8.9999999999999993E-3</v>
      </c>
      <c r="E20" s="20">
        <v>0.13</v>
      </c>
      <c r="F20" s="21">
        <v>3.3999999999999998E-3</v>
      </c>
      <c r="G20" s="20">
        <v>-2.5100000000000001E-2</v>
      </c>
      <c r="H20" s="21">
        <v>-6.4999999999999997E-3</v>
      </c>
      <c r="I20" s="28"/>
      <c r="J20" s="29"/>
    </row>
    <row r="21" spans="1:10" x14ac:dyDescent="0.35">
      <c r="A21" s="2"/>
      <c r="B21" s="4" t="s">
        <v>21</v>
      </c>
      <c r="C21" s="20">
        <v>8.2000000000000003E-2</v>
      </c>
      <c r="D21" s="21">
        <v>8.8000000000000005E-3</v>
      </c>
      <c r="E21" s="20">
        <v>-1.7500000000000002E-2</v>
      </c>
      <c r="F21" s="21">
        <v>4.7000000000000002E-3</v>
      </c>
      <c r="G21" s="20">
        <v>-6.9099999999999995E-2</v>
      </c>
      <c r="H21" s="21">
        <v>4.3E-3</v>
      </c>
      <c r="I21" s="20">
        <v>0.433</v>
      </c>
      <c r="J21" s="21">
        <v>-1.1000000000000001E-3</v>
      </c>
    </row>
    <row r="22" spans="1:10" x14ac:dyDescent="0.35">
      <c r="A22" s="2"/>
      <c r="B22" s="4" t="s">
        <v>22</v>
      </c>
      <c r="C22" s="20">
        <v>7.1999999999999998E-3</v>
      </c>
      <c r="D22" s="21">
        <v>4.3E-3</v>
      </c>
      <c r="E22" s="20">
        <v>9.3899999999999997E-2</v>
      </c>
      <c r="F22" s="21">
        <v>2.5000000000000001E-3</v>
      </c>
      <c r="G22" s="20">
        <v>0.122</v>
      </c>
      <c r="H22" s="21">
        <v>-9.5999999999999992E-3</v>
      </c>
      <c r="I22" s="28"/>
      <c r="J22" s="29"/>
    </row>
    <row r="23" spans="1:10" x14ac:dyDescent="0.35">
      <c r="A23" s="2"/>
      <c r="B23" s="4" t="s">
        <v>23</v>
      </c>
      <c r="C23" s="20">
        <v>7.9000000000000008E-3</v>
      </c>
      <c r="D23" s="21">
        <v>4.4000000000000003E-3</v>
      </c>
      <c r="E23" s="20">
        <v>-1.9599999999999999E-2</v>
      </c>
      <c r="F23" s="21">
        <v>1.2500000000000001E-2</v>
      </c>
      <c r="G23" s="20">
        <v>-0.1152</v>
      </c>
      <c r="H23" s="21">
        <v>-6.4999999999999997E-3</v>
      </c>
      <c r="I23" s="20">
        <v>0.40210000000000001</v>
      </c>
      <c r="J23" s="21">
        <v>-3.0999999999999999E-3</v>
      </c>
    </row>
    <row r="24" spans="1:10" x14ac:dyDescent="0.35">
      <c r="A24" s="2"/>
      <c r="B24" s="4" t="s">
        <v>24</v>
      </c>
      <c r="C24" s="18">
        <v>-1.2699999999999999E-2</v>
      </c>
      <c r="D24" s="19">
        <v>5.7000000000000002E-3</v>
      </c>
      <c r="E24" s="20">
        <v>-3.5000000000000003E-2</v>
      </c>
      <c r="F24" s="21">
        <v>1.0200000000000001E-2</v>
      </c>
      <c r="G24" s="20">
        <v>-4.8800000000000003E-2</v>
      </c>
      <c r="H24" s="21">
        <v>-9.2190000000000002E-4</v>
      </c>
      <c r="I24" s="28"/>
      <c r="J24" s="29"/>
    </row>
    <row r="25" spans="1:10" x14ac:dyDescent="0.35">
      <c r="A25" s="2"/>
      <c r="B25" s="4" t="s">
        <v>25</v>
      </c>
      <c r="C25" s="18">
        <v>8.4900000000000003E-2</v>
      </c>
      <c r="D25" s="19">
        <v>7.6E-3</v>
      </c>
      <c r="E25" s="20">
        <v>-5.2299999999999999E-2</v>
      </c>
      <c r="F25" s="21">
        <v>0.01</v>
      </c>
      <c r="G25" s="20">
        <v>3.5000000000000003E-2</v>
      </c>
      <c r="H25" s="21">
        <v>-5.3E-3</v>
      </c>
      <c r="I25" s="28"/>
      <c r="J25" s="29"/>
    </row>
    <row r="26" spans="1:10" ht="15" thickBot="1" x14ac:dyDescent="0.4">
      <c r="A26" s="3"/>
      <c r="B26" s="6" t="s">
        <v>14</v>
      </c>
      <c r="C26" s="22">
        <f t="shared" ref="C26:J26" si="1">AVERAGE(C15:C25)</f>
        <v>3.8163636363636372E-2</v>
      </c>
      <c r="D26" s="23">
        <f t="shared" si="1"/>
        <v>6.0593853636363628E-3</v>
      </c>
      <c r="E26" s="31">
        <f t="shared" si="1"/>
        <v>5.3999999999999994E-3</v>
      </c>
      <c r="F26" s="32">
        <f t="shared" si="1"/>
        <v>6.8090909090909096E-3</v>
      </c>
      <c r="G26" s="31">
        <f t="shared" si="1"/>
        <v>1.1645454545454544E-2</v>
      </c>
      <c r="H26" s="32">
        <f t="shared" si="1"/>
        <v>6.4117363636363679E-4</v>
      </c>
      <c r="I26" s="31">
        <f t="shared" si="1"/>
        <v>7.5520000000000004E-2</v>
      </c>
      <c r="J26" s="32">
        <f t="shared" si="1"/>
        <v>-4.2904779999999995E-3</v>
      </c>
    </row>
  </sheetData>
  <mergeCells count="7">
    <mergeCell ref="I1:J1"/>
    <mergeCell ref="A15:A26"/>
    <mergeCell ref="A3:A14"/>
    <mergeCell ref="C1:D1"/>
    <mergeCell ref="E1:F1"/>
    <mergeCell ref="G1:H1"/>
    <mergeCell ref="A1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H2 Variation at 700C, O2 21%</vt:lpstr>
      <vt:lpstr>O2 Variation at 700C, 90% H2</vt:lpstr>
      <vt:lpstr>T Variation at 50% H2, 21% 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albo</dc:creator>
  <cp:lastModifiedBy>Andrea</cp:lastModifiedBy>
  <dcterms:created xsi:type="dcterms:W3CDTF">2015-06-05T18:17:20Z</dcterms:created>
  <dcterms:modified xsi:type="dcterms:W3CDTF">2022-03-10T18:06:48Z</dcterms:modified>
</cp:coreProperties>
</file>