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Andrea\OneDrive - Università Politecnica delle Marche\Dottorato Marche\Attività\ENEA\QSOFC\Mohammad Thesis\Paper\Internal revision\Supplementary material\"/>
    </mc:Choice>
  </mc:AlternateContent>
  <xr:revisionPtr revIDLastSave="0" documentId="13_ncr:1_{5E88BA30-44FA-4722-9021-7A09C2086815}" xr6:coauthVersionLast="47" xr6:coauthVersionMax="47" xr10:uidLastSave="{00000000-0000-0000-0000-000000000000}"/>
  <bookViews>
    <workbookView xWindow="-110" yWindow="-110" windowWidth="19420" windowHeight="10560" activeTab="2" xr2:uid="{00000000-000D-0000-FFFF-FFFF00000000}"/>
  </bookViews>
  <sheets>
    <sheet name="H2 Variation at 700C, O2 21%" sheetId="1" r:id="rId1"/>
    <sheet name="O2 Variation at 700C, 90% H2" sheetId="2" r:id="rId2"/>
    <sheet name="T Variation at 50% H2, 21% O2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8" i="3" l="1"/>
  <c r="C8" i="3"/>
  <c r="D8" i="3"/>
  <c r="E8" i="3"/>
  <c r="F8" i="3"/>
  <c r="G8" i="3"/>
  <c r="H8" i="3"/>
  <c r="I8" i="3"/>
  <c r="B8" i="2"/>
  <c r="C8" i="2"/>
  <c r="D8" i="2"/>
  <c r="E8" i="2"/>
  <c r="F8" i="2"/>
  <c r="G8" i="2"/>
  <c r="H8" i="2"/>
  <c r="I8" i="2"/>
  <c r="B8" i="1"/>
  <c r="C8" i="1"/>
  <c r="D8" i="1"/>
  <c r="E8" i="1"/>
  <c r="F8" i="1"/>
  <c r="G8" i="1"/>
  <c r="H8" i="1"/>
  <c r="I8" i="1"/>
</calcChain>
</file>

<file path=xl/sharedStrings.xml><?xml version="1.0" encoding="utf-8"?>
<sst xmlns="http://schemas.openxmlformats.org/spreadsheetml/2006/main" count="57" uniqueCount="15">
  <si>
    <t>P1</t>
  </si>
  <si>
    <t>P2+P3</t>
  </si>
  <si>
    <t>P4</t>
  </si>
  <si>
    <t>P5</t>
  </si>
  <si>
    <t>Max (Hz)</t>
  </si>
  <si>
    <t>Min (Hz)</t>
  </si>
  <si>
    <t>BC_03_02_TB2</t>
  </si>
  <si>
    <t>BC_03_03_TB1</t>
  </si>
  <si>
    <t>BC_03_04_TB2</t>
  </si>
  <si>
    <t>BC_03_05_TB1</t>
  </si>
  <si>
    <t>BC_03_08_TB2</t>
  </si>
  <si>
    <t>Avg</t>
  </si>
  <si>
    <t>O2 variations</t>
  </si>
  <si>
    <t>H2 variations</t>
  </si>
  <si>
    <t>T variations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</si>
</sst>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/>
    <xf numFmtId="0" fontId="0" fillId="0" borderId="5" xfId="0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6" fontId="0" fillId="0" borderId="5" xfId="0" applyNumberFormat="1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166" fontId="0" fillId="0" borderId="10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166" fontId="0" fillId="0" borderId="6" xfId="0" applyNumberFormat="1" applyBorder="1" applyAlignment="1">
      <alignment horizontal="center" vertical="center"/>
    </xf>
    <xf numFmtId="166" fontId="0" fillId="0" borderId="11" xfId="0" applyNumberFormat="1" applyBorder="1" applyAlignment="1">
      <alignment horizontal="center" vertical="center"/>
    </xf>
    <xf numFmtId="166" fontId="1" fillId="0" borderId="9" xfId="0" applyNumberFormat="1" applyFont="1" applyBorder="1" applyAlignment="1">
      <alignment horizontal="center" vertical="center"/>
    </xf>
    <xf numFmtId="166" fontId="1" fillId="0" borderId="8" xfId="0" applyNumberFormat="1" applyFont="1" applyBorder="1" applyAlignment="1">
      <alignment horizontal="center" vertical="center"/>
    </xf>
    <xf numFmtId="166" fontId="1" fillId="0" borderId="12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66" fontId="0" fillId="0" borderId="5" xfId="0" applyNumberFormat="1" applyBorder="1" applyAlignment="1">
      <alignment horizontal="center"/>
    </xf>
    <xf numFmtId="166" fontId="0" fillId="0" borderId="4" xfId="0" applyNumberFormat="1" applyBorder="1" applyAlignment="1">
      <alignment horizontal="center"/>
    </xf>
    <xf numFmtId="166" fontId="0" fillId="0" borderId="10" xfId="0" applyNumberFormat="1" applyBorder="1" applyAlignment="1">
      <alignment horizontal="center"/>
    </xf>
    <xf numFmtId="166" fontId="0" fillId="0" borderId="7" xfId="0" applyNumberFormat="1" applyBorder="1" applyAlignment="1">
      <alignment horizontal="center"/>
    </xf>
    <xf numFmtId="166" fontId="0" fillId="0" borderId="6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0" fontId="1" fillId="0" borderId="8" xfId="0" applyFont="1" applyBorder="1" applyAlignment="1">
      <alignment horizontal="center"/>
    </xf>
    <xf numFmtId="166" fontId="1" fillId="0" borderId="9" xfId="0" applyNumberFormat="1" applyFont="1" applyBorder="1" applyAlignment="1">
      <alignment horizontal="center"/>
    </xf>
    <xf numFmtId="166" fontId="1" fillId="0" borderId="8" xfId="0" applyNumberFormat="1" applyFont="1" applyBorder="1" applyAlignment="1">
      <alignment horizontal="center"/>
    </xf>
    <xf numFmtId="166" fontId="1" fillId="0" borderId="12" xfId="0" applyNumberFormat="1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workbookViewId="0">
      <selection activeCell="B2" sqref="B2:I8"/>
    </sheetView>
  </sheetViews>
  <sheetFormatPr defaultRowHeight="14.5" x14ac:dyDescent="0.35"/>
  <cols>
    <col min="1" max="1" width="13.1796875" bestFit="1" customWidth="1"/>
    <col min="2" max="9" width="10.6328125" customWidth="1"/>
  </cols>
  <sheetData>
    <row r="1" spans="1:9" x14ac:dyDescent="0.35">
      <c r="A1" s="7" t="s">
        <v>13</v>
      </c>
      <c r="B1" s="11" t="s">
        <v>0</v>
      </c>
      <c r="C1" s="5"/>
      <c r="D1" s="11" t="s">
        <v>1</v>
      </c>
      <c r="E1" s="5"/>
      <c r="F1" s="11" t="s">
        <v>2</v>
      </c>
      <c r="G1" s="5"/>
      <c r="H1" s="10" t="s">
        <v>3</v>
      </c>
      <c r="I1" s="5"/>
    </row>
    <row r="2" spans="1:9" s="4" customFormat="1" ht="15" thickBot="1" x14ac:dyDescent="0.4">
      <c r="A2" s="13"/>
      <c r="B2" s="1" t="s">
        <v>4</v>
      </c>
      <c r="C2" s="2" t="s">
        <v>5</v>
      </c>
      <c r="D2" s="1" t="s">
        <v>4</v>
      </c>
      <c r="E2" s="2" t="s">
        <v>5</v>
      </c>
      <c r="F2" s="1" t="s">
        <v>4</v>
      </c>
      <c r="G2" s="2" t="s">
        <v>5</v>
      </c>
      <c r="H2" s="3" t="s">
        <v>4</v>
      </c>
      <c r="I2" s="2" t="s">
        <v>5</v>
      </c>
    </row>
    <row r="3" spans="1:9" x14ac:dyDescent="0.35">
      <c r="A3" s="14" t="s">
        <v>6</v>
      </c>
      <c r="B3" s="29">
        <v>4000</v>
      </c>
      <c r="C3" s="30">
        <v>779.13369999999998</v>
      </c>
      <c r="D3" s="31">
        <v>779.13369999999998</v>
      </c>
      <c r="E3" s="30">
        <v>17.8583</v>
      </c>
      <c r="F3" s="31">
        <v>6.0869</v>
      </c>
      <c r="G3" s="30">
        <v>0.40581</v>
      </c>
      <c r="H3" s="32">
        <v>5.8583999999999997E-2</v>
      </c>
      <c r="I3" s="30">
        <v>0.01</v>
      </c>
    </row>
    <row r="4" spans="1:9" x14ac:dyDescent="0.35">
      <c r="A4" s="8" t="s">
        <v>7</v>
      </c>
      <c r="B4" s="12">
        <v>4000</v>
      </c>
      <c r="C4" s="33">
        <v>619.92340000000002</v>
      </c>
      <c r="D4" s="34">
        <v>619.92340000000002</v>
      </c>
      <c r="E4" s="33">
        <v>23.686</v>
      </c>
      <c r="F4" s="34">
        <v>3.6067</v>
      </c>
      <c r="G4" s="33">
        <v>7.8362000000000001E-2</v>
      </c>
      <c r="H4" s="35">
        <v>7.8362000000000001E-2</v>
      </c>
      <c r="I4" s="33">
        <v>0.01</v>
      </c>
    </row>
    <row r="5" spans="1:9" x14ac:dyDescent="0.35">
      <c r="A5" s="8" t="s">
        <v>8</v>
      </c>
      <c r="B5" s="12">
        <v>4000</v>
      </c>
      <c r="C5" s="33">
        <v>594.16449999999998</v>
      </c>
      <c r="D5" s="34">
        <v>594.16449999999998</v>
      </c>
      <c r="E5" s="33">
        <v>27.382999999999999</v>
      </c>
      <c r="F5" s="34">
        <v>6.8164999999999996</v>
      </c>
      <c r="G5" s="33">
        <v>0.30924000000000001</v>
      </c>
      <c r="H5" s="35">
        <v>3.2712999999999999E-2</v>
      </c>
      <c r="I5" s="33">
        <v>0.01</v>
      </c>
    </row>
    <row r="6" spans="1:9" x14ac:dyDescent="0.35">
      <c r="A6" s="8" t="s">
        <v>9</v>
      </c>
      <c r="B6" s="12">
        <v>4000</v>
      </c>
      <c r="C6" s="33">
        <v>662.61419999999998</v>
      </c>
      <c r="D6" s="34">
        <v>662.61419999999998</v>
      </c>
      <c r="E6" s="33">
        <v>27.984300000000001</v>
      </c>
      <c r="F6" s="34">
        <v>3.7383999999999999</v>
      </c>
      <c r="G6" s="33">
        <v>0.14260999999999999</v>
      </c>
      <c r="H6" s="35">
        <v>5.7886E-2</v>
      </c>
      <c r="I6" s="33">
        <v>0.01</v>
      </c>
    </row>
    <row r="7" spans="1:9" x14ac:dyDescent="0.35">
      <c r="A7" s="8" t="s">
        <v>10</v>
      </c>
      <c r="B7" s="12">
        <v>4000</v>
      </c>
      <c r="C7" s="33">
        <v>594.88480000000004</v>
      </c>
      <c r="D7" s="34">
        <v>594.88480000000004</v>
      </c>
      <c r="E7" s="33">
        <v>25.630700000000001</v>
      </c>
      <c r="F7" s="34">
        <v>8.6172000000000004</v>
      </c>
      <c r="G7" s="33">
        <v>0.53613999999999995</v>
      </c>
      <c r="H7" s="35">
        <v>6.0616999999999997E-2</v>
      </c>
      <c r="I7" s="33">
        <v>0.01</v>
      </c>
    </row>
    <row r="8" spans="1:9" ht="15" thickBot="1" x14ac:dyDescent="0.4">
      <c r="A8" s="9" t="s">
        <v>11</v>
      </c>
      <c r="B8" s="36">
        <f t="shared" ref="B8:I8" si="0">AVERAGE(B3:B7)</f>
        <v>4000</v>
      </c>
      <c r="C8" s="37">
        <f t="shared" si="0"/>
        <v>650.14411999999993</v>
      </c>
      <c r="D8" s="38">
        <f t="shared" si="0"/>
        <v>650.14411999999993</v>
      </c>
      <c r="E8" s="37">
        <f t="shared" si="0"/>
        <v>24.508460000000003</v>
      </c>
      <c r="F8" s="38">
        <f t="shared" si="0"/>
        <v>5.7731399999999997</v>
      </c>
      <c r="G8" s="37">
        <f t="shared" si="0"/>
        <v>0.29443239999999998</v>
      </c>
      <c r="H8" s="39">
        <f t="shared" si="0"/>
        <v>5.7632399999999993E-2</v>
      </c>
      <c r="I8" s="37">
        <f t="shared" si="0"/>
        <v>0.01</v>
      </c>
    </row>
  </sheetData>
  <mergeCells count="5">
    <mergeCell ref="B1:C1"/>
    <mergeCell ref="D1:E1"/>
    <mergeCell ref="F1:G1"/>
    <mergeCell ref="H1:I1"/>
    <mergeCell ref="A1:A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2792F-459C-4CEE-ADFD-90DFEA3FB767}">
  <dimension ref="A1:I8"/>
  <sheetViews>
    <sheetView workbookViewId="0">
      <selection sqref="A1:I8"/>
    </sheetView>
  </sheetViews>
  <sheetFormatPr defaultRowHeight="14.5" x14ac:dyDescent="0.35"/>
  <cols>
    <col min="1" max="1" width="13.1796875" bestFit="1" customWidth="1"/>
    <col min="2" max="9" width="10.6328125" customWidth="1"/>
  </cols>
  <sheetData>
    <row r="1" spans="1:9" x14ac:dyDescent="0.35">
      <c r="A1" s="7" t="s">
        <v>12</v>
      </c>
      <c r="B1" s="11" t="s">
        <v>0</v>
      </c>
      <c r="C1" s="5"/>
      <c r="D1" s="11" t="s">
        <v>1</v>
      </c>
      <c r="E1" s="5"/>
      <c r="F1" s="11" t="s">
        <v>2</v>
      </c>
      <c r="G1" s="5"/>
      <c r="H1" s="10" t="s">
        <v>3</v>
      </c>
      <c r="I1" s="5"/>
    </row>
    <row r="2" spans="1:9" ht="15" thickBot="1" x14ac:dyDescent="0.4">
      <c r="A2" s="13"/>
      <c r="B2" s="15" t="s">
        <v>4</v>
      </c>
      <c r="C2" s="16" t="s">
        <v>5</v>
      </c>
      <c r="D2" s="15" t="s">
        <v>4</v>
      </c>
      <c r="E2" s="16" t="s">
        <v>5</v>
      </c>
      <c r="F2" s="15" t="s">
        <v>4</v>
      </c>
      <c r="G2" s="16" t="s">
        <v>5</v>
      </c>
      <c r="H2" s="17" t="s">
        <v>4</v>
      </c>
      <c r="I2" s="16" t="s">
        <v>5</v>
      </c>
    </row>
    <row r="3" spans="1:9" x14ac:dyDescent="0.35">
      <c r="A3" s="14" t="s">
        <v>6</v>
      </c>
      <c r="B3" s="18">
        <v>4000</v>
      </c>
      <c r="C3" s="19">
        <v>850.22850000000005</v>
      </c>
      <c r="D3" s="20">
        <v>850.22850000000005</v>
      </c>
      <c r="E3" s="19">
        <v>46.8125</v>
      </c>
      <c r="F3" s="20">
        <v>46.8125</v>
      </c>
      <c r="G3" s="19">
        <v>0.51400999999999997</v>
      </c>
      <c r="H3" s="21">
        <v>5.5190000000000003E-2</v>
      </c>
      <c r="I3" s="19">
        <v>0.01</v>
      </c>
    </row>
    <row r="4" spans="1:9" x14ac:dyDescent="0.35">
      <c r="A4" s="8" t="s">
        <v>7</v>
      </c>
      <c r="B4" s="22">
        <v>4000</v>
      </c>
      <c r="C4" s="23">
        <v>728.91189999999995</v>
      </c>
      <c r="D4" s="24">
        <v>728.91189999999995</v>
      </c>
      <c r="E4" s="23">
        <v>36.976100000000002</v>
      </c>
      <c r="F4" s="24">
        <v>3.3883999999999999</v>
      </c>
      <c r="G4" s="23">
        <v>0.14555999999999999</v>
      </c>
      <c r="H4" s="25">
        <v>6.4575999999999995E-2</v>
      </c>
      <c r="I4" s="23">
        <v>0.01</v>
      </c>
    </row>
    <row r="5" spans="1:9" x14ac:dyDescent="0.35">
      <c r="A5" s="8" t="s">
        <v>8</v>
      </c>
      <c r="B5" s="22">
        <v>4000</v>
      </c>
      <c r="C5" s="23">
        <v>619.3972</v>
      </c>
      <c r="D5" s="24">
        <v>619.3972</v>
      </c>
      <c r="E5" s="23">
        <v>32.827300000000001</v>
      </c>
      <c r="F5" s="24">
        <v>32.827300000000001</v>
      </c>
      <c r="G5" s="23">
        <v>0.65261000000000002</v>
      </c>
      <c r="H5" s="25">
        <v>5.6032999999999999E-2</v>
      </c>
      <c r="I5" s="23">
        <v>0.01</v>
      </c>
    </row>
    <row r="6" spans="1:9" x14ac:dyDescent="0.35">
      <c r="A6" s="8" t="s">
        <v>9</v>
      </c>
      <c r="B6" s="22">
        <v>4000</v>
      </c>
      <c r="C6" s="23">
        <v>746.6816</v>
      </c>
      <c r="D6" s="24">
        <v>746.6816</v>
      </c>
      <c r="E6" s="23">
        <v>40.040399999999998</v>
      </c>
      <c r="F6" s="24">
        <v>4.4073000000000002</v>
      </c>
      <c r="G6" s="23">
        <v>0.12620999999999999</v>
      </c>
      <c r="H6" s="25">
        <v>3.7622000000000003E-2</v>
      </c>
      <c r="I6" s="23">
        <v>0.01</v>
      </c>
    </row>
    <row r="7" spans="1:9" x14ac:dyDescent="0.35">
      <c r="A7" s="8" t="s">
        <v>10</v>
      </c>
      <c r="B7" s="22">
        <v>4000</v>
      </c>
      <c r="C7" s="23">
        <v>651.74159999999995</v>
      </c>
      <c r="D7" s="24">
        <v>651.74159999999995</v>
      </c>
      <c r="E7" s="23">
        <v>49.586500000000001</v>
      </c>
      <c r="F7" s="24">
        <v>31.520299999999999</v>
      </c>
      <c r="G7" s="23">
        <v>0.60841000000000001</v>
      </c>
      <c r="H7" s="25">
        <v>5.5613000000000003E-2</v>
      </c>
      <c r="I7" s="23">
        <v>0.01</v>
      </c>
    </row>
    <row r="8" spans="1:9" ht="15" thickBot="1" x14ac:dyDescent="0.4">
      <c r="A8" s="9" t="s">
        <v>11</v>
      </c>
      <c r="B8" s="6">
        <f t="shared" ref="B8:I8" si="0">AVERAGE(B3:B7)</f>
        <v>4000</v>
      </c>
      <c r="C8" s="26">
        <f t="shared" si="0"/>
        <v>719.39215999999999</v>
      </c>
      <c r="D8" s="27">
        <f t="shared" si="0"/>
        <v>719.39215999999999</v>
      </c>
      <c r="E8" s="26">
        <f t="shared" si="0"/>
        <v>41.248560000000005</v>
      </c>
      <c r="F8" s="27">
        <f t="shared" si="0"/>
        <v>23.791160000000001</v>
      </c>
      <c r="G8" s="26">
        <f t="shared" si="0"/>
        <v>0.40936000000000006</v>
      </c>
      <c r="H8" s="28">
        <f t="shared" si="0"/>
        <v>5.3806800000000002E-2</v>
      </c>
      <c r="I8" s="26">
        <f t="shared" si="0"/>
        <v>0.01</v>
      </c>
    </row>
  </sheetData>
  <mergeCells count="5">
    <mergeCell ref="B1:C1"/>
    <mergeCell ref="D1:E1"/>
    <mergeCell ref="F1:G1"/>
    <mergeCell ref="H1:I1"/>
    <mergeCell ref="A1:A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3B113-403F-4925-A5CA-1BB222A540BE}">
  <dimension ref="A1:I8"/>
  <sheetViews>
    <sheetView tabSelected="1" workbookViewId="0">
      <selection activeCell="D13" sqref="D13"/>
    </sheetView>
  </sheetViews>
  <sheetFormatPr defaultRowHeight="14.5" x14ac:dyDescent="0.35"/>
  <cols>
    <col min="1" max="1" width="13.1796875" bestFit="1" customWidth="1"/>
    <col min="2" max="9" width="10.6328125" customWidth="1"/>
  </cols>
  <sheetData>
    <row r="1" spans="1:9" x14ac:dyDescent="0.35">
      <c r="A1" s="7" t="s">
        <v>14</v>
      </c>
      <c r="B1" s="11" t="s">
        <v>0</v>
      </c>
      <c r="C1" s="5"/>
      <c r="D1" s="11" t="s">
        <v>1</v>
      </c>
      <c r="E1" s="5"/>
      <c r="F1" s="11" t="s">
        <v>2</v>
      </c>
      <c r="G1" s="5"/>
      <c r="H1" s="10" t="s">
        <v>3</v>
      </c>
      <c r="I1" s="5"/>
    </row>
    <row r="2" spans="1:9" s="4" customFormat="1" ht="15" thickBot="1" x14ac:dyDescent="0.4">
      <c r="A2" s="13"/>
      <c r="B2" s="15" t="s">
        <v>4</v>
      </c>
      <c r="C2" s="16" t="s">
        <v>5</v>
      </c>
      <c r="D2" s="15" t="s">
        <v>4</v>
      </c>
      <c r="E2" s="16" t="s">
        <v>5</v>
      </c>
      <c r="F2" s="15" t="s">
        <v>4</v>
      </c>
      <c r="G2" s="16" t="s">
        <v>5</v>
      </c>
      <c r="H2" s="17" t="s">
        <v>4</v>
      </c>
      <c r="I2" s="16" t="s">
        <v>5</v>
      </c>
    </row>
    <row r="3" spans="1:9" x14ac:dyDescent="0.35">
      <c r="A3" s="14" t="s">
        <v>6</v>
      </c>
      <c r="B3" s="18">
        <v>4000</v>
      </c>
      <c r="C3" s="19">
        <v>744.30280000000005</v>
      </c>
      <c r="D3" s="20">
        <v>744.30280000000005</v>
      </c>
      <c r="E3" s="19">
        <v>23.344000000000001</v>
      </c>
      <c r="F3" s="20">
        <v>23.344000000000001</v>
      </c>
      <c r="G3" s="19">
        <v>0.47293000000000002</v>
      </c>
      <c r="H3" s="21">
        <v>5.1433E-2</v>
      </c>
      <c r="I3" s="19">
        <v>0.01</v>
      </c>
    </row>
    <row r="4" spans="1:9" x14ac:dyDescent="0.35">
      <c r="A4" s="8" t="s">
        <v>7</v>
      </c>
      <c r="B4" s="22">
        <v>4000</v>
      </c>
      <c r="C4" s="23">
        <v>635.36279999999999</v>
      </c>
      <c r="D4" s="24">
        <v>635.36279999999999</v>
      </c>
      <c r="E4" s="23">
        <v>22.029900000000001</v>
      </c>
      <c r="F4" s="24">
        <v>2.5728</v>
      </c>
      <c r="G4" s="23">
        <v>0.12595999999999999</v>
      </c>
      <c r="H4" s="25">
        <v>3.3293000000000003E-2</v>
      </c>
      <c r="I4" s="23">
        <v>0.01</v>
      </c>
    </row>
    <row r="5" spans="1:9" x14ac:dyDescent="0.35">
      <c r="A5" s="8" t="s">
        <v>8</v>
      </c>
      <c r="B5" s="22">
        <v>4000</v>
      </c>
      <c r="C5" s="23">
        <v>664.13850000000002</v>
      </c>
      <c r="D5" s="24">
        <v>664.13850000000002</v>
      </c>
      <c r="E5" s="23">
        <v>15.4512</v>
      </c>
      <c r="F5" s="24">
        <v>15.4512</v>
      </c>
      <c r="G5" s="23">
        <v>0.38324999999999998</v>
      </c>
      <c r="H5" s="25">
        <v>5.0835999999999999E-2</v>
      </c>
      <c r="I5" s="23">
        <v>0.01</v>
      </c>
    </row>
    <row r="6" spans="1:9" x14ac:dyDescent="0.35">
      <c r="A6" s="8" t="s">
        <v>9</v>
      </c>
      <c r="B6" s="22">
        <v>4000</v>
      </c>
      <c r="C6" s="23">
        <v>813.33489999999995</v>
      </c>
      <c r="D6" s="24">
        <v>813.33489999999995</v>
      </c>
      <c r="E6" s="23">
        <v>23.247599999999998</v>
      </c>
      <c r="F6" s="24">
        <v>4.6307999999999998</v>
      </c>
      <c r="G6" s="23">
        <v>8.0371999999999999E-2</v>
      </c>
      <c r="H6" s="25">
        <v>8.0371999999999999E-2</v>
      </c>
      <c r="I6" s="23">
        <v>0.01</v>
      </c>
    </row>
    <row r="7" spans="1:9" x14ac:dyDescent="0.35">
      <c r="A7" s="8" t="s">
        <v>10</v>
      </c>
      <c r="B7" s="22">
        <v>4000</v>
      </c>
      <c r="C7" s="23">
        <v>747.16300000000001</v>
      </c>
      <c r="D7" s="24">
        <v>747.16300000000001</v>
      </c>
      <c r="E7" s="23">
        <v>20.818999999999999</v>
      </c>
      <c r="F7" s="24">
        <v>20.818999999999999</v>
      </c>
      <c r="G7" s="23">
        <v>0.51387000000000005</v>
      </c>
      <c r="H7" s="25">
        <v>7.2479000000000002E-2</v>
      </c>
      <c r="I7" s="23">
        <v>0.01</v>
      </c>
    </row>
    <row r="8" spans="1:9" ht="15" thickBot="1" x14ac:dyDescent="0.4">
      <c r="A8" s="9" t="s">
        <v>11</v>
      </c>
      <c r="B8" s="6">
        <f t="shared" ref="B8:I8" si="0">AVERAGE(B3:B7)</f>
        <v>4000</v>
      </c>
      <c r="C8" s="26">
        <f t="shared" si="0"/>
        <v>720.86040000000003</v>
      </c>
      <c r="D8" s="27">
        <f t="shared" si="0"/>
        <v>720.86040000000003</v>
      </c>
      <c r="E8" s="26">
        <f t="shared" si="0"/>
        <v>20.978339999999999</v>
      </c>
      <c r="F8" s="27">
        <f t="shared" si="0"/>
        <v>13.363560000000001</v>
      </c>
      <c r="G8" s="26">
        <f t="shared" si="0"/>
        <v>0.31527640000000001</v>
      </c>
      <c r="H8" s="28">
        <f t="shared" si="0"/>
        <v>5.7682599999999994E-2</v>
      </c>
      <c r="I8" s="26">
        <f t="shared" si="0"/>
        <v>0.01</v>
      </c>
    </row>
  </sheetData>
  <mergeCells count="5">
    <mergeCell ref="B1:C1"/>
    <mergeCell ref="D1:E1"/>
    <mergeCell ref="F1:G1"/>
    <mergeCell ref="H1:I1"/>
    <mergeCell ref="A1:A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H2 Variation at 700C, O2 21%</vt:lpstr>
      <vt:lpstr>O2 Variation at 700C, 90% H2</vt:lpstr>
      <vt:lpstr>T Variation at 50% H2, 21% 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albo</dc:creator>
  <cp:lastModifiedBy>Andrea</cp:lastModifiedBy>
  <dcterms:created xsi:type="dcterms:W3CDTF">2015-06-05T18:17:20Z</dcterms:created>
  <dcterms:modified xsi:type="dcterms:W3CDTF">2022-03-10T18:24:27Z</dcterms:modified>
</cp:coreProperties>
</file>