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FFE3F25D-D770-4407-A1B0-4FEDF245EF7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brief_description" sheetId="5" r:id="rId1"/>
    <sheet name="Output_dataset" sheetId="1" r:id="rId2"/>
    <sheet name="Input_dataset" sheetId="2" r:id="rId3"/>
    <sheet name="DFT_time_costs" sheetId="4" r:id="rId4"/>
  </sheets>
  <definedNames>
    <definedName name="_Hlk130578891" localSheetId="0">brief_description!#REF!</definedName>
    <definedName name="_Hlk54872486" localSheetId="0">brief_description!$A$5</definedName>
    <definedName name="_Hlk54872496" localSheetId="0">brief_description!$A$18</definedName>
    <definedName name="_Ref108082162" localSheetId="0">brief_description!#REF!</definedName>
    <definedName name="_Ref51318277" localSheetId="0">brief_description!#REF!</definedName>
    <definedName name="_Ref68009244" localSheetId="0">brief_description!#REF!</definedName>
    <definedName name="_Ref8841494" localSheetId="0">brief_description!#REF!</definedName>
    <definedName name="OLE_LINK1" localSheetId="0">brief_description!$A$4</definedName>
    <definedName name="OLE_LINK24" localSheetId="0">brief_description!#REF!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<sst xmlns="http://schemas.openxmlformats.org/spreadsheetml/2006/main" count="214" uniqueCount="141">
  <si>
    <t>H</t>
  </si>
  <si>
    <t>Li</t>
  </si>
  <si>
    <t>B</t>
  </si>
  <si>
    <t>N</t>
  </si>
  <si>
    <t>F</t>
  </si>
  <si>
    <t>Mg</t>
    <phoneticPr fontId="3" type="noConversion"/>
  </si>
  <si>
    <t>Al</t>
    <phoneticPr fontId="3" type="noConversion"/>
  </si>
  <si>
    <t>S</t>
    <phoneticPr fontId="2" type="noConversion"/>
  </si>
  <si>
    <t>Sc</t>
    <phoneticPr fontId="3" type="noConversion"/>
  </si>
  <si>
    <t>Ti</t>
    <phoneticPr fontId="3" type="noConversion"/>
  </si>
  <si>
    <t>V</t>
    <phoneticPr fontId="3" type="noConversion"/>
  </si>
  <si>
    <t>Cr</t>
    <phoneticPr fontId="3" type="noConversion"/>
  </si>
  <si>
    <t>Mn</t>
    <phoneticPr fontId="3" type="noConversion"/>
  </si>
  <si>
    <t>Fe</t>
    <phoneticPr fontId="3" type="noConversion"/>
  </si>
  <si>
    <t>Co</t>
    <phoneticPr fontId="3" type="noConversion"/>
  </si>
  <si>
    <t>Ni</t>
    <phoneticPr fontId="3" type="noConversion"/>
  </si>
  <si>
    <t>Cu</t>
    <phoneticPr fontId="3" type="noConversion"/>
  </si>
  <si>
    <t>Zn</t>
    <phoneticPr fontId="3" type="noConversion"/>
  </si>
  <si>
    <t>Ge</t>
    <phoneticPr fontId="3" type="noConversion"/>
  </si>
  <si>
    <t>Br</t>
    <phoneticPr fontId="3" type="noConversion"/>
  </si>
  <si>
    <t>Rb</t>
  </si>
  <si>
    <t>Y</t>
    <phoneticPr fontId="3" type="noConversion"/>
  </si>
  <si>
    <t>Zr</t>
    <phoneticPr fontId="3" type="noConversion"/>
  </si>
  <si>
    <t>Nb</t>
    <phoneticPr fontId="3" type="noConversion"/>
  </si>
  <si>
    <t>Mo</t>
    <phoneticPr fontId="3" type="noConversion"/>
  </si>
  <si>
    <t>Rh</t>
    <phoneticPr fontId="3" type="noConversion"/>
  </si>
  <si>
    <t>Sn</t>
  </si>
  <si>
    <t>Sb</t>
  </si>
  <si>
    <t>Ba</t>
  </si>
  <si>
    <t>Lu</t>
    <phoneticPr fontId="3" type="noConversion"/>
  </si>
  <si>
    <t>Hf</t>
    <phoneticPr fontId="3" type="noConversion"/>
  </si>
  <si>
    <t>Ta</t>
    <phoneticPr fontId="3" type="noConversion"/>
  </si>
  <si>
    <t>W</t>
    <phoneticPr fontId="3" type="noConversion"/>
  </si>
  <si>
    <t>Au</t>
  </si>
  <si>
    <t>H</t>
    <phoneticPr fontId="3" type="noConversion"/>
  </si>
  <si>
    <t>adsorption site</t>
    <phoneticPr fontId="3" type="noConversion"/>
  </si>
  <si>
    <t>adsorption distance</t>
    <phoneticPr fontId="3" type="noConversion"/>
  </si>
  <si>
    <t>adatom</t>
    <phoneticPr fontId="2" type="noConversion"/>
  </si>
  <si>
    <r>
      <t>E</t>
    </r>
    <r>
      <rPr>
        <b/>
        <vertAlign val="subscript"/>
        <sz val="11"/>
        <color theme="1"/>
        <rFont val="Times New Roman"/>
        <family val="1"/>
      </rPr>
      <t>A/G</t>
    </r>
    <phoneticPr fontId="2" type="noConversion"/>
  </si>
  <si>
    <r>
      <t>E</t>
    </r>
    <r>
      <rPr>
        <b/>
        <vertAlign val="subscript"/>
        <sz val="11"/>
        <color theme="1"/>
        <rFont val="Times New Roman"/>
        <family val="1"/>
      </rPr>
      <t>A</t>
    </r>
    <phoneticPr fontId="2" type="noConversion"/>
  </si>
  <si>
    <r>
      <t>E</t>
    </r>
    <r>
      <rPr>
        <b/>
        <vertAlign val="subscript"/>
        <sz val="11"/>
        <color theme="1"/>
        <rFont val="Times New Roman"/>
        <family val="1"/>
      </rPr>
      <t>G</t>
    </r>
    <phoneticPr fontId="2" type="noConversion"/>
  </si>
  <si>
    <r>
      <t>E</t>
    </r>
    <r>
      <rPr>
        <b/>
        <vertAlign val="subscript"/>
        <sz val="11"/>
        <color theme="1"/>
        <rFont val="Times New Roman"/>
        <family val="1"/>
      </rPr>
      <t>ads</t>
    </r>
    <phoneticPr fontId="2" type="noConversion"/>
  </si>
  <si>
    <t>Atom</t>
    <phoneticPr fontId="2" type="noConversion"/>
  </si>
  <si>
    <t>Relative atomic mass</t>
  </si>
  <si>
    <t>s</t>
    <phoneticPr fontId="3" type="noConversion"/>
  </si>
  <si>
    <t>p</t>
    <phoneticPr fontId="3" type="noConversion"/>
  </si>
  <si>
    <t>d</t>
    <phoneticPr fontId="3" type="noConversion"/>
  </si>
  <si>
    <t>f</t>
    <phoneticPr fontId="3" type="noConversion"/>
  </si>
  <si>
    <t>H</t>
    <phoneticPr fontId="2" type="noConversion"/>
  </si>
  <si>
    <t>Li</t>
    <phoneticPr fontId="2" type="noConversion"/>
  </si>
  <si>
    <t>Be</t>
    <phoneticPr fontId="2" type="noConversion"/>
  </si>
  <si>
    <t>Not stable</t>
  </si>
  <si>
    <t>B</t>
    <phoneticPr fontId="2" type="noConversion"/>
  </si>
  <si>
    <t>C</t>
    <phoneticPr fontId="2" type="noConversion"/>
  </si>
  <si>
    <t>N</t>
    <phoneticPr fontId="2" type="noConversion"/>
  </si>
  <si>
    <t>Not stable</t>
    <phoneticPr fontId="3" type="noConversion"/>
  </si>
  <si>
    <t>O</t>
    <phoneticPr fontId="2" type="noConversion"/>
  </si>
  <si>
    <t>F</t>
    <phoneticPr fontId="2" type="noConversion"/>
  </si>
  <si>
    <t>Na</t>
    <phoneticPr fontId="2" type="noConversion"/>
  </si>
  <si>
    <t>Mg</t>
    <phoneticPr fontId="2" type="noConversion"/>
  </si>
  <si>
    <t>Al</t>
    <phoneticPr fontId="2" type="noConversion"/>
  </si>
  <si>
    <t>Si</t>
    <phoneticPr fontId="2" type="noConversion"/>
  </si>
  <si>
    <t>P</t>
    <phoneticPr fontId="2" type="noConversion"/>
  </si>
  <si>
    <t>Cl</t>
    <phoneticPr fontId="2" type="noConversion"/>
  </si>
  <si>
    <t>K</t>
    <phoneticPr fontId="2" type="noConversion"/>
  </si>
  <si>
    <t>Ca</t>
    <phoneticPr fontId="2" type="noConversion"/>
  </si>
  <si>
    <t>Sc</t>
    <phoneticPr fontId="2" type="noConversion"/>
  </si>
  <si>
    <t>Ti</t>
    <phoneticPr fontId="2" type="noConversion"/>
  </si>
  <si>
    <t>V</t>
    <phoneticPr fontId="2" type="noConversion"/>
  </si>
  <si>
    <t>Cr</t>
    <phoneticPr fontId="2" type="noConversion"/>
  </si>
  <si>
    <t>Mn</t>
    <phoneticPr fontId="2" type="noConversion"/>
  </si>
  <si>
    <t>Fe</t>
    <phoneticPr fontId="2" type="noConversion"/>
  </si>
  <si>
    <t>Co</t>
    <phoneticPr fontId="2" type="noConversion"/>
  </si>
  <si>
    <t>Ni</t>
    <phoneticPr fontId="2" type="noConversion"/>
  </si>
  <si>
    <t>Cu</t>
    <phoneticPr fontId="2" type="noConversion"/>
  </si>
  <si>
    <t>Zn</t>
    <phoneticPr fontId="2" type="noConversion"/>
  </si>
  <si>
    <t>Ga</t>
    <phoneticPr fontId="2" type="noConversion"/>
  </si>
  <si>
    <t>Ge</t>
    <phoneticPr fontId="2" type="noConversion"/>
  </si>
  <si>
    <t>As</t>
    <phoneticPr fontId="2" type="noConversion"/>
  </si>
  <si>
    <t>Se</t>
    <phoneticPr fontId="2" type="noConversion"/>
  </si>
  <si>
    <t>Br</t>
    <phoneticPr fontId="2" type="noConversion"/>
  </si>
  <si>
    <t>Rb</t>
    <phoneticPr fontId="2" type="noConversion"/>
  </si>
  <si>
    <t>Sr</t>
    <phoneticPr fontId="2" type="noConversion"/>
  </si>
  <si>
    <t>Y</t>
    <phoneticPr fontId="2" type="noConversion"/>
  </si>
  <si>
    <t>Zr</t>
    <phoneticPr fontId="2" type="noConversion"/>
  </si>
  <si>
    <t>Nb</t>
    <phoneticPr fontId="2" type="noConversion"/>
  </si>
  <si>
    <t>Mo</t>
    <phoneticPr fontId="2" type="noConversion"/>
  </si>
  <si>
    <t>Tc</t>
    <phoneticPr fontId="2" type="noConversion"/>
  </si>
  <si>
    <t>Ru</t>
    <phoneticPr fontId="2" type="noConversion"/>
  </si>
  <si>
    <t>Rh</t>
    <phoneticPr fontId="2" type="noConversion"/>
  </si>
  <si>
    <t>Pd</t>
    <phoneticPr fontId="2" type="noConversion"/>
  </si>
  <si>
    <t>Ag</t>
    <phoneticPr fontId="2" type="noConversion"/>
  </si>
  <si>
    <t>Cd</t>
    <phoneticPr fontId="2" type="noConversion"/>
  </si>
  <si>
    <t>In</t>
    <phoneticPr fontId="2" type="noConversion"/>
  </si>
  <si>
    <t>Sn</t>
    <phoneticPr fontId="2" type="noConversion"/>
  </si>
  <si>
    <t>Sb</t>
    <phoneticPr fontId="2" type="noConversion"/>
  </si>
  <si>
    <t>Te</t>
    <phoneticPr fontId="2" type="noConversion"/>
  </si>
  <si>
    <t>I</t>
    <phoneticPr fontId="2" type="noConversion"/>
  </si>
  <si>
    <t>Cs</t>
    <phoneticPr fontId="2" type="noConversion"/>
  </si>
  <si>
    <t>Ba</t>
    <phoneticPr fontId="2" type="noConversion"/>
  </si>
  <si>
    <t>Lu</t>
    <phoneticPr fontId="2" type="noConversion"/>
  </si>
  <si>
    <t>Hf</t>
    <phoneticPr fontId="2" type="noConversion"/>
  </si>
  <si>
    <t>Ta</t>
    <phoneticPr fontId="2" type="noConversion"/>
  </si>
  <si>
    <t>W</t>
    <phoneticPr fontId="2" type="noConversion"/>
  </si>
  <si>
    <t>Re</t>
    <phoneticPr fontId="2" type="noConversion"/>
  </si>
  <si>
    <t>Os</t>
    <phoneticPr fontId="2" type="noConversion"/>
  </si>
  <si>
    <t>Ir</t>
    <phoneticPr fontId="2" type="noConversion"/>
  </si>
  <si>
    <t>Pt</t>
    <phoneticPr fontId="2" type="noConversion"/>
  </si>
  <si>
    <t>Au</t>
    <phoneticPr fontId="2" type="noConversion"/>
  </si>
  <si>
    <t>Hg</t>
    <phoneticPr fontId="2" type="noConversion"/>
  </si>
  <si>
    <t>Tl</t>
    <phoneticPr fontId="2" type="noConversion"/>
  </si>
  <si>
    <t>Pb</t>
    <phoneticPr fontId="2" type="noConversion"/>
  </si>
  <si>
    <t>Bi</t>
    <phoneticPr fontId="2" type="noConversion"/>
  </si>
  <si>
    <t>atomic number</t>
    <phoneticPr fontId="2" type="noConversion"/>
  </si>
  <si>
    <t>Atomic radius, non-bonded (Å)</t>
  </si>
  <si>
    <t>Covalent radius (Å)</t>
  </si>
  <si>
    <t>1st</t>
    <phoneticPr fontId="2" type="noConversion"/>
  </si>
  <si>
    <t>2nd</t>
    <phoneticPr fontId="3" type="noConversion"/>
  </si>
  <si>
    <t>3rd</t>
    <phoneticPr fontId="3" type="noConversion"/>
  </si>
  <si>
    <t>Electronegativity (Pauling scale)</t>
    <phoneticPr fontId="2" type="noConversion"/>
  </si>
  <si>
    <t>Group</t>
    <phoneticPr fontId="3" type="noConversion"/>
  </si>
  <si>
    <t>Period</t>
    <phoneticPr fontId="3" type="noConversion"/>
  </si>
  <si>
    <r>
      <t>Ionisation energies (kJ mol</t>
    </r>
    <r>
      <rPr>
        <b/>
        <vertAlign val="superscript"/>
        <sz val="10"/>
        <color theme="1"/>
        <rFont val="Times New Roman"/>
        <family val="1"/>
      </rPr>
      <t>−1</t>
    </r>
    <r>
      <rPr>
        <b/>
        <sz val="10"/>
        <color theme="1"/>
        <rFont val="Times New Roman"/>
        <family val="1"/>
      </rPr>
      <t xml:space="preserve">) </t>
    </r>
    <phoneticPr fontId="2" type="noConversion"/>
  </si>
  <si>
    <r>
      <t>Electron affinity (kJ mol</t>
    </r>
    <r>
      <rPr>
        <b/>
        <vertAlign val="superscript"/>
        <sz val="10"/>
        <color rgb="FF010101"/>
        <rFont val="Times New Roman"/>
        <family val="1"/>
      </rPr>
      <t>−1</t>
    </r>
    <r>
      <rPr>
        <b/>
        <sz val="10"/>
        <color rgb="FF010101"/>
        <rFont val="Times New Roman"/>
        <family val="1"/>
      </rPr>
      <t>)</t>
    </r>
  </si>
  <si>
    <t>Van der Waals radius (Å)</t>
    <phoneticPr fontId="2" type="noConversion"/>
  </si>
  <si>
    <t>Graphene</t>
    <phoneticPr fontId="2" type="noConversion"/>
  </si>
  <si>
    <t>model</t>
    <phoneticPr fontId="2" type="noConversion"/>
  </si>
  <si>
    <t>time costs (core-hour)</t>
    <phoneticPr fontId="2" type="noConversion"/>
  </si>
  <si>
    <t>Supporting Information</t>
  </si>
  <si>
    <r>
      <t xml:space="preserve">Supplementary Table S4 </t>
    </r>
    <r>
      <rPr>
        <sz val="11"/>
        <color theme="1"/>
        <rFont val="Times New Roman"/>
        <family val="1"/>
      </rPr>
      <t>Time costs of DFT calculations</t>
    </r>
    <phoneticPr fontId="2" type="noConversion"/>
  </si>
  <si>
    <r>
      <rPr>
        <b/>
        <sz val="11"/>
        <color theme="1"/>
        <rFont val="Times New Roman"/>
        <family val="1"/>
      </rPr>
      <t xml:space="preserve">Supplementary Table S1 </t>
    </r>
    <r>
      <rPr>
        <sz val="11"/>
        <color theme="1"/>
        <rFont val="Times New Roman"/>
        <family val="1"/>
      </rPr>
      <t>High-throughput DFT calculation results.</t>
    </r>
    <phoneticPr fontId="2" type="noConversion"/>
  </si>
  <si>
    <r>
      <rPr>
        <b/>
        <sz val="11"/>
        <color theme="1"/>
        <rFont val="Times New Roman"/>
        <family val="1"/>
      </rPr>
      <t>Supplementary Table S2</t>
    </r>
    <r>
      <rPr>
        <sz val="11"/>
        <color theme="1"/>
        <rFont val="Times New Roman"/>
        <family val="1"/>
      </rPr>
      <t xml:space="preserve"> Atomic characteristics of elements in the entire periodic table</t>
    </r>
    <phoneticPr fontId="2" type="noConversion"/>
  </si>
  <si>
    <t>Electron configuration Code</t>
    <phoneticPr fontId="2" type="noConversion"/>
  </si>
  <si>
    <t>1 School of Materials Science and Engineering, Harbin Institute of Technology, Harbin 150001, China; qunan1967@163.com (N.Q.); lixlion@163.com (M.C.); liaomq1900127@163.com (M.L.);</t>
  </si>
  <si>
    <t>2 National Key Laboratory of Science and Technology on Advanced Composites in Special Environments, Harbin Institute of Technology, Harbin 150001, China; cy6810@hit.edu.cn</t>
  </si>
  <si>
    <t>3 Center of Analysis, Measurement and Computing, Harbin Institute of Technology, Harbin 150001, China; zhhlai@hit.edu.cn</t>
  </si>
  <si>
    <t>4 Biological Physics, Department of Physics and Astronomy, University of Manchester, Oxford Road, Manchester M13 9PL, UK</t>
  </si>
  <si>
    <t>† These authors contributed equally to this work.</t>
  </si>
  <si>
    <t>Accelerating density functional calculation of adatom adsorption on graphene via machine learning</t>
  </si>
  <si>
    <r>
      <t xml:space="preserve">Nan Qu </t>
    </r>
    <r>
      <rPr>
        <b/>
        <vertAlign val="superscript"/>
        <sz val="11"/>
        <color rgb="FF000000"/>
        <rFont val="Times New Roman"/>
        <family val="1"/>
      </rPr>
      <t>1,†</t>
    </r>
    <r>
      <rPr>
        <b/>
        <sz val="11"/>
        <color rgb="FF000000"/>
        <rFont val="Times New Roman"/>
        <family val="1"/>
      </rPr>
      <t xml:space="preserve">, Mo Chen </t>
    </r>
    <r>
      <rPr>
        <b/>
        <vertAlign val="superscript"/>
        <sz val="11"/>
        <color rgb="FF000000"/>
        <rFont val="Times New Roman"/>
        <family val="1"/>
      </rPr>
      <t>1,†</t>
    </r>
    <r>
      <rPr>
        <b/>
        <sz val="11"/>
        <color rgb="FF000000"/>
        <rFont val="Times New Roman"/>
        <family val="1"/>
      </rPr>
      <t xml:space="preserve">, Mingqing Liao </t>
    </r>
    <r>
      <rPr>
        <b/>
        <vertAlign val="superscript"/>
        <sz val="11"/>
        <color rgb="FF000000"/>
        <rFont val="Times New Roman"/>
        <family val="1"/>
      </rPr>
      <t>1</t>
    </r>
    <r>
      <rPr>
        <b/>
        <sz val="11"/>
        <color rgb="FF000000"/>
        <rFont val="Times New Roman"/>
        <family val="1"/>
      </rPr>
      <t xml:space="preserve">, Yuan Cheng </t>
    </r>
    <r>
      <rPr>
        <b/>
        <vertAlign val="super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 xml:space="preserve">, Zhonghong Lai </t>
    </r>
    <r>
      <rPr>
        <b/>
        <vertAlign val="superscript"/>
        <sz val="11"/>
        <color rgb="FF000000"/>
        <rFont val="Times New Roman"/>
        <family val="1"/>
      </rPr>
      <t>3</t>
    </r>
    <r>
      <rPr>
        <b/>
        <sz val="11"/>
        <color rgb="FF000000"/>
        <rFont val="Times New Roman"/>
        <family val="1"/>
      </rPr>
      <t xml:space="preserve">, Fei Zhou </t>
    </r>
    <r>
      <rPr>
        <b/>
        <vertAlign val="superscript"/>
        <sz val="11"/>
        <color rgb="FF000000"/>
        <rFont val="Times New Roman"/>
        <family val="1"/>
      </rPr>
      <t>1</t>
    </r>
    <r>
      <rPr>
        <b/>
        <sz val="11"/>
        <color rgb="FF000000"/>
        <rFont val="Times New Roman"/>
        <family val="1"/>
      </rPr>
      <t xml:space="preserve">, Jingchuan Zhu </t>
    </r>
    <r>
      <rPr>
        <b/>
        <vertAlign val="superscript"/>
        <sz val="11"/>
        <color rgb="FF000000"/>
        <rFont val="Times New Roman"/>
        <family val="1"/>
      </rPr>
      <t>1,</t>
    </r>
    <r>
      <rPr>
        <b/>
        <sz val="11"/>
        <color rgb="FF000000"/>
        <rFont val="Times New Roman"/>
        <family val="1"/>
      </rPr>
      <t>*, Yong Liu 1,* and Lin Zhang 4</t>
    </r>
  </si>
  <si>
    <r>
      <t xml:space="preserve">* Correspondence: </t>
    </r>
    <r>
      <rPr>
        <u/>
        <sz val="11"/>
        <rFont val="Times New Roman"/>
        <family val="1"/>
      </rPr>
      <t>fgms@hit.edu.cn</t>
    </r>
    <r>
      <rPr>
        <sz val="11"/>
        <color rgb="FF000000"/>
        <rFont val="Times New Roman"/>
        <family val="1"/>
      </rPr>
      <t xml:space="preserve"> (J.Z.); lyonghit@hit.edu.cn (Y.L.)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</si>
</sst>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sz val="10"/>
      <color rgb="FF010101"/>
      <name val="Times New Roman"/>
      <family val="1"/>
    </font>
    <font>
      <b/>
      <vertAlign val="superscript"/>
      <sz val="10"/>
      <color rgb="FF01010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vertAlign val="superscript"/>
      <sz val="11"/>
      <color rgb="FF000000"/>
      <name val="Times New Roman"/>
      <family val="1"/>
    </font>
    <font>
      <sz val="11"/>
      <color rgb="FF000000"/>
      <name val="Times New Roman"/>
      <family val="1"/>
    </font>
    <font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1" fontId="11" fillId="0" borderId="0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1" applyBorder="1" applyAlignment="1">
      <alignment horizontal="center" vertical="center"/>
    </xf>
    <xf numFmtId="0" fontId="1" fillId="0" borderId="0" xfId="1" applyBorder="1"/>
    <xf numFmtId="0" fontId="1" fillId="0" borderId="0" xfId="1"/>
    <xf numFmtId="0" fontId="4" fillId="0" borderId="0" xfId="1" applyFont="1" applyBorder="1" applyAlignment="1">
      <alignment horizontal="center" vertical="center" wrapText="1"/>
    </xf>
    <xf numFmtId="2" fontId="1" fillId="0" borderId="0" xfId="1" applyNumberFormat="1" applyBorder="1" applyAlignment="1">
      <alignment horizontal="center" vertical="center"/>
    </xf>
    <xf numFmtId="2" fontId="1" fillId="0" borderId="0" xfId="1" applyNumberFormat="1"/>
    <xf numFmtId="0" fontId="1" fillId="0" borderId="0" xfId="1" applyFill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Fill="1" applyBorder="1"/>
    <xf numFmtId="0" fontId="1" fillId="0" borderId="3" xfId="1" applyBorder="1" applyAlignment="1">
      <alignment horizontal="center" vertical="center"/>
    </xf>
    <xf numFmtId="2" fontId="1" fillId="0" borderId="3" xfId="1" applyNumberForma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4" fillId="0" borderId="0" xfId="0" applyFont="1"/>
    <xf numFmtId="0" fontId="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 indent="15"/>
    </xf>
  </cellXfs>
  <cellStyles count="2">
    <cellStyle name="Normal" xfId="0" builtinId="0"/>
    <cellStyle name="常规 2" xfId="1" xr:uid="{E01D69BE-CFE1-45E6-B7F2-FCC1D2E7AD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B0EE6-AA8F-43E8-B2FF-64EE078AD464}">
  <dimension ref="A1:A20"/>
  <sheetViews>
    <sheetView tabSelected="1" workbookViewId="0">
      <selection activeCell="A18" sqref="A18"/>
    </sheetView>
  </sheetViews>
  <sheetFormatPr defaultRowHeight="15"/>
  <cols>
    <col min="1" max="1" width="98.7109375" customWidth="1"/>
  </cols>
  <sheetData>
    <row r="1" spans="1:1" ht="15.75">
      <c r="A1" s="33" t="s">
        <v>128</v>
      </c>
    </row>
    <row r="2" spans="1:1" ht="15.75">
      <c r="A2" s="33"/>
    </row>
    <row r="4" spans="1:1" ht="40.5">
      <c r="A4" s="34" t="s">
        <v>138</v>
      </c>
    </row>
    <row r="5" spans="1:1" ht="16.5">
      <c r="A5" s="44" t="s">
        <v>139</v>
      </c>
    </row>
    <row r="6" spans="1:1">
      <c r="A6" s="41"/>
    </row>
    <row r="7" spans="1:1">
      <c r="A7" s="42"/>
    </row>
    <row r="8" spans="1:1">
      <c r="A8" s="45" t="s">
        <v>133</v>
      </c>
    </row>
    <row r="9" spans="1:1">
      <c r="A9" s="45" t="s">
        <v>134</v>
      </c>
    </row>
    <row r="10" spans="1:1">
      <c r="A10" s="45" t="s">
        <v>135</v>
      </c>
    </row>
    <row r="11" spans="1:1">
      <c r="A11" s="45" t="s">
        <v>136</v>
      </c>
    </row>
    <row r="12" spans="1:1">
      <c r="A12" s="38"/>
    </row>
    <row r="13" spans="1:1">
      <c r="A13" s="45" t="s">
        <v>140</v>
      </c>
    </row>
    <row r="14" spans="1:1">
      <c r="A14" s="45" t="s">
        <v>137</v>
      </c>
    </row>
    <row r="15" spans="1:1">
      <c r="A15" s="43"/>
    </row>
    <row r="16" spans="1:1" ht="15.75">
      <c r="A16" s="36"/>
    </row>
    <row r="17" spans="1:1" ht="15.75">
      <c r="A17" s="36"/>
    </row>
    <row r="18" spans="1:1" ht="15.75">
      <c r="A18" s="35"/>
    </row>
    <row r="19" spans="1:1" ht="15.75">
      <c r="A19" s="35"/>
    </row>
    <row r="20" spans="1:1" ht="15.75">
      <c r="A20" s="36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workbookViewId="0"/>
  </sheetViews>
  <sheetFormatPr defaultRowHeight="15"/>
  <cols>
    <col min="1" max="7" width="12.7109375" style="1" customWidth="1"/>
  </cols>
  <sheetData>
    <row r="1" spans="1:7" ht="15.75" thickBot="1">
      <c r="A1" s="37" t="s">
        <v>130</v>
      </c>
    </row>
    <row r="2" spans="1:7" s="2" customFormat="1" ht="29.25" thickTop="1">
      <c r="A2" s="20" t="s">
        <v>37</v>
      </c>
      <c r="B2" s="20" t="s">
        <v>35</v>
      </c>
      <c r="C2" s="20" t="s">
        <v>36</v>
      </c>
      <c r="D2" s="20" t="s">
        <v>38</v>
      </c>
      <c r="E2" s="20" t="s">
        <v>39</v>
      </c>
      <c r="F2" s="20" t="s">
        <v>40</v>
      </c>
      <c r="G2" s="20" t="s">
        <v>41</v>
      </c>
    </row>
    <row r="3" spans="1:7">
      <c r="A3" s="11" t="s">
        <v>0</v>
      </c>
      <c r="B3" s="11" t="s">
        <v>34</v>
      </c>
      <c r="C3" s="12">
        <v>2.5449999999999999</v>
      </c>
      <c r="D3" s="13">
        <v>-4984.8734000000004</v>
      </c>
      <c r="E3" s="13">
        <v>-12.50598202874</v>
      </c>
      <c r="F3" s="13">
        <v>-4971.78</v>
      </c>
      <c r="G3" s="13">
        <f t="shared" ref="G3:G36" si="0">D3-E3-F3</f>
        <v>-0.58741797126094752</v>
      </c>
    </row>
    <row r="4" spans="1:7">
      <c r="A4" s="11" t="s">
        <v>1</v>
      </c>
      <c r="B4" s="11" t="s">
        <v>34</v>
      </c>
      <c r="C4" s="12">
        <v>1.7130000000000001</v>
      </c>
      <c r="D4" s="13">
        <v>-5161.8942100000004</v>
      </c>
      <c r="E4" s="13">
        <v>-188.31320373680001</v>
      </c>
      <c r="F4" s="13">
        <v>-4971.78</v>
      </c>
      <c r="G4" s="13">
        <f t="shared" si="0"/>
        <v>-1.8010062632010886</v>
      </c>
    </row>
    <row r="5" spans="1:7">
      <c r="A5" s="14" t="s">
        <v>2</v>
      </c>
      <c r="B5" s="11" t="s">
        <v>34</v>
      </c>
      <c r="C5" s="12">
        <v>1.7090000000000001</v>
      </c>
      <c r="D5" s="13">
        <v>-5043.9427400000004</v>
      </c>
      <c r="E5" s="13">
        <v>-70.594767937420002</v>
      </c>
      <c r="F5" s="13">
        <v>-4971.78</v>
      </c>
      <c r="G5" s="13">
        <f t="shared" si="0"/>
        <v>-1.5679720625803384</v>
      </c>
    </row>
    <row r="6" spans="1:7">
      <c r="A6" s="11" t="s">
        <v>3</v>
      </c>
      <c r="B6" s="11" t="s">
        <v>34</v>
      </c>
      <c r="C6" s="12">
        <v>3.0720000000000001</v>
      </c>
      <c r="D6" s="13">
        <v>-5238.43264</v>
      </c>
      <c r="E6" s="13">
        <v>-263.04162276149998</v>
      </c>
      <c r="F6" s="13">
        <v>-4971.78</v>
      </c>
      <c r="G6" s="13">
        <f t="shared" si="0"/>
        <v>-3.6110172385006081</v>
      </c>
    </row>
    <row r="7" spans="1:7">
      <c r="A7" s="11" t="s">
        <v>4</v>
      </c>
      <c r="B7" s="11" t="s">
        <v>34</v>
      </c>
      <c r="C7" s="11">
        <v>2.4340000000000002</v>
      </c>
      <c r="D7" s="13">
        <v>-5632.7410799999998</v>
      </c>
      <c r="E7" s="13">
        <v>-658.69384893270001</v>
      </c>
      <c r="F7" s="13">
        <v>-4971.78</v>
      </c>
      <c r="G7" s="13">
        <f t="shared" si="0"/>
        <v>-2.26723106729969</v>
      </c>
    </row>
    <row r="8" spans="1:7">
      <c r="A8" s="11" t="s">
        <v>5</v>
      </c>
      <c r="B8" s="11" t="s">
        <v>34</v>
      </c>
      <c r="C8" s="12">
        <v>3.57</v>
      </c>
      <c r="D8" s="13">
        <v>-5945.16</v>
      </c>
      <c r="E8" s="13">
        <v>-973.15</v>
      </c>
      <c r="F8" s="13">
        <v>-4971.78</v>
      </c>
      <c r="G8" s="13">
        <f t="shared" si="0"/>
        <v>-0.23000000000047294</v>
      </c>
    </row>
    <row r="9" spans="1:7">
      <c r="A9" s="11" t="s">
        <v>6</v>
      </c>
      <c r="B9" s="11" t="s">
        <v>34</v>
      </c>
      <c r="C9" s="12">
        <v>2.113</v>
      </c>
      <c r="D9" s="13">
        <v>-5026.01</v>
      </c>
      <c r="E9" s="13">
        <v>-53.16</v>
      </c>
      <c r="F9" s="13">
        <v>-4971.78</v>
      </c>
      <c r="G9" s="13">
        <f t="shared" si="0"/>
        <v>-1.0700000000006185</v>
      </c>
    </row>
    <row r="10" spans="1:7">
      <c r="A10" s="15" t="s">
        <v>7</v>
      </c>
      <c r="B10" s="11" t="s">
        <v>34</v>
      </c>
      <c r="C10" s="12">
        <v>1.9810000000000001</v>
      </c>
      <c r="D10" s="13">
        <v>-6247.31</v>
      </c>
      <c r="E10" s="13">
        <v>-1273.8</v>
      </c>
      <c r="F10" s="13">
        <v>-4971.78</v>
      </c>
      <c r="G10" s="13">
        <f t="shared" si="0"/>
        <v>-1.7300000000004729</v>
      </c>
    </row>
    <row r="11" spans="1:7">
      <c r="A11" s="11" t="s">
        <v>8</v>
      </c>
      <c r="B11" s="11" t="s">
        <v>34</v>
      </c>
      <c r="C11" s="12">
        <v>1.8580000000000001</v>
      </c>
      <c r="D11" s="13">
        <v>-6572.47</v>
      </c>
      <c r="E11" s="13">
        <v>-1598.75</v>
      </c>
      <c r="F11" s="13">
        <v>-4971.78</v>
      </c>
      <c r="G11" s="13">
        <f t="shared" si="0"/>
        <v>-1.9400000000005093</v>
      </c>
    </row>
    <row r="12" spans="1:7">
      <c r="A12" s="11" t="s">
        <v>9</v>
      </c>
      <c r="B12" s="11" t="s">
        <v>34</v>
      </c>
      <c r="C12" s="12">
        <v>1.877</v>
      </c>
      <c r="D12" s="13">
        <v>-6945.57</v>
      </c>
      <c r="E12" s="13">
        <v>-1972.41</v>
      </c>
      <c r="F12" s="13">
        <v>-4971.78</v>
      </c>
      <c r="G12" s="13">
        <f t="shared" si="0"/>
        <v>-1.3800000000001091</v>
      </c>
    </row>
    <row r="13" spans="1:7">
      <c r="A13" s="11" t="s">
        <v>10</v>
      </c>
      <c r="B13" s="11" t="s">
        <v>34</v>
      </c>
      <c r="C13" s="12">
        <v>2.093</v>
      </c>
      <c r="D13" s="13">
        <v>-7437.7979599999999</v>
      </c>
      <c r="E13" s="13">
        <v>-2465.4499999999998</v>
      </c>
      <c r="F13" s="13">
        <v>-4971.78</v>
      </c>
      <c r="G13" s="13">
        <f t="shared" si="0"/>
        <v>-0.56796000000031199</v>
      </c>
    </row>
    <row r="14" spans="1:7">
      <c r="A14" s="11" t="s">
        <v>11</v>
      </c>
      <c r="B14" s="11" t="s">
        <v>34</v>
      </c>
      <c r="C14" s="12">
        <v>2.1160000000000001</v>
      </c>
      <c r="D14" s="13">
        <v>-5623.75</v>
      </c>
      <c r="E14" s="13">
        <v>-651.57000000000005</v>
      </c>
      <c r="F14" s="13">
        <v>-4971.78</v>
      </c>
      <c r="G14" s="13">
        <f t="shared" si="0"/>
        <v>-0.4000000000005457</v>
      </c>
    </row>
    <row r="15" spans="1:7">
      <c r="A15" s="11" t="s">
        <v>12</v>
      </c>
      <c r="B15" s="11" t="s">
        <v>34</v>
      </c>
      <c r="C15" s="12">
        <v>1.518</v>
      </c>
      <c r="D15" s="13">
        <v>-5834.98</v>
      </c>
      <c r="E15" s="13">
        <v>-862</v>
      </c>
      <c r="F15" s="13">
        <v>-4971.78</v>
      </c>
      <c r="G15" s="13">
        <f t="shared" si="0"/>
        <v>-1.1999999999998181</v>
      </c>
    </row>
    <row r="16" spans="1:7">
      <c r="A16" s="11" t="s">
        <v>13</v>
      </c>
      <c r="B16" s="11" t="s">
        <v>34</v>
      </c>
      <c r="C16" s="12">
        <v>1.552</v>
      </c>
      <c r="D16" s="13">
        <v>-6012.97</v>
      </c>
      <c r="E16" s="13">
        <v>-1039.8900000000001</v>
      </c>
      <c r="F16" s="13">
        <v>-4971.78</v>
      </c>
      <c r="G16" s="13">
        <f t="shared" si="0"/>
        <v>-1.3000000000001819</v>
      </c>
    </row>
    <row r="17" spans="1:7">
      <c r="A17" s="11" t="s">
        <v>14</v>
      </c>
      <c r="B17" s="11" t="s">
        <v>34</v>
      </c>
      <c r="C17" s="12">
        <v>1.5649999999999999</v>
      </c>
      <c r="D17" s="13">
        <v>-6325.31</v>
      </c>
      <c r="E17" s="13">
        <v>-1352.03</v>
      </c>
      <c r="F17" s="13">
        <v>-4971.78</v>
      </c>
      <c r="G17" s="13">
        <f t="shared" si="0"/>
        <v>-1.5000000000009095</v>
      </c>
    </row>
    <row r="18" spans="1:7">
      <c r="A18" s="11" t="s">
        <v>15</v>
      </c>
      <c r="B18" s="11" t="s">
        <v>34</v>
      </c>
      <c r="C18" s="12">
        <v>3.468</v>
      </c>
      <c r="D18" s="13">
        <v>-6681.97</v>
      </c>
      <c r="E18" s="13">
        <v>-1710.03</v>
      </c>
      <c r="F18" s="13">
        <v>-4971.78</v>
      </c>
      <c r="G18" s="13">
        <f t="shared" si="0"/>
        <v>-0.16000000000076398</v>
      </c>
    </row>
    <row r="19" spans="1:7">
      <c r="A19" s="11" t="s">
        <v>16</v>
      </c>
      <c r="B19" s="11" t="s">
        <v>34</v>
      </c>
      <c r="C19" s="12">
        <v>2.8109999999999999</v>
      </c>
      <c r="D19" s="13">
        <v>-5631.8978200000001</v>
      </c>
      <c r="E19" s="13">
        <v>-658.73445059480002</v>
      </c>
      <c r="F19" s="13">
        <v>-4971.78</v>
      </c>
      <c r="G19" s="13">
        <f t="shared" si="0"/>
        <v>-1.3833694052000283</v>
      </c>
    </row>
    <row r="20" spans="1:7">
      <c r="A20" s="11" t="s">
        <v>17</v>
      </c>
      <c r="B20" s="11" t="s">
        <v>34</v>
      </c>
      <c r="C20" s="12">
        <v>2.246</v>
      </c>
      <c r="D20" s="13">
        <v>-5162.84</v>
      </c>
      <c r="E20" s="13">
        <v>-189.55</v>
      </c>
      <c r="F20" s="13">
        <v>-4971.78</v>
      </c>
      <c r="G20" s="13">
        <f t="shared" si="0"/>
        <v>-1.5100000000002183</v>
      </c>
    </row>
    <row r="21" spans="1:7">
      <c r="A21" s="11" t="s">
        <v>18</v>
      </c>
      <c r="B21" s="11" t="s">
        <v>34</v>
      </c>
      <c r="C21" s="12">
        <v>1.9890000000000001</v>
      </c>
      <c r="D21" s="13">
        <v>-6249.8</v>
      </c>
      <c r="E21" s="13">
        <v>-1275.6500000000001</v>
      </c>
      <c r="F21" s="13">
        <v>-4971.78</v>
      </c>
      <c r="G21" s="13">
        <f t="shared" si="0"/>
        <v>-2.3699999999998909</v>
      </c>
    </row>
    <row r="22" spans="1:7">
      <c r="A22" s="11" t="s">
        <v>19</v>
      </c>
      <c r="B22" s="11" t="s">
        <v>34</v>
      </c>
      <c r="C22" s="12">
        <v>1.9039999999999999</v>
      </c>
      <c r="D22" s="13">
        <v>-6518.73</v>
      </c>
      <c r="E22" s="13">
        <v>-1545.39</v>
      </c>
      <c r="F22" s="13">
        <v>-4971.78</v>
      </c>
      <c r="G22" s="13">
        <f t="shared" si="0"/>
        <v>-1.5599999999994907</v>
      </c>
    </row>
    <row r="23" spans="1:7">
      <c r="A23" s="11" t="s">
        <v>20</v>
      </c>
      <c r="B23" s="11" t="s">
        <v>34</v>
      </c>
      <c r="C23" s="12">
        <v>1.6779999999999999</v>
      </c>
      <c r="D23" s="13">
        <v>-6903.77</v>
      </c>
      <c r="E23" s="13">
        <v>-1931.63</v>
      </c>
      <c r="F23" s="13">
        <v>-4971.78</v>
      </c>
      <c r="G23" s="13">
        <f t="shared" si="0"/>
        <v>-0.36000000000058208</v>
      </c>
    </row>
    <row r="24" spans="1:7">
      <c r="A24" s="11" t="s">
        <v>21</v>
      </c>
      <c r="B24" s="11" t="s">
        <v>34</v>
      </c>
      <c r="C24" s="12">
        <v>2.7290000000000001</v>
      </c>
      <c r="D24" s="13">
        <v>-5064.2175900000002</v>
      </c>
      <c r="E24" s="13">
        <v>-91.67013462237</v>
      </c>
      <c r="F24" s="13">
        <v>-4971.78</v>
      </c>
      <c r="G24" s="13">
        <f t="shared" si="0"/>
        <v>-0.76745537763054017</v>
      </c>
    </row>
    <row r="25" spans="1:7">
      <c r="A25" s="11" t="s">
        <v>22</v>
      </c>
      <c r="B25" s="11" t="s">
        <v>34</v>
      </c>
      <c r="C25" s="12">
        <v>3.403</v>
      </c>
      <c r="D25" s="13">
        <v>-5119.3358500000004</v>
      </c>
      <c r="E25" s="13">
        <v>-147.01582168530001</v>
      </c>
      <c r="F25" s="13">
        <v>-4971.78</v>
      </c>
      <c r="G25" s="13">
        <f t="shared" si="0"/>
        <v>-0.5400283147009759</v>
      </c>
    </row>
    <row r="26" spans="1:7">
      <c r="A26" s="11" t="s">
        <v>23</v>
      </c>
      <c r="B26" s="11" t="s">
        <v>34</v>
      </c>
      <c r="C26" s="12">
        <v>2.621</v>
      </c>
      <c r="D26" s="13">
        <v>-5670.8277399999997</v>
      </c>
      <c r="E26" s="13">
        <v>-697.78007422140001</v>
      </c>
      <c r="F26" s="13">
        <v>-4971.78</v>
      </c>
      <c r="G26" s="13">
        <f t="shared" si="0"/>
        <v>-1.2676657785996213</v>
      </c>
    </row>
    <row r="27" spans="1:7">
      <c r="A27" s="11" t="s">
        <v>24</v>
      </c>
      <c r="B27" s="11" t="s">
        <v>34</v>
      </c>
      <c r="C27" s="12">
        <v>2.39</v>
      </c>
      <c r="D27" s="13">
        <v>-10745</v>
      </c>
      <c r="E27" s="13">
        <v>-5771.57</v>
      </c>
      <c r="F27" s="13">
        <v>-4971.78</v>
      </c>
      <c r="G27" s="13">
        <f t="shared" si="0"/>
        <v>-1.6500000000005457</v>
      </c>
    </row>
    <row r="28" spans="1:7">
      <c r="A28" s="11" t="s">
        <v>25</v>
      </c>
      <c r="B28" s="11" t="s">
        <v>34</v>
      </c>
      <c r="C28" s="12">
        <v>2.0870000000000002</v>
      </c>
      <c r="D28" s="13">
        <v>-5377.16</v>
      </c>
      <c r="E28" s="13">
        <v>-403.79</v>
      </c>
      <c r="F28" s="13">
        <v>-4971.78</v>
      </c>
      <c r="G28" s="13">
        <f t="shared" si="0"/>
        <v>-1.5900000000001455</v>
      </c>
    </row>
    <row r="29" spans="1:7">
      <c r="A29" s="14" t="s">
        <v>26</v>
      </c>
      <c r="B29" s="11" t="s">
        <v>34</v>
      </c>
      <c r="C29" s="12">
        <v>2.141</v>
      </c>
      <c r="D29" s="13">
        <v>-5104.49</v>
      </c>
      <c r="E29" s="13">
        <v>-131.38999999999999</v>
      </c>
      <c r="F29" s="13">
        <v>-4971.78</v>
      </c>
      <c r="G29" s="13">
        <f t="shared" si="0"/>
        <v>-1.319999999999709</v>
      </c>
    </row>
    <row r="30" spans="1:7">
      <c r="A30" s="11" t="s">
        <v>27</v>
      </c>
      <c r="B30" s="11" t="s">
        <v>34</v>
      </c>
      <c r="C30" s="12">
        <v>1.7210000000000001</v>
      </c>
      <c r="D30" s="13">
        <v>-6899.09</v>
      </c>
      <c r="E30" s="13">
        <v>-1926.54</v>
      </c>
      <c r="F30" s="13">
        <v>-4971.78</v>
      </c>
      <c r="G30" s="13">
        <f t="shared" si="0"/>
        <v>-0.77000000000043656</v>
      </c>
    </row>
    <row r="31" spans="1:7">
      <c r="A31" s="11" t="s">
        <v>28</v>
      </c>
      <c r="B31" s="11" t="s">
        <v>34</v>
      </c>
      <c r="C31" s="12">
        <v>3.4140000000000001</v>
      </c>
      <c r="D31" s="13">
        <v>-5883.6623799999998</v>
      </c>
      <c r="E31" s="13">
        <v>-911.58600119360005</v>
      </c>
      <c r="F31" s="13">
        <v>-4971.78</v>
      </c>
      <c r="G31" s="13">
        <f t="shared" si="0"/>
        <v>-0.2963788063998436</v>
      </c>
    </row>
    <row r="32" spans="1:7">
      <c r="A32" s="11" t="s">
        <v>29</v>
      </c>
      <c r="B32" s="11" t="s">
        <v>34</v>
      </c>
      <c r="C32" s="12">
        <v>2.5489999999999999</v>
      </c>
      <c r="D32" s="13">
        <v>-5075.8710700000001</v>
      </c>
      <c r="E32" s="13">
        <v>-103.14812000000001</v>
      </c>
      <c r="F32" s="13">
        <v>-4971.78</v>
      </c>
      <c r="G32" s="13">
        <f t="shared" si="0"/>
        <v>-0.94295000000056461</v>
      </c>
    </row>
    <row r="33" spans="1:7">
      <c r="A33" s="11" t="s">
        <v>30</v>
      </c>
      <c r="B33" s="11" t="s">
        <v>34</v>
      </c>
      <c r="C33" s="12">
        <v>3.3879999999999999</v>
      </c>
      <c r="D33" s="16">
        <v>-5337.2092899999998</v>
      </c>
      <c r="E33" s="11">
        <v>-364.23218532419997</v>
      </c>
      <c r="F33" s="13">
        <v>-4971.78</v>
      </c>
      <c r="G33" s="13">
        <f t="shared" si="0"/>
        <v>-1.197104675799892</v>
      </c>
    </row>
    <row r="34" spans="1:7">
      <c r="A34" s="11" t="s">
        <v>31</v>
      </c>
      <c r="B34" s="11" t="s">
        <v>34</v>
      </c>
      <c r="C34" s="12">
        <v>1.873</v>
      </c>
      <c r="D34" s="16">
        <v>-5575.7438400000001</v>
      </c>
      <c r="E34" s="11">
        <v>-603.48492540100005</v>
      </c>
      <c r="F34" s="13">
        <v>-4971.78</v>
      </c>
      <c r="G34" s="13">
        <f t="shared" si="0"/>
        <v>-0.47891459900074551</v>
      </c>
    </row>
    <row r="35" spans="1:7">
      <c r="A35" s="11" t="s">
        <v>32</v>
      </c>
      <c r="B35" s="11" t="s">
        <v>34</v>
      </c>
      <c r="C35" s="12">
        <v>3.3580000000000001</v>
      </c>
      <c r="D35" s="13">
        <v>-5247.37291</v>
      </c>
      <c r="E35" s="11">
        <v>-274.1281207875</v>
      </c>
      <c r="F35" s="13">
        <v>-4971.78</v>
      </c>
      <c r="G35" s="13">
        <f t="shared" si="0"/>
        <v>-1.4647892125003636</v>
      </c>
    </row>
    <row r="36" spans="1:7" ht="15.75" thickBot="1">
      <c r="A36" s="17" t="s">
        <v>33</v>
      </c>
      <c r="B36" s="17" t="s">
        <v>34</v>
      </c>
      <c r="C36" s="18">
        <v>1.9330000000000001</v>
      </c>
      <c r="D36" s="19">
        <v>-6446.8323</v>
      </c>
      <c r="E36" s="17">
        <v>-1474.7299440290001</v>
      </c>
      <c r="F36" s="19">
        <v>-4971.78</v>
      </c>
      <c r="G36" s="19">
        <f t="shared" si="0"/>
        <v>-0.32235597100043378</v>
      </c>
    </row>
    <row r="37" spans="1:7" ht="15.75" thickTop="1"/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C6D3-1E00-40A8-85CD-D283614A6ECD}">
  <dimension ref="A1:Q68"/>
  <sheetViews>
    <sheetView workbookViewId="0">
      <selection activeCell="L1" sqref="L1"/>
    </sheetView>
  </sheetViews>
  <sheetFormatPr defaultRowHeight="15"/>
  <cols>
    <col min="1" max="17" width="11.7109375" customWidth="1"/>
  </cols>
  <sheetData>
    <row r="1" spans="1:17" ht="15.75" thickBot="1">
      <c r="A1" s="38" t="s">
        <v>131</v>
      </c>
    </row>
    <row r="2" spans="1:17" ht="15.75" thickTop="1">
      <c r="A2" s="6"/>
      <c r="B2" s="6"/>
      <c r="C2" s="6"/>
      <c r="D2" s="6"/>
      <c r="E2" s="6"/>
      <c r="F2" s="6"/>
      <c r="G2" s="40" t="s">
        <v>122</v>
      </c>
      <c r="H2" s="40"/>
      <c r="I2" s="40"/>
      <c r="J2" s="40" t="s">
        <v>132</v>
      </c>
      <c r="K2" s="40"/>
      <c r="L2" s="40"/>
      <c r="M2" s="40"/>
      <c r="N2" s="6"/>
      <c r="O2" s="6"/>
      <c r="P2" s="6"/>
      <c r="Q2" s="6"/>
    </row>
    <row r="3" spans="1:17" ht="41.25">
      <c r="A3" s="9" t="s">
        <v>42</v>
      </c>
      <c r="B3" s="9" t="s">
        <v>113</v>
      </c>
      <c r="C3" s="10" t="s">
        <v>114</v>
      </c>
      <c r="D3" s="10" t="s">
        <v>115</v>
      </c>
      <c r="E3" s="10" t="s">
        <v>124</v>
      </c>
      <c r="F3" s="9" t="s">
        <v>119</v>
      </c>
      <c r="G3" s="9" t="s">
        <v>116</v>
      </c>
      <c r="H3" s="9" t="s">
        <v>117</v>
      </c>
      <c r="I3" s="9" t="s">
        <v>118</v>
      </c>
      <c r="J3" s="9" t="s">
        <v>44</v>
      </c>
      <c r="K3" s="9" t="s">
        <v>45</v>
      </c>
      <c r="L3" s="9" t="s">
        <v>46</v>
      </c>
      <c r="M3" s="9" t="s">
        <v>47</v>
      </c>
      <c r="N3" s="9" t="s">
        <v>120</v>
      </c>
      <c r="O3" s="9" t="s">
        <v>121</v>
      </c>
      <c r="P3" s="9" t="s">
        <v>43</v>
      </c>
      <c r="Q3" s="9" t="s">
        <v>123</v>
      </c>
    </row>
    <row r="4" spans="1:17">
      <c r="A4" s="3" t="s">
        <v>48</v>
      </c>
      <c r="B4" s="3">
        <v>1</v>
      </c>
      <c r="C4" s="3">
        <v>0.25</v>
      </c>
      <c r="D4" s="3">
        <v>0.37</v>
      </c>
      <c r="E4" s="3">
        <v>1.2</v>
      </c>
      <c r="F4" s="3">
        <v>2.2000000000000002</v>
      </c>
      <c r="G4" s="3">
        <v>1312.05</v>
      </c>
      <c r="H4" s="3"/>
      <c r="I4" s="3"/>
      <c r="J4" s="4">
        <v>11</v>
      </c>
      <c r="K4" s="3">
        <v>0</v>
      </c>
      <c r="L4" s="3">
        <v>0</v>
      </c>
      <c r="M4" s="3">
        <v>0</v>
      </c>
      <c r="N4" s="3">
        <v>1</v>
      </c>
      <c r="O4" s="3">
        <v>1</v>
      </c>
      <c r="P4" s="3">
        <v>1.008</v>
      </c>
      <c r="Q4" s="3">
        <v>72.769000000000005</v>
      </c>
    </row>
    <row r="5" spans="1:17">
      <c r="A5" s="3" t="s">
        <v>49</v>
      </c>
      <c r="B5" s="3">
        <v>3</v>
      </c>
      <c r="C5" s="3">
        <v>1.45</v>
      </c>
      <c r="D5" s="3">
        <v>1.34</v>
      </c>
      <c r="E5" s="3">
        <v>2.12</v>
      </c>
      <c r="F5" s="3">
        <v>0.98</v>
      </c>
      <c r="G5" s="3">
        <v>520.22</v>
      </c>
      <c r="H5" s="3">
        <v>7298.15</v>
      </c>
      <c r="I5" s="3">
        <v>11815.044</v>
      </c>
      <c r="J5" s="4">
        <v>21</v>
      </c>
      <c r="K5" s="3">
        <v>0</v>
      </c>
      <c r="L5" s="3">
        <v>0</v>
      </c>
      <c r="M5" s="3">
        <v>0</v>
      </c>
      <c r="N5" s="3">
        <v>1</v>
      </c>
      <c r="O5" s="3">
        <v>2</v>
      </c>
      <c r="P5" s="3">
        <v>6.94</v>
      </c>
      <c r="Q5" s="3">
        <v>59.633000000000003</v>
      </c>
    </row>
    <row r="6" spans="1:17">
      <c r="A6" s="3" t="s">
        <v>50</v>
      </c>
      <c r="B6" s="3">
        <v>4</v>
      </c>
      <c r="C6" s="3">
        <v>1.05</v>
      </c>
      <c r="D6" s="3">
        <v>0.9</v>
      </c>
      <c r="E6" s="3">
        <v>1.98</v>
      </c>
      <c r="F6" s="3">
        <v>1.57</v>
      </c>
      <c r="G6" s="3">
        <v>899.5</v>
      </c>
      <c r="H6" s="3">
        <v>1757.1079999999999</v>
      </c>
      <c r="I6" s="3">
        <v>14848.767</v>
      </c>
      <c r="J6" s="4">
        <v>22</v>
      </c>
      <c r="K6" s="3">
        <v>0</v>
      </c>
      <c r="L6" s="3">
        <v>0</v>
      </c>
      <c r="M6" s="3">
        <v>0</v>
      </c>
      <c r="N6" s="3">
        <v>2</v>
      </c>
      <c r="O6" s="3">
        <v>2</v>
      </c>
      <c r="P6" s="3">
        <v>9.0120000000000005</v>
      </c>
      <c r="Q6" s="3" t="s">
        <v>51</v>
      </c>
    </row>
    <row r="7" spans="1:17">
      <c r="A7" s="3" t="s">
        <v>52</v>
      </c>
      <c r="B7" s="3">
        <v>5</v>
      </c>
      <c r="C7" s="3">
        <v>0.85</v>
      </c>
      <c r="D7" s="3">
        <v>0.82</v>
      </c>
      <c r="E7" s="3">
        <v>1.91</v>
      </c>
      <c r="F7" s="3">
        <v>2.04</v>
      </c>
      <c r="G7" s="3">
        <v>800.64</v>
      </c>
      <c r="H7" s="3">
        <v>2427.069</v>
      </c>
      <c r="I7" s="3">
        <v>3659.7510000000002</v>
      </c>
      <c r="J7" s="4">
        <v>22</v>
      </c>
      <c r="K7" s="3">
        <v>21</v>
      </c>
      <c r="L7" s="3">
        <v>0</v>
      </c>
      <c r="M7" s="3">
        <v>0</v>
      </c>
      <c r="N7" s="3">
        <v>13</v>
      </c>
      <c r="O7" s="3">
        <v>2</v>
      </c>
      <c r="P7" s="3">
        <v>10.81</v>
      </c>
      <c r="Q7" s="3">
        <v>26.989000000000001</v>
      </c>
    </row>
    <row r="8" spans="1:17">
      <c r="A8" s="3" t="s">
        <v>53</v>
      </c>
      <c r="B8" s="3">
        <v>6</v>
      </c>
      <c r="C8" s="3">
        <v>0.7</v>
      </c>
      <c r="D8" s="3">
        <v>0.77</v>
      </c>
      <c r="E8" s="3">
        <v>1.77</v>
      </c>
      <c r="F8" s="3">
        <v>2.5499999999999998</v>
      </c>
      <c r="G8" s="3">
        <v>1086.45</v>
      </c>
      <c r="H8" s="3">
        <v>2352.6309999999999</v>
      </c>
      <c r="I8" s="3">
        <v>4620.4709999999995</v>
      </c>
      <c r="J8" s="4">
        <v>22</v>
      </c>
      <c r="K8" s="3">
        <v>22</v>
      </c>
      <c r="L8" s="3">
        <v>0</v>
      </c>
      <c r="M8" s="3">
        <v>0</v>
      </c>
      <c r="N8" s="3">
        <v>14</v>
      </c>
      <c r="O8" s="3">
        <v>2</v>
      </c>
      <c r="P8" s="3">
        <v>12.010999999999999</v>
      </c>
      <c r="Q8" s="3">
        <v>121.776</v>
      </c>
    </row>
    <row r="9" spans="1:17">
      <c r="A9" s="3" t="s">
        <v>54</v>
      </c>
      <c r="B9" s="3">
        <v>7</v>
      </c>
      <c r="C9" s="3">
        <v>0.65</v>
      </c>
      <c r="D9" s="3">
        <v>0.75</v>
      </c>
      <c r="E9" s="3">
        <v>1.66</v>
      </c>
      <c r="F9" s="3">
        <v>3.04</v>
      </c>
      <c r="G9" s="3">
        <v>1402.33</v>
      </c>
      <c r="H9" s="3">
        <v>2856.0920000000001</v>
      </c>
      <c r="I9" s="3">
        <v>4578.1559999999999</v>
      </c>
      <c r="J9" s="4">
        <v>22</v>
      </c>
      <c r="K9" s="3">
        <v>23</v>
      </c>
      <c r="L9" s="3">
        <v>0</v>
      </c>
      <c r="M9" s="3">
        <v>0</v>
      </c>
      <c r="N9" s="3">
        <v>15</v>
      </c>
      <c r="O9" s="3">
        <v>2</v>
      </c>
      <c r="P9" s="3">
        <v>14.007</v>
      </c>
      <c r="Q9" s="3" t="s">
        <v>55</v>
      </c>
    </row>
    <row r="10" spans="1:17">
      <c r="A10" s="3" t="s">
        <v>56</v>
      </c>
      <c r="B10" s="3">
        <v>8</v>
      </c>
      <c r="C10" s="3">
        <v>0.6</v>
      </c>
      <c r="D10" s="3">
        <v>0.73</v>
      </c>
      <c r="E10" s="3">
        <v>1.5</v>
      </c>
      <c r="F10" s="3">
        <v>3.44</v>
      </c>
      <c r="G10" s="3">
        <v>1313.94</v>
      </c>
      <c r="H10" s="3">
        <v>3388.6709999999998</v>
      </c>
      <c r="I10" s="3">
        <v>5300.47</v>
      </c>
      <c r="J10" s="4">
        <v>22</v>
      </c>
      <c r="K10" s="3">
        <v>24</v>
      </c>
      <c r="L10" s="3">
        <v>0</v>
      </c>
      <c r="M10" s="3">
        <v>0</v>
      </c>
      <c r="N10" s="3">
        <v>16</v>
      </c>
      <c r="O10" s="3">
        <v>2</v>
      </c>
      <c r="P10" s="3">
        <v>15.999000000000001</v>
      </c>
      <c r="Q10" s="3">
        <v>140.976</v>
      </c>
    </row>
    <row r="11" spans="1:17">
      <c r="A11" s="3" t="s">
        <v>57</v>
      </c>
      <c r="B11" s="3">
        <v>9</v>
      </c>
      <c r="C11" s="3">
        <v>0.5</v>
      </c>
      <c r="D11" s="3">
        <v>0.71</v>
      </c>
      <c r="E11" s="3">
        <v>1.46</v>
      </c>
      <c r="F11" s="3">
        <v>3.98</v>
      </c>
      <c r="G11" s="3">
        <v>1681.05</v>
      </c>
      <c r="H11" s="3">
        <v>3374.17</v>
      </c>
      <c r="I11" s="3">
        <v>6050.4409999999998</v>
      </c>
      <c r="J11" s="4">
        <v>22</v>
      </c>
      <c r="K11" s="3">
        <v>25</v>
      </c>
      <c r="L11" s="3">
        <v>0</v>
      </c>
      <c r="M11" s="3">
        <v>0</v>
      </c>
      <c r="N11" s="3">
        <v>17</v>
      </c>
      <c r="O11" s="3">
        <v>2</v>
      </c>
      <c r="P11" s="3">
        <v>18.998000000000001</v>
      </c>
      <c r="Q11" s="3">
        <v>328.16500000000002</v>
      </c>
    </row>
    <row r="12" spans="1:17">
      <c r="A12" s="3" t="s">
        <v>58</v>
      </c>
      <c r="B12" s="3">
        <v>11</v>
      </c>
      <c r="C12" s="3">
        <v>1.8</v>
      </c>
      <c r="D12" s="3">
        <v>1.54</v>
      </c>
      <c r="E12" s="3">
        <v>2.5</v>
      </c>
      <c r="F12" s="3">
        <v>0.93</v>
      </c>
      <c r="G12" s="3">
        <v>495.85</v>
      </c>
      <c r="H12" s="3">
        <v>4562.4440000000004</v>
      </c>
      <c r="I12" s="3">
        <v>6910.28</v>
      </c>
      <c r="J12" s="4">
        <v>31</v>
      </c>
      <c r="K12" s="3">
        <v>26</v>
      </c>
      <c r="L12" s="3">
        <v>0</v>
      </c>
      <c r="M12" s="3">
        <v>0</v>
      </c>
      <c r="N12" s="3">
        <v>1</v>
      </c>
      <c r="O12" s="3">
        <v>3</v>
      </c>
      <c r="P12" s="3">
        <v>22.99</v>
      </c>
      <c r="Q12" s="3">
        <v>52.866999999999997</v>
      </c>
    </row>
    <row r="13" spans="1:17">
      <c r="A13" s="3" t="s">
        <v>59</v>
      </c>
      <c r="B13" s="3">
        <v>12</v>
      </c>
      <c r="C13" s="3">
        <v>1.5</v>
      </c>
      <c r="D13" s="3">
        <v>1.3</v>
      </c>
      <c r="E13" s="3">
        <v>2.5099999999999998</v>
      </c>
      <c r="F13" s="3">
        <v>1.31</v>
      </c>
      <c r="G13" s="3">
        <v>737.75</v>
      </c>
      <c r="H13" s="3">
        <v>1450.683</v>
      </c>
      <c r="I13" s="3">
        <v>7732.692</v>
      </c>
      <c r="J13" s="5">
        <v>32</v>
      </c>
      <c r="K13" s="3">
        <v>26</v>
      </c>
      <c r="L13" s="3">
        <v>0</v>
      </c>
      <c r="M13" s="3">
        <v>0</v>
      </c>
      <c r="N13" s="3">
        <v>2</v>
      </c>
      <c r="O13" s="3">
        <v>3</v>
      </c>
      <c r="P13" s="3">
        <v>24.305</v>
      </c>
      <c r="Q13" s="3" t="s">
        <v>55</v>
      </c>
    </row>
    <row r="14" spans="1:17">
      <c r="A14" s="3" t="s">
        <v>60</v>
      </c>
      <c r="B14" s="3">
        <v>13</v>
      </c>
      <c r="C14" s="3">
        <v>1.25</v>
      </c>
      <c r="D14" s="3">
        <v>1.18</v>
      </c>
      <c r="E14" s="3">
        <v>2.25</v>
      </c>
      <c r="F14" s="3">
        <v>1.61</v>
      </c>
      <c r="G14" s="3">
        <v>577.54</v>
      </c>
      <c r="H14" s="3">
        <v>1816.6790000000001</v>
      </c>
      <c r="I14" s="3">
        <v>2744.7809999999999</v>
      </c>
      <c r="J14" s="5">
        <v>32</v>
      </c>
      <c r="K14" s="3">
        <v>31</v>
      </c>
      <c r="L14" s="3">
        <v>0</v>
      </c>
      <c r="M14" s="3">
        <v>0</v>
      </c>
      <c r="N14" s="3">
        <v>13</v>
      </c>
      <c r="O14" s="3">
        <v>3</v>
      </c>
      <c r="P14" s="3">
        <v>26.981999999999999</v>
      </c>
      <c r="Q14" s="3">
        <v>41.762</v>
      </c>
    </row>
    <row r="15" spans="1:17">
      <c r="A15" s="3" t="s">
        <v>61</v>
      </c>
      <c r="B15" s="3">
        <v>14</v>
      </c>
      <c r="C15" s="3">
        <v>1.1000000000000001</v>
      </c>
      <c r="D15" s="3">
        <v>1.1100000000000001</v>
      </c>
      <c r="E15" s="3">
        <v>2.19</v>
      </c>
      <c r="F15" s="3">
        <v>1.9</v>
      </c>
      <c r="G15" s="3">
        <v>786.52</v>
      </c>
      <c r="H15" s="3">
        <v>1577.134</v>
      </c>
      <c r="I15" s="3">
        <v>3231.585</v>
      </c>
      <c r="J15" s="4">
        <v>32</v>
      </c>
      <c r="K15" s="3">
        <v>32</v>
      </c>
      <c r="L15" s="3">
        <v>0</v>
      </c>
      <c r="M15" s="3">
        <v>0</v>
      </c>
      <c r="N15" s="3">
        <v>14</v>
      </c>
      <c r="O15" s="3">
        <v>3</v>
      </c>
      <c r="P15" s="3">
        <v>28.085000000000001</v>
      </c>
      <c r="Q15" s="3">
        <v>134.06800000000001</v>
      </c>
    </row>
    <row r="16" spans="1:17">
      <c r="A16" s="3" t="s">
        <v>62</v>
      </c>
      <c r="B16" s="3">
        <v>15</v>
      </c>
      <c r="C16" s="3">
        <v>1</v>
      </c>
      <c r="D16" s="3">
        <v>1.06</v>
      </c>
      <c r="E16" s="3">
        <v>1.9</v>
      </c>
      <c r="F16" s="3">
        <v>2.19</v>
      </c>
      <c r="G16" s="3">
        <v>1011.81</v>
      </c>
      <c r="H16" s="3">
        <v>1907.4670000000001</v>
      </c>
      <c r="I16" s="3">
        <v>2914.1179999999999</v>
      </c>
      <c r="J16" s="4">
        <v>32</v>
      </c>
      <c r="K16" s="3">
        <v>33</v>
      </c>
      <c r="L16" s="3">
        <v>0</v>
      </c>
      <c r="M16" s="3">
        <v>0</v>
      </c>
      <c r="N16" s="3">
        <v>15</v>
      </c>
      <c r="O16" s="3">
        <v>3</v>
      </c>
      <c r="P16" s="3">
        <v>30.974</v>
      </c>
      <c r="Q16" s="3">
        <v>72.037000000000006</v>
      </c>
    </row>
    <row r="17" spans="1:17">
      <c r="A17" s="3" t="s">
        <v>7</v>
      </c>
      <c r="B17" s="3">
        <v>16</v>
      </c>
      <c r="C17" s="3">
        <v>1</v>
      </c>
      <c r="D17" s="3">
        <v>1.02</v>
      </c>
      <c r="E17" s="3">
        <v>1.89</v>
      </c>
      <c r="F17" s="3">
        <v>2.58</v>
      </c>
      <c r="G17" s="3">
        <v>999.59</v>
      </c>
      <c r="H17" s="3">
        <v>2251.7629999999999</v>
      </c>
      <c r="I17" s="3">
        <v>3356.72</v>
      </c>
      <c r="J17" s="4">
        <v>32</v>
      </c>
      <c r="K17" s="3">
        <v>34</v>
      </c>
      <c r="L17" s="3">
        <v>0</v>
      </c>
      <c r="M17" s="3">
        <v>0</v>
      </c>
      <c r="N17" s="3">
        <v>16</v>
      </c>
      <c r="O17" s="3">
        <v>3</v>
      </c>
      <c r="P17" s="3">
        <v>32.06</v>
      </c>
      <c r="Q17" s="3">
        <v>200.41</v>
      </c>
    </row>
    <row r="18" spans="1:17">
      <c r="A18" s="3" t="s">
        <v>63</v>
      </c>
      <c r="B18" s="3">
        <v>17</v>
      </c>
      <c r="C18" s="3">
        <v>1</v>
      </c>
      <c r="D18" s="3">
        <v>0.99</v>
      </c>
      <c r="E18" s="3">
        <v>1.82</v>
      </c>
      <c r="F18" s="3">
        <v>3.16</v>
      </c>
      <c r="G18" s="3">
        <v>1251.19</v>
      </c>
      <c r="H18" s="3">
        <v>2297.663</v>
      </c>
      <c r="I18" s="3">
        <v>3821.78</v>
      </c>
      <c r="J18" s="4">
        <v>32</v>
      </c>
      <c r="K18" s="3">
        <v>35</v>
      </c>
      <c r="L18" s="3">
        <v>0</v>
      </c>
      <c r="M18" s="3">
        <v>0</v>
      </c>
      <c r="N18" s="3">
        <v>17</v>
      </c>
      <c r="O18" s="3">
        <v>3</v>
      </c>
      <c r="P18" s="3">
        <v>35.450000000000003</v>
      </c>
      <c r="Q18" s="3">
        <v>348.57499999999999</v>
      </c>
    </row>
    <row r="19" spans="1:17">
      <c r="A19" s="3" t="s">
        <v>64</v>
      </c>
      <c r="B19" s="3">
        <v>19</v>
      </c>
      <c r="C19" s="3">
        <v>2.2000000000000002</v>
      </c>
      <c r="D19" s="3">
        <v>1.96</v>
      </c>
      <c r="E19" s="3">
        <v>2.73</v>
      </c>
      <c r="F19" s="3">
        <v>0.82</v>
      </c>
      <c r="G19" s="3">
        <v>418.81</v>
      </c>
      <c r="H19" s="3">
        <v>3051.83</v>
      </c>
      <c r="I19" s="3">
        <v>4419.607</v>
      </c>
      <c r="J19" s="4">
        <v>41</v>
      </c>
      <c r="K19" s="3">
        <v>36</v>
      </c>
      <c r="L19" s="3">
        <v>0</v>
      </c>
      <c r="M19" s="3">
        <v>0</v>
      </c>
      <c r="N19" s="3">
        <v>1</v>
      </c>
      <c r="O19" s="3">
        <v>4</v>
      </c>
      <c r="P19" s="3">
        <v>39.097999999999999</v>
      </c>
      <c r="Q19" s="3">
        <v>48.384999999999998</v>
      </c>
    </row>
    <row r="20" spans="1:17">
      <c r="A20" s="3" t="s">
        <v>65</v>
      </c>
      <c r="B20" s="3">
        <v>20</v>
      </c>
      <c r="C20" s="3">
        <v>1.8</v>
      </c>
      <c r="D20" s="3">
        <v>1.74</v>
      </c>
      <c r="E20" s="3">
        <v>2.62</v>
      </c>
      <c r="F20" s="3">
        <v>1</v>
      </c>
      <c r="G20" s="3">
        <v>589.83000000000004</v>
      </c>
      <c r="H20" s="3">
        <v>1145.4469999999999</v>
      </c>
      <c r="I20" s="3">
        <v>4912.3680000000004</v>
      </c>
      <c r="J20" s="4">
        <v>42</v>
      </c>
      <c r="K20" s="3">
        <v>36</v>
      </c>
      <c r="L20" s="3">
        <v>0</v>
      </c>
      <c r="M20" s="3">
        <v>0</v>
      </c>
      <c r="N20" s="3">
        <v>2</v>
      </c>
      <c r="O20" s="3">
        <v>4</v>
      </c>
      <c r="P20" s="3">
        <v>40.078000000000003</v>
      </c>
      <c r="Q20" s="3">
        <v>2.3690000000000002</v>
      </c>
    </row>
    <row r="21" spans="1:17">
      <c r="A21" s="3" t="s">
        <v>66</v>
      </c>
      <c r="B21" s="3">
        <v>21</v>
      </c>
      <c r="C21" s="3">
        <v>1.6</v>
      </c>
      <c r="D21" s="3">
        <v>1.44</v>
      </c>
      <c r="E21" s="3">
        <v>2.58</v>
      </c>
      <c r="F21" s="3">
        <v>1.36</v>
      </c>
      <c r="G21" s="3">
        <v>633.09</v>
      </c>
      <c r="H21" s="3">
        <v>1234.99</v>
      </c>
      <c r="I21" s="3">
        <v>2388.6550000000002</v>
      </c>
      <c r="J21" s="5">
        <v>42</v>
      </c>
      <c r="K21" s="3">
        <v>36</v>
      </c>
      <c r="L21" s="3">
        <v>301</v>
      </c>
      <c r="M21" s="3">
        <v>0</v>
      </c>
      <c r="N21" s="3">
        <v>3</v>
      </c>
      <c r="O21" s="3">
        <v>4</v>
      </c>
      <c r="P21" s="3">
        <v>44.956000000000003</v>
      </c>
      <c r="Q21" s="3">
        <v>18.138999999999999</v>
      </c>
    </row>
    <row r="22" spans="1:17">
      <c r="A22" s="3" t="s">
        <v>67</v>
      </c>
      <c r="B22" s="3">
        <v>22</v>
      </c>
      <c r="C22" s="3">
        <v>1.4</v>
      </c>
      <c r="D22" s="3">
        <v>1.36</v>
      </c>
      <c r="E22" s="3">
        <v>2.46</v>
      </c>
      <c r="F22" s="3">
        <v>1.54</v>
      </c>
      <c r="G22" s="3">
        <v>658.81</v>
      </c>
      <c r="H22" s="3">
        <v>1309.837</v>
      </c>
      <c r="I22" s="3">
        <v>2652.5459999999998</v>
      </c>
      <c r="J22" s="5">
        <v>42</v>
      </c>
      <c r="K22" s="3">
        <v>36</v>
      </c>
      <c r="L22" s="3">
        <v>302</v>
      </c>
      <c r="M22" s="3">
        <v>0</v>
      </c>
      <c r="N22" s="3">
        <v>4</v>
      </c>
      <c r="O22" s="3">
        <v>4</v>
      </c>
      <c r="P22" s="3">
        <v>47.866999999999997</v>
      </c>
      <c r="Q22" s="3">
        <v>7.6219999999999999</v>
      </c>
    </row>
    <row r="23" spans="1:17">
      <c r="A23" s="3" t="s">
        <v>68</v>
      </c>
      <c r="B23" s="3">
        <v>23</v>
      </c>
      <c r="C23" s="3">
        <v>1.35</v>
      </c>
      <c r="D23" s="3">
        <v>1.25</v>
      </c>
      <c r="E23" s="3">
        <v>2.42</v>
      </c>
      <c r="F23" s="3">
        <v>1.63</v>
      </c>
      <c r="G23" s="3">
        <v>650.91</v>
      </c>
      <c r="H23" s="3">
        <v>1410.423</v>
      </c>
      <c r="I23" s="3">
        <v>2828.0819999999999</v>
      </c>
      <c r="J23" s="5">
        <v>42</v>
      </c>
      <c r="K23" s="3">
        <v>36</v>
      </c>
      <c r="L23" s="3">
        <v>303</v>
      </c>
      <c r="M23" s="3">
        <v>0</v>
      </c>
      <c r="N23" s="3">
        <v>5</v>
      </c>
      <c r="O23" s="3">
        <v>4</v>
      </c>
      <c r="P23" s="3">
        <v>50.942</v>
      </c>
      <c r="Q23" s="3">
        <v>50.655000000000001</v>
      </c>
    </row>
    <row r="24" spans="1:17">
      <c r="A24" s="3" t="s">
        <v>69</v>
      </c>
      <c r="B24" s="3">
        <v>24</v>
      </c>
      <c r="C24" s="3">
        <v>1.4</v>
      </c>
      <c r="D24" s="3">
        <v>1.27</v>
      </c>
      <c r="E24" s="3">
        <v>2.4500000000000002</v>
      </c>
      <c r="F24" s="3">
        <v>1.66</v>
      </c>
      <c r="G24" s="3">
        <v>652.87</v>
      </c>
      <c r="H24" s="3">
        <v>1590.6279999999999</v>
      </c>
      <c r="I24" s="3">
        <v>2987.19</v>
      </c>
      <c r="J24" s="5">
        <v>41</v>
      </c>
      <c r="K24" s="3">
        <v>36</v>
      </c>
      <c r="L24" s="3">
        <v>305</v>
      </c>
      <c r="M24" s="3">
        <v>0</v>
      </c>
      <c r="N24" s="3">
        <v>6</v>
      </c>
      <c r="O24" s="3">
        <v>4</v>
      </c>
      <c r="P24" s="3">
        <v>51.996000000000002</v>
      </c>
      <c r="Q24" s="3">
        <v>64.259</v>
      </c>
    </row>
    <row r="25" spans="1:17">
      <c r="A25" s="3" t="s">
        <v>70</v>
      </c>
      <c r="B25" s="3">
        <v>25</v>
      </c>
      <c r="C25" s="3">
        <v>1.4</v>
      </c>
      <c r="D25" s="3">
        <v>1.39</v>
      </c>
      <c r="E25" s="3">
        <v>2.4500000000000002</v>
      </c>
      <c r="F25" s="3">
        <v>1.55</v>
      </c>
      <c r="G25" s="3">
        <v>717.28</v>
      </c>
      <c r="H25" s="3">
        <v>1509.03</v>
      </c>
      <c r="I25" s="3">
        <v>3248.4679999999998</v>
      </c>
      <c r="J25" s="5">
        <v>42</v>
      </c>
      <c r="K25" s="3">
        <v>36</v>
      </c>
      <c r="L25" s="3">
        <v>305</v>
      </c>
      <c r="M25" s="3">
        <v>0</v>
      </c>
      <c r="N25" s="3">
        <v>7</v>
      </c>
      <c r="O25" s="3">
        <v>4</v>
      </c>
      <c r="P25" s="3">
        <v>54.938000000000002</v>
      </c>
      <c r="Q25" s="3" t="s">
        <v>55</v>
      </c>
    </row>
    <row r="26" spans="1:17">
      <c r="A26" s="3" t="s">
        <v>71</v>
      </c>
      <c r="B26" s="3">
        <v>26</v>
      </c>
      <c r="C26" s="3">
        <v>1.4</v>
      </c>
      <c r="D26" s="3">
        <v>1.25</v>
      </c>
      <c r="E26" s="3">
        <v>2.44</v>
      </c>
      <c r="F26" s="3">
        <v>1.83</v>
      </c>
      <c r="G26" s="3">
        <v>762.47</v>
      </c>
      <c r="H26" s="3">
        <v>1561.876</v>
      </c>
      <c r="I26" s="3">
        <v>2957.4690000000001</v>
      </c>
      <c r="J26" s="5">
        <v>42</v>
      </c>
      <c r="K26" s="3">
        <v>36</v>
      </c>
      <c r="L26" s="3">
        <v>306</v>
      </c>
      <c r="M26" s="3">
        <v>0</v>
      </c>
      <c r="N26" s="3">
        <v>8</v>
      </c>
      <c r="O26" s="3">
        <v>4</v>
      </c>
      <c r="P26" s="3">
        <v>55.844999999999999</v>
      </c>
      <c r="Q26" s="3">
        <v>14.569000000000001</v>
      </c>
    </row>
    <row r="27" spans="1:17">
      <c r="A27" s="3" t="s">
        <v>72</v>
      </c>
      <c r="B27" s="3">
        <v>27</v>
      </c>
      <c r="C27" s="3">
        <v>1.35</v>
      </c>
      <c r="D27" s="3">
        <v>1.26</v>
      </c>
      <c r="E27" s="3">
        <v>2.4</v>
      </c>
      <c r="F27" s="3">
        <v>1.88</v>
      </c>
      <c r="G27" s="3">
        <v>760.4</v>
      </c>
      <c r="H27" s="3">
        <v>1648.356</v>
      </c>
      <c r="I27" s="3">
        <v>3232.3</v>
      </c>
      <c r="J27" s="5">
        <v>42</v>
      </c>
      <c r="K27" s="3">
        <v>36</v>
      </c>
      <c r="L27" s="3">
        <v>307</v>
      </c>
      <c r="M27" s="3">
        <v>0</v>
      </c>
      <c r="N27" s="3">
        <v>9</v>
      </c>
      <c r="O27" s="3">
        <v>4</v>
      </c>
      <c r="P27" s="3">
        <v>58.933</v>
      </c>
      <c r="Q27" s="3">
        <v>63.872999999999998</v>
      </c>
    </row>
    <row r="28" spans="1:17">
      <c r="A28" s="3" t="s">
        <v>73</v>
      </c>
      <c r="B28" s="3">
        <v>28</v>
      </c>
      <c r="C28" s="3">
        <v>1.35</v>
      </c>
      <c r="D28" s="3">
        <v>1.21</v>
      </c>
      <c r="E28" s="3">
        <v>2.4</v>
      </c>
      <c r="F28" s="3">
        <v>1.91</v>
      </c>
      <c r="G28" s="3">
        <v>737.14</v>
      </c>
      <c r="H28" s="3">
        <v>1753.027</v>
      </c>
      <c r="I28" s="3">
        <v>3395.32</v>
      </c>
      <c r="J28" s="5">
        <v>42</v>
      </c>
      <c r="K28" s="3">
        <v>36</v>
      </c>
      <c r="L28" s="3">
        <v>308</v>
      </c>
      <c r="M28" s="3">
        <v>0</v>
      </c>
      <c r="N28" s="3">
        <v>10</v>
      </c>
      <c r="O28" s="3">
        <v>4</v>
      </c>
      <c r="P28" s="3">
        <v>58.692999999999998</v>
      </c>
      <c r="Q28" s="3">
        <v>111.53700000000001</v>
      </c>
    </row>
    <row r="29" spans="1:17">
      <c r="A29" s="3" t="s">
        <v>74</v>
      </c>
      <c r="B29" s="3">
        <v>29</v>
      </c>
      <c r="C29" s="3">
        <v>1.35</v>
      </c>
      <c r="D29" s="3">
        <v>1.38</v>
      </c>
      <c r="E29" s="3">
        <v>2.38</v>
      </c>
      <c r="F29" s="3">
        <v>1.9</v>
      </c>
      <c r="G29" s="3">
        <v>745.48</v>
      </c>
      <c r="H29" s="3">
        <v>1957.9190000000001</v>
      </c>
      <c r="I29" s="3">
        <v>3554.616</v>
      </c>
      <c r="J29" s="5">
        <v>41</v>
      </c>
      <c r="K29" s="3">
        <v>36</v>
      </c>
      <c r="L29" s="3">
        <v>310</v>
      </c>
      <c r="M29" s="3">
        <v>0</v>
      </c>
      <c r="N29" s="3">
        <v>11</v>
      </c>
      <c r="O29" s="3">
        <v>4</v>
      </c>
      <c r="P29" s="3">
        <v>63.545999999999999</v>
      </c>
      <c r="Q29" s="3">
        <v>119.15900000000001</v>
      </c>
    </row>
    <row r="30" spans="1:17">
      <c r="A30" s="3" t="s">
        <v>75</v>
      </c>
      <c r="B30" s="3">
        <v>30</v>
      </c>
      <c r="C30" s="3">
        <v>1.35</v>
      </c>
      <c r="D30" s="3">
        <v>1.31</v>
      </c>
      <c r="E30" s="3">
        <v>2.39</v>
      </c>
      <c r="F30" s="3">
        <v>1.65</v>
      </c>
      <c r="G30" s="3">
        <v>906.4</v>
      </c>
      <c r="H30" s="3">
        <v>1733.3</v>
      </c>
      <c r="I30" s="3">
        <v>3832.6869999999999</v>
      </c>
      <c r="J30" s="5">
        <v>42</v>
      </c>
      <c r="K30" s="3">
        <v>36</v>
      </c>
      <c r="L30" s="3">
        <v>310</v>
      </c>
      <c r="M30" s="3">
        <v>0</v>
      </c>
      <c r="N30" s="3">
        <v>12</v>
      </c>
      <c r="O30" s="3">
        <v>4</v>
      </c>
      <c r="P30" s="3">
        <v>65.38</v>
      </c>
      <c r="Q30" s="3" t="s">
        <v>55</v>
      </c>
    </row>
    <row r="31" spans="1:17">
      <c r="A31" s="3" t="s">
        <v>76</v>
      </c>
      <c r="B31" s="3">
        <v>31</v>
      </c>
      <c r="C31" s="3">
        <v>1.3</v>
      </c>
      <c r="D31" s="3">
        <v>1.26</v>
      </c>
      <c r="E31" s="3">
        <v>2.3199999999999998</v>
      </c>
      <c r="F31" s="3">
        <v>1.81</v>
      </c>
      <c r="G31" s="3">
        <v>578.84</v>
      </c>
      <c r="H31" s="3">
        <v>1979.4110000000001</v>
      </c>
      <c r="I31" s="3">
        <v>2964.5889999999999</v>
      </c>
      <c r="J31" s="5">
        <v>42</v>
      </c>
      <c r="K31" s="3">
        <v>41</v>
      </c>
      <c r="L31" s="3">
        <v>310</v>
      </c>
      <c r="M31" s="3">
        <v>0</v>
      </c>
      <c r="N31" s="3">
        <v>13</v>
      </c>
      <c r="O31" s="3">
        <v>4</v>
      </c>
      <c r="P31" s="3">
        <v>69.722999999999999</v>
      </c>
      <c r="Q31" s="3">
        <v>41.49</v>
      </c>
    </row>
    <row r="32" spans="1:17">
      <c r="A32" s="3" t="s">
        <v>77</v>
      </c>
      <c r="B32" s="3">
        <v>32</v>
      </c>
      <c r="C32" s="3">
        <v>1.25</v>
      </c>
      <c r="D32" s="3">
        <v>1.22</v>
      </c>
      <c r="E32" s="3">
        <v>2.29</v>
      </c>
      <c r="F32" s="3">
        <v>2.0099999999999998</v>
      </c>
      <c r="G32" s="3">
        <v>762.18</v>
      </c>
      <c r="H32" s="3">
        <v>1537.4559999999999</v>
      </c>
      <c r="I32" s="3">
        <v>3302.1239999999998</v>
      </c>
      <c r="J32" s="5">
        <v>42</v>
      </c>
      <c r="K32" s="3">
        <v>42</v>
      </c>
      <c r="L32" s="3">
        <v>310</v>
      </c>
      <c r="M32" s="3">
        <v>0</v>
      </c>
      <c r="N32" s="3">
        <v>14</v>
      </c>
      <c r="O32" s="3">
        <v>4</v>
      </c>
      <c r="P32" s="3">
        <v>72.63</v>
      </c>
      <c r="Q32" s="3">
        <v>118.93899999999999</v>
      </c>
    </row>
    <row r="33" spans="1:17">
      <c r="A33" s="3" t="s">
        <v>78</v>
      </c>
      <c r="B33" s="3">
        <v>33</v>
      </c>
      <c r="C33" s="3">
        <v>1.1499999999999999</v>
      </c>
      <c r="D33" s="3">
        <v>1.19</v>
      </c>
      <c r="E33" s="3">
        <v>1.88</v>
      </c>
      <c r="F33" s="3">
        <v>2.1800000000000002</v>
      </c>
      <c r="G33" s="3">
        <v>944.45</v>
      </c>
      <c r="H33" s="3">
        <v>1793.585</v>
      </c>
      <c r="I33" s="3">
        <v>2735.4560000000001</v>
      </c>
      <c r="J33" s="5">
        <v>42</v>
      </c>
      <c r="K33" s="3">
        <v>43</v>
      </c>
      <c r="L33" s="3">
        <v>310</v>
      </c>
      <c r="M33" s="3">
        <v>0</v>
      </c>
      <c r="N33" s="3">
        <v>15</v>
      </c>
      <c r="O33" s="3">
        <v>4</v>
      </c>
      <c r="P33" s="3">
        <v>74.921999999999997</v>
      </c>
      <c r="Q33" s="3">
        <v>77.573999999999998</v>
      </c>
    </row>
    <row r="34" spans="1:17">
      <c r="A34" s="3" t="s">
        <v>79</v>
      </c>
      <c r="B34" s="3">
        <v>34</v>
      </c>
      <c r="C34" s="3">
        <v>1.1499999999999999</v>
      </c>
      <c r="D34" s="3">
        <v>1.1599999999999999</v>
      </c>
      <c r="E34" s="3">
        <v>1.82</v>
      </c>
      <c r="F34" s="3">
        <v>2.5499999999999998</v>
      </c>
      <c r="G34" s="3">
        <v>940.96</v>
      </c>
      <c r="H34" s="3">
        <v>2044.52</v>
      </c>
      <c r="I34" s="3">
        <v>2973.7170000000001</v>
      </c>
      <c r="J34" s="5">
        <v>42</v>
      </c>
      <c r="K34" s="3">
        <v>44</v>
      </c>
      <c r="L34" s="3">
        <v>310</v>
      </c>
      <c r="M34" s="3">
        <v>0</v>
      </c>
      <c r="N34" s="3">
        <v>16</v>
      </c>
      <c r="O34" s="3">
        <v>4</v>
      </c>
      <c r="P34" s="3">
        <v>78.971000000000004</v>
      </c>
      <c r="Q34" s="3">
        <v>194.965</v>
      </c>
    </row>
    <row r="35" spans="1:17">
      <c r="A35" s="3" t="s">
        <v>80</v>
      </c>
      <c r="B35" s="3">
        <v>35</v>
      </c>
      <c r="C35" s="3">
        <v>1.1499999999999999</v>
      </c>
      <c r="D35" s="3">
        <v>1.1399999999999999</v>
      </c>
      <c r="E35" s="3">
        <v>1.86</v>
      </c>
      <c r="F35" s="3">
        <v>2.96</v>
      </c>
      <c r="G35" s="3">
        <v>1139.8599999999999</v>
      </c>
      <c r="H35" s="3">
        <v>2083.2150000000001</v>
      </c>
      <c r="I35" s="3">
        <v>3473</v>
      </c>
      <c r="J35" s="5">
        <v>42</v>
      </c>
      <c r="K35" s="3">
        <v>45</v>
      </c>
      <c r="L35" s="3">
        <v>310</v>
      </c>
      <c r="M35" s="3">
        <v>0</v>
      </c>
      <c r="N35" s="3">
        <v>17</v>
      </c>
      <c r="O35" s="3">
        <v>4</v>
      </c>
      <c r="P35" s="3">
        <v>79.903999999999996</v>
      </c>
      <c r="Q35" s="3">
        <v>324.53699999999998</v>
      </c>
    </row>
    <row r="36" spans="1:17">
      <c r="A36" s="3" t="s">
        <v>81</v>
      </c>
      <c r="B36" s="3">
        <v>37</v>
      </c>
      <c r="C36" s="3">
        <v>2.35</v>
      </c>
      <c r="D36" s="3">
        <v>2.11</v>
      </c>
      <c r="E36" s="3">
        <v>3.21</v>
      </c>
      <c r="F36" s="3">
        <v>0.82</v>
      </c>
      <c r="G36" s="3">
        <v>403.03</v>
      </c>
      <c r="H36" s="3">
        <v>2633.0369999999998</v>
      </c>
      <c r="I36" s="3">
        <v>3859</v>
      </c>
      <c r="J36" s="4">
        <v>51</v>
      </c>
      <c r="K36" s="3">
        <v>46</v>
      </c>
      <c r="L36" s="3">
        <v>310</v>
      </c>
      <c r="M36" s="3">
        <v>0</v>
      </c>
      <c r="N36" s="3">
        <v>1</v>
      </c>
      <c r="O36" s="3">
        <v>5</v>
      </c>
      <c r="P36" s="3">
        <v>85.468000000000004</v>
      </c>
      <c r="Q36" s="3">
        <v>46.884</v>
      </c>
    </row>
    <row r="37" spans="1:17">
      <c r="A37" s="3" t="s">
        <v>82</v>
      </c>
      <c r="B37" s="3">
        <v>38</v>
      </c>
      <c r="C37" s="3">
        <v>2</v>
      </c>
      <c r="D37" s="3">
        <v>1.92</v>
      </c>
      <c r="E37" s="3">
        <v>2.84</v>
      </c>
      <c r="F37" s="3">
        <v>0.95</v>
      </c>
      <c r="G37" s="3">
        <v>549.47</v>
      </c>
      <c r="H37" s="3">
        <v>1064.2429999999999</v>
      </c>
      <c r="I37" s="3">
        <v>4138.26</v>
      </c>
      <c r="J37" s="4">
        <v>52</v>
      </c>
      <c r="K37" s="3">
        <v>46</v>
      </c>
      <c r="L37" s="3">
        <v>310</v>
      </c>
      <c r="M37" s="3">
        <v>0</v>
      </c>
      <c r="N37" s="3">
        <v>2</v>
      </c>
      <c r="O37" s="3">
        <v>5</v>
      </c>
      <c r="P37" s="3">
        <v>87.62</v>
      </c>
      <c r="Q37" s="3">
        <v>4.6310000000000002</v>
      </c>
    </row>
    <row r="38" spans="1:17">
      <c r="A38" s="3" t="s">
        <v>83</v>
      </c>
      <c r="B38" s="3">
        <v>39</v>
      </c>
      <c r="C38" s="3">
        <v>1.8</v>
      </c>
      <c r="D38" s="3">
        <v>1.62</v>
      </c>
      <c r="E38" s="3">
        <v>2.75</v>
      </c>
      <c r="F38" s="3">
        <v>1.22</v>
      </c>
      <c r="G38" s="3">
        <v>599.87</v>
      </c>
      <c r="H38" s="3">
        <v>1179.4369999999999</v>
      </c>
      <c r="I38" s="3">
        <v>1979.88</v>
      </c>
      <c r="J38" s="5">
        <v>52</v>
      </c>
      <c r="K38" s="3">
        <v>46</v>
      </c>
      <c r="L38" s="3">
        <v>401</v>
      </c>
      <c r="M38" s="3">
        <v>0</v>
      </c>
      <c r="N38" s="3">
        <v>3</v>
      </c>
      <c r="O38" s="3">
        <v>5</v>
      </c>
      <c r="P38" s="3">
        <v>88.906000000000006</v>
      </c>
      <c r="Q38" s="3">
        <v>29.620999999999999</v>
      </c>
    </row>
    <row r="39" spans="1:17">
      <c r="A39" s="3" t="s">
        <v>84</v>
      </c>
      <c r="B39" s="3">
        <v>40</v>
      </c>
      <c r="C39" s="3">
        <v>1.55</v>
      </c>
      <c r="D39" s="3">
        <v>1.48</v>
      </c>
      <c r="E39" s="3">
        <v>2.52</v>
      </c>
      <c r="F39" s="3">
        <v>1.33</v>
      </c>
      <c r="G39" s="3">
        <v>640.1</v>
      </c>
      <c r="H39" s="3">
        <v>1264</v>
      </c>
      <c r="I39" s="3">
        <v>2218.1999999999998</v>
      </c>
      <c r="J39" s="5">
        <v>52</v>
      </c>
      <c r="K39" s="3">
        <v>46</v>
      </c>
      <c r="L39" s="3">
        <v>402</v>
      </c>
      <c r="M39" s="3">
        <v>0</v>
      </c>
      <c r="N39" s="3">
        <v>4</v>
      </c>
      <c r="O39" s="3">
        <v>5</v>
      </c>
      <c r="P39" s="3">
        <v>91.224000000000004</v>
      </c>
      <c r="Q39" s="3">
        <v>41.103000000000002</v>
      </c>
    </row>
    <row r="40" spans="1:17">
      <c r="A40" s="3" t="s">
        <v>85</v>
      </c>
      <c r="B40" s="3">
        <v>41</v>
      </c>
      <c r="C40" s="3">
        <v>1.45</v>
      </c>
      <c r="D40" s="3">
        <v>1.37</v>
      </c>
      <c r="E40" s="3">
        <v>2.56</v>
      </c>
      <c r="F40" s="3">
        <v>1.6</v>
      </c>
      <c r="G40" s="3">
        <v>652.13</v>
      </c>
      <c r="H40" s="3">
        <v>1351</v>
      </c>
      <c r="I40" s="3">
        <v>2415.9899999999998</v>
      </c>
      <c r="J40" s="5">
        <v>52</v>
      </c>
      <c r="K40" s="3">
        <v>46</v>
      </c>
      <c r="L40" s="3">
        <v>403</v>
      </c>
      <c r="M40" s="3">
        <v>0</v>
      </c>
      <c r="N40" s="3">
        <v>5</v>
      </c>
      <c r="O40" s="3">
        <v>5</v>
      </c>
      <c r="P40" s="3">
        <v>92.906000000000006</v>
      </c>
      <c r="Q40" s="3">
        <v>88.381</v>
      </c>
    </row>
    <row r="41" spans="1:17">
      <c r="A41" s="3" t="s">
        <v>86</v>
      </c>
      <c r="B41" s="3">
        <v>42</v>
      </c>
      <c r="C41" s="3">
        <v>1.45</v>
      </c>
      <c r="D41" s="3">
        <v>1.45</v>
      </c>
      <c r="E41" s="3">
        <v>2.4500000000000002</v>
      </c>
      <c r="F41" s="3">
        <v>2.16</v>
      </c>
      <c r="G41" s="3">
        <v>684.32</v>
      </c>
      <c r="H41" s="3">
        <v>1559.2</v>
      </c>
      <c r="I41" s="3">
        <v>2617.65</v>
      </c>
      <c r="J41" s="5">
        <v>51</v>
      </c>
      <c r="K41" s="3">
        <v>46</v>
      </c>
      <c r="L41" s="3">
        <v>405</v>
      </c>
      <c r="M41" s="3">
        <v>0</v>
      </c>
      <c r="N41" s="3">
        <v>6</v>
      </c>
      <c r="O41" s="3">
        <v>5</v>
      </c>
      <c r="P41" s="3">
        <v>95.95</v>
      </c>
      <c r="Q41" s="3">
        <v>72.171000000000006</v>
      </c>
    </row>
    <row r="42" spans="1:17">
      <c r="A42" s="3" t="s">
        <v>87</v>
      </c>
      <c r="B42" s="3">
        <v>43</v>
      </c>
      <c r="C42" s="3">
        <v>1.35</v>
      </c>
      <c r="D42" s="3">
        <v>1.56</v>
      </c>
      <c r="E42" s="3">
        <v>2.44</v>
      </c>
      <c r="F42" s="3">
        <v>1.9</v>
      </c>
      <c r="G42" s="3">
        <v>686.92</v>
      </c>
      <c r="H42" s="3">
        <v>1472.37</v>
      </c>
      <c r="I42" s="3">
        <v>2850.18</v>
      </c>
      <c r="J42" s="5">
        <v>52</v>
      </c>
      <c r="K42" s="3">
        <v>46</v>
      </c>
      <c r="L42" s="3">
        <v>405</v>
      </c>
      <c r="M42" s="3">
        <v>0</v>
      </c>
      <c r="N42" s="3">
        <v>7</v>
      </c>
      <c r="O42" s="3">
        <v>5</v>
      </c>
      <c r="P42" s="3">
        <v>98</v>
      </c>
      <c r="Q42" s="3">
        <v>53.07</v>
      </c>
    </row>
    <row r="43" spans="1:17">
      <c r="A43" s="3" t="s">
        <v>88</v>
      </c>
      <c r="B43" s="3">
        <v>44</v>
      </c>
      <c r="C43" s="3">
        <v>1.3</v>
      </c>
      <c r="D43" s="3">
        <v>1.26</v>
      </c>
      <c r="E43" s="3">
        <v>2.46</v>
      </c>
      <c r="F43" s="3">
        <v>2.2000000000000002</v>
      </c>
      <c r="G43" s="3">
        <v>710.18</v>
      </c>
      <c r="H43" s="3">
        <v>1617.09</v>
      </c>
      <c r="I43" s="3">
        <v>2746.94</v>
      </c>
      <c r="J43" s="5">
        <v>52</v>
      </c>
      <c r="K43" s="3">
        <v>46</v>
      </c>
      <c r="L43" s="3">
        <v>406</v>
      </c>
      <c r="M43" s="3">
        <v>0</v>
      </c>
      <c r="N43" s="3">
        <v>8</v>
      </c>
      <c r="O43" s="3">
        <v>5</v>
      </c>
      <c r="P43" s="3">
        <v>101.07</v>
      </c>
      <c r="Q43" s="3">
        <v>101.31</v>
      </c>
    </row>
    <row r="44" spans="1:17">
      <c r="A44" s="3" t="s">
        <v>89</v>
      </c>
      <c r="B44" s="3">
        <v>45</v>
      </c>
      <c r="C44" s="3">
        <v>1.35</v>
      </c>
      <c r="D44" s="3">
        <v>1.35</v>
      </c>
      <c r="E44" s="3">
        <v>2.44</v>
      </c>
      <c r="F44" s="3">
        <v>2.2799999999999998</v>
      </c>
      <c r="G44" s="3">
        <v>719.67</v>
      </c>
      <c r="H44" s="3">
        <v>1744.45</v>
      </c>
      <c r="I44" s="3">
        <v>2996.83</v>
      </c>
      <c r="J44" s="5">
        <v>52</v>
      </c>
      <c r="K44" s="3">
        <v>46</v>
      </c>
      <c r="L44" s="3">
        <v>407</v>
      </c>
      <c r="M44" s="3">
        <v>0</v>
      </c>
      <c r="N44" s="3">
        <v>9</v>
      </c>
      <c r="O44" s="3">
        <v>5</v>
      </c>
      <c r="P44" s="3">
        <v>102.90600000000001</v>
      </c>
      <c r="Q44" s="3">
        <v>109.70399999999999</v>
      </c>
    </row>
    <row r="45" spans="1:17">
      <c r="A45" s="3" t="s">
        <v>90</v>
      </c>
      <c r="B45" s="3">
        <v>46</v>
      </c>
      <c r="C45" s="3">
        <v>1.4</v>
      </c>
      <c r="D45" s="3">
        <v>1.31</v>
      </c>
      <c r="E45" s="3">
        <v>2.15</v>
      </c>
      <c r="F45" s="3">
        <v>2.2000000000000002</v>
      </c>
      <c r="G45" s="3">
        <v>804.38</v>
      </c>
      <c r="H45" s="3">
        <v>1874.71</v>
      </c>
      <c r="I45" s="3">
        <v>3177.26</v>
      </c>
      <c r="J45" s="5">
        <v>52</v>
      </c>
      <c r="K45" s="3">
        <v>46</v>
      </c>
      <c r="L45" s="3">
        <v>408</v>
      </c>
      <c r="M45" s="3">
        <v>0</v>
      </c>
      <c r="N45" s="3">
        <v>10</v>
      </c>
      <c r="O45" s="3">
        <v>5</v>
      </c>
      <c r="P45" s="3">
        <v>106.42</v>
      </c>
      <c r="Q45" s="3">
        <v>54.225000000000001</v>
      </c>
    </row>
    <row r="46" spans="1:17">
      <c r="A46" s="3" t="s">
        <v>91</v>
      </c>
      <c r="B46" s="3">
        <v>47</v>
      </c>
      <c r="C46" s="3">
        <v>1.6</v>
      </c>
      <c r="D46" s="3">
        <v>1.53</v>
      </c>
      <c r="E46" s="3">
        <v>2.5299999999999998</v>
      </c>
      <c r="F46" s="3">
        <v>1.93</v>
      </c>
      <c r="G46" s="3">
        <v>731</v>
      </c>
      <c r="H46" s="3">
        <v>2072.2600000000002</v>
      </c>
      <c r="I46" s="3">
        <v>3360.58</v>
      </c>
      <c r="J46" s="5">
        <v>51</v>
      </c>
      <c r="K46" s="3">
        <v>46</v>
      </c>
      <c r="L46" s="3">
        <v>410</v>
      </c>
      <c r="M46" s="3">
        <v>0</v>
      </c>
      <c r="N46" s="3">
        <v>11</v>
      </c>
      <c r="O46" s="3">
        <v>5</v>
      </c>
      <c r="P46" s="3">
        <v>107.86799999999999</v>
      </c>
      <c r="Q46" s="3">
        <v>125.624</v>
      </c>
    </row>
    <row r="47" spans="1:17">
      <c r="A47" s="3" t="s">
        <v>92</v>
      </c>
      <c r="B47" s="3">
        <v>48</v>
      </c>
      <c r="C47" s="3">
        <v>1.55</v>
      </c>
      <c r="D47" s="3">
        <v>1.48</v>
      </c>
      <c r="E47" s="3">
        <v>2.4900000000000002</v>
      </c>
      <c r="F47" s="3">
        <v>1.69</v>
      </c>
      <c r="G47" s="3">
        <v>867.77</v>
      </c>
      <c r="H47" s="3">
        <v>1631.404</v>
      </c>
      <c r="I47" s="3">
        <v>3616.27</v>
      </c>
      <c r="J47" s="5">
        <v>52</v>
      </c>
      <c r="K47" s="3">
        <v>46</v>
      </c>
      <c r="L47" s="3">
        <v>410</v>
      </c>
      <c r="M47" s="3">
        <v>0</v>
      </c>
      <c r="N47" s="3">
        <v>12</v>
      </c>
      <c r="O47" s="3">
        <v>5</v>
      </c>
      <c r="P47" s="3">
        <v>112.414</v>
      </c>
      <c r="Q47" s="3" t="s">
        <v>55</v>
      </c>
    </row>
    <row r="48" spans="1:17">
      <c r="A48" s="3" t="s">
        <v>93</v>
      </c>
      <c r="B48" s="3">
        <v>49</v>
      </c>
      <c r="C48" s="3">
        <v>1.55</v>
      </c>
      <c r="D48" s="3">
        <v>1.44</v>
      </c>
      <c r="E48" s="3">
        <v>2.4300000000000002</v>
      </c>
      <c r="F48" s="3">
        <v>1.78</v>
      </c>
      <c r="G48" s="3">
        <v>558.29999999999995</v>
      </c>
      <c r="H48" s="3">
        <v>1820.7070000000001</v>
      </c>
      <c r="I48" s="3">
        <v>2704.48</v>
      </c>
      <c r="J48" s="5">
        <v>52</v>
      </c>
      <c r="K48" s="3">
        <v>51</v>
      </c>
      <c r="L48" s="3">
        <v>410</v>
      </c>
      <c r="M48" s="3">
        <v>0</v>
      </c>
      <c r="N48" s="3">
        <v>13</v>
      </c>
      <c r="O48" s="3">
        <v>5</v>
      </c>
      <c r="P48" s="3">
        <v>114.818</v>
      </c>
      <c r="Q48" s="3">
        <v>28.9</v>
      </c>
    </row>
    <row r="49" spans="1:17">
      <c r="A49" s="3" t="s">
        <v>94</v>
      </c>
      <c r="B49" s="3">
        <v>50</v>
      </c>
      <c r="C49" s="3">
        <v>1.45</v>
      </c>
      <c r="D49" s="3">
        <v>1.41</v>
      </c>
      <c r="E49" s="3">
        <v>2.42</v>
      </c>
      <c r="F49" s="3">
        <v>1.96</v>
      </c>
      <c r="G49" s="3">
        <v>708.58</v>
      </c>
      <c r="H49" s="3">
        <v>1411.7929999999999</v>
      </c>
      <c r="I49" s="3">
        <v>2943.0540000000001</v>
      </c>
      <c r="J49" s="5">
        <v>52</v>
      </c>
      <c r="K49" s="3">
        <v>52</v>
      </c>
      <c r="L49" s="3">
        <v>410</v>
      </c>
      <c r="M49" s="3">
        <v>0</v>
      </c>
      <c r="N49" s="3">
        <v>14</v>
      </c>
      <c r="O49" s="3">
        <v>5</v>
      </c>
      <c r="P49" s="3">
        <v>118.71</v>
      </c>
      <c r="Q49" s="3">
        <v>107.298</v>
      </c>
    </row>
    <row r="50" spans="1:17">
      <c r="A50" s="3" t="s">
        <v>95</v>
      </c>
      <c r="B50" s="3">
        <v>51</v>
      </c>
      <c r="C50" s="3">
        <v>1.45</v>
      </c>
      <c r="D50" s="3">
        <v>1.38</v>
      </c>
      <c r="E50" s="3">
        <v>2.4700000000000002</v>
      </c>
      <c r="F50" s="3">
        <v>2.0499999999999998</v>
      </c>
      <c r="G50" s="3">
        <v>830.58</v>
      </c>
      <c r="H50" s="3">
        <v>1604.55</v>
      </c>
      <c r="I50" s="3">
        <v>2441.1</v>
      </c>
      <c r="J50" s="5">
        <v>52</v>
      </c>
      <c r="K50" s="3">
        <v>53</v>
      </c>
      <c r="L50" s="3">
        <v>410</v>
      </c>
      <c r="M50" s="3">
        <v>0</v>
      </c>
      <c r="N50" s="3">
        <v>15</v>
      </c>
      <c r="O50" s="3">
        <v>5</v>
      </c>
      <c r="P50" s="3">
        <v>121.76</v>
      </c>
      <c r="Q50" s="3">
        <v>100.92400000000001</v>
      </c>
    </row>
    <row r="51" spans="1:17">
      <c r="A51" s="3" t="s">
        <v>96</v>
      </c>
      <c r="B51" s="3">
        <v>52</v>
      </c>
      <c r="C51" s="3">
        <v>1.4</v>
      </c>
      <c r="D51" s="3">
        <v>1.35</v>
      </c>
      <c r="E51" s="3">
        <v>1.99</v>
      </c>
      <c r="F51" s="3">
        <v>2.1</v>
      </c>
      <c r="G51" s="3">
        <v>869.3</v>
      </c>
      <c r="H51" s="3">
        <v>1794.6</v>
      </c>
      <c r="I51" s="3">
        <v>2697.73</v>
      </c>
      <c r="J51" s="5">
        <v>52</v>
      </c>
      <c r="K51" s="3">
        <v>54</v>
      </c>
      <c r="L51" s="3">
        <v>410</v>
      </c>
      <c r="M51" s="3">
        <v>0</v>
      </c>
      <c r="N51" s="3">
        <v>16</v>
      </c>
      <c r="O51" s="3">
        <v>5</v>
      </c>
      <c r="P51" s="3">
        <v>127.6</v>
      </c>
      <c r="Q51" s="3">
        <v>190.161</v>
      </c>
    </row>
    <row r="52" spans="1:17">
      <c r="A52" s="3" t="s">
        <v>97</v>
      </c>
      <c r="B52" s="3">
        <v>53</v>
      </c>
      <c r="C52" s="3">
        <v>1.4</v>
      </c>
      <c r="D52" s="3">
        <v>1.33</v>
      </c>
      <c r="E52" s="3">
        <v>2.04</v>
      </c>
      <c r="F52" s="3">
        <v>2.66</v>
      </c>
      <c r="G52" s="3">
        <v>1008.39</v>
      </c>
      <c r="H52" s="3">
        <v>1845.89</v>
      </c>
      <c r="I52" s="3">
        <v>3184</v>
      </c>
      <c r="J52" s="5">
        <v>52</v>
      </c>
      <c r="K52" s="3">
        <v>55</v>
      </c>
      <c r="L52" s="3">
        <v>410</v>
      </c>
      <c r="M52" s="3">
        <v>0</v>
      </c>
      <c r="N52" s="3">
        <v>17</v>
      </c>
      <c r="O52" s="3">
        <v>5</v>
      </c>
      <c r="P52" s="3">
        <v>126.904</v>
      </c>
      <c r="Q52" s="3">
        <v>295.15199999999999</v>
      </c>
    </row>
    <row r="53" spans="1:17">
      <c r="A53" s="3" t="s">
        <v>98</v>
      </c>
      <c r="B53" s="3">
        <v>55</v>
      </c>
      <c r="C53" s="3">
        <v>2.6</v>
      </c>
      <c r="D53" s="3">
        <v>2.25</v>
      </c>
      <c r="E53" s="3">
        <v>3.48</v>
      </c>
      <c r="F53" s="3">
        <v>0.79</v>
      </c>
      <c r="G53" s="3">
        <v>375.7</v>
      </c>
      <c r="H53" s="3">
        <v>2234.3530000000001</v>
      </c>
      <c r="I53" s="3"/>
      <c r="J53" s="4">
        <v>61</v>
      </c>
      <c r="K53" s="3">
        <v>56</v>
      </c>
      <c r="L53" s="3">
        <v>410</v>
      </c>
      <c r="M53" s="3">
        <v>0</v>
      </c>
      <c r="N53" s="3">
        <v>1</v>
      </c>
      <c r="O53" s="3">
        <v>6</v>
      </c>
      <c r="P53" s="3">
        <v>132.905</v>
      </c>
      <c r="Q53" s="3">
        <v>45.505000000000003</v>
      </c>
    </row>
    <row r="54" spans="1:17">
      <c r="A54" s="3" t="s">
        <v>99</v>
      </c>
      <c r="B54" s="3">
        <v>56</v>
      </c>
      <c r="C54" s="3">
        <v>2.15</v>
      </c>
      <c r="D54" s="3">
        <v>1.98</v>
      </c>
      <c r="E54" s="3">
        <v>3.03</v>
      </c>
      <c r="F54" s="3">
        <v>0.89</v>
      </c>
      <c r="G54" s="3">
        <v>502.85</v>
      </c>
      <c r="H54" s="3">
        <v>965.22299999999996</v>
      </c>
      <c r="I54" s="3"/>
      <c r="J54" s="4">
        <v>62</v>
      </c>
      <c r="K54" s="3">
        <v>56</v>
      </c>
      <c r="L54" s="3">
        <v>410</v>
      </c>
      <c r="M54" s="3">
        <v>0</v>
      </c>
      <c r="N54" s="3">
        <v>2</v>
      </c>
      <c r="O54" s="3">
        <v>6</v>
      </c>
      <c r="P54" s="3">
        <v>137.327</v>
      </c>
      <c r="Q54" s="3">
        <v>13.954000000000001</v>
      </c>
    </row>
    <row r="55" spans="1:17">
      <c r="A55" s="3" t="s">
        <v>100</v>
      </c>
      <c r="B55" s="3">
        <v>71</v>
      </c>
      <c r="C55" s="3">
        <v>1.75</v>
      </c>
      <c r="D55" s="3">
        <v>1.6</v>
      </c>
      <c r="E55" s="3">
        <v>2.63</v>
      </c>
      <c r="F55" s="3">
        <v>1.27</v>
      </c>
      <c r="G55" s="3">
        <v>523.52</v>
      </c>
      <c r="H55" s="3">
        <v>1341.1</v>
      </c>
      <c r="I55" s="3">
        <v>2022.2750000000001</v>
      </c>
      <c r="J55" s="5">
        <v>62</v>
      </c>
      <c r="K55" s="3">
        <v>56</v>
      </c>
      <c r="L55" s="3">
        <v>501</v>
      </c>
      <c r="M55" s="3">
        <v>414</v>
      </c>
      <c r="N55" s="3">
        <v>3</v>
      </c>
      <c r="O55" s="3">
        <v>6</v>
      </c>
      <c r="P55" s="3">
        <v>174.96700000000001</v>
      </c>
      <c r="Q55" s="3">
        <v>32.81</v>
      </c>
    </row>
    <row r="56" spans="1:17">
      <c r="A56" s="3" t="s">
        <v>101</v>
      </c>
      <c r="B56" s="3">
        <v>72</v>
      </c>
      <c r="C56" s="3">
        <v>1.55</v>
      </c>
      <c r="D56" s="3">
        <v>1.5</v>
      </c>
      <c r="E56" s="3">
        <v>2.5299999999999998</v>
      </c>
      <c r="F56" s="3">
        <v>1.33</v>
      </c>
      <c r="G56" s="3">
        <v>658.52</v>
      </c>
      <c r="H56" s="3">
        <v>1447</v>
      </c>
      <c r="I56" s="3">
        <v>2248.1</v>
      </c>
      <c r="J56" s="5">
        <v>62</v>
      </c>
      <c r="K56" s="3">
        <v>56</v>
      </c>
      <c r="L56" s="3">
        <v>502</v>
      </c>
      <c r="M56" s="3">
        <v>414</v>
      </c>
      <c r="N56" s="3">
        <v>4</v>
      </c>
      <c r="O56" s="3">
        <v>6</v>
      </c>
      <c r="P56" s="3">
        <v>178.48599999999999</v>
      </c>
      <c r="Q56" s="3">
        <v>1.351</v>
      </c>
    </row>
    <row r="57" spans="1:17">
      <c r="A57" s="3" t="s">
        <v>102</v>
      </c>
      <c r="B57" s="3">
        <v>73</v>
      </c>
      <c r="C57" s="3">
        <v>1.45</v>
      </c>
      <c r="D57" s="3">
        <v>1.38</v>
      </c>
      <c r="E57" s="3">
        <v>2.57</v>
      </c>
      <c r="F57" s="3">
        <v>1.5</v>
      </c>
      <c r="G57" s="3">
        <v>728.42</v>
      </c>
      <c r="H57" s="3"/>
      <c r="I57" s="3"/>
      <c r="J57" s="5">
        <v>62</v>
      </c>
      <c r="K57" s="3">
        <v>56</v>
      </c>
      <c r="L57" s="3">
        <v>503</v>
      </c>
      <c r="M57" s="3">
        <v>414</v>
      </c>
      <c r="N57" s="3">
        <v>5</v>
      </c>
      <c r="O57" s="3">
        <v>6</v>
      </c>
      <c r="P57" s="3">
        <v>180.94800000000001</v>
      </c>
      <c r="Q57" s="3">
        <v>31.068000000000001</v>
      </c>
    </row>
    <row r="58" spans="1:17">
      <c r="A58" s="3" t="s">
        <v>103</v>
      </c>
      <c r="B58" s="3">
        <v>74</v>
      </c>
      <c r="C58" s="3">
        <v>1.35</v>
      </c>
      <c r="D58" s="3">
        <v>1.46</v>
      </c>
      <c r="E58" s="3">
        <v>2.4900000000000002</v>
      </c>
      <c r="F58" s="3">
        <v>2.36</v>
      </c>
      <c r="G58" s="3">
        <v>758.76</v>
      </c>
      <c r="H58" s="3">
        <v>1553.4</v>
      </c>
      <c r="I58" s="3"/>
      <c r="J58" s="5">
        <v>61</v>
      </c>
      <c r="K58" s="3">
        <v>56</v>
      </c>
      <c r="L58" s="3">
        <v>505</v>
      </c>
      <c r="M58" s="3">
        <v>414</v>
      </c>
      <c r="N58" s="3">
        <v>6</v>
      </c>
      <c r="O58" s="3">
        <v>6</v>
      </c>
      <c r="P58" s="3">
        <v>183.84</v>
      </c>
      <c r="Q58" s="3">
        <v>78.757000000000005</v>
      </c>
    </row>
    <row r="59" spans="1:17">
      <c r="A59" s="3" t="s">
        <v>104</v>
      </c>
      <c r="B59" s="3">
        <v>75</v>
      </c>
      <c r="C59" s="3">
        <v>1.35</v>
      </c>
      <c r="D59" s="3">
        <v>1.59</v>
      </c>
      <c r="E59" s="3">
        <v>2.48</v>
      </c>
      <c r="F59" s="3">
        <v>1.9</v>
      </c>
      <c r="G59" s="3">
        <v>755.82</v>
      </c>
      <c r="H59" s="3"/>
      <c r="I59" s="3"/>
      <c r="J59" s="5">
        <v>62</v>
      </c>
      <c r="K59" s="3">
        <v>56</v>
      </c>
      <c r="L59" s="3">
        <v>505</v>
      </c>
      <c r="M59" s="3">
        <v>414</v>
      </c>
      <c r="N59" s="3">
        <v>7</v>
      </c>
      <c r="O59" s="3">
        <v>6</v>
      </c>
      <c r="P59" s="3">
        <v>186.20699999999999</v>
      </c>
      <c r="Q59" s="3">
        <v>14.47</v>
      </c>
    </row>
    <row r="60" spans="1:17">
      <c r="A60" s="3" t="s">
        <v>105</v>
      </c>
      <c r="B60" s="3">
        <v>76</v>
      </c>
      <c r="C60" s="3">
        <v>1.3</v>
      </c>
      <c r="D60" s="3">
        <v>1.28</v>
      </c>
      <c r="E60" s="3">
        <v>2.41</v>
      </c>
      <c r="F60" s="3">
        <v>2.2000000000000002</v>
      </c>
      <c r="G60" s="3">
        <v>814.17</v>
      </c>
      <c r="H60" s="3"/>
      <c r="I60" s="3"/>
      <c r="J60" s="5">
        <v>62</v>
      </c>
      <c r="K60" s="3">
        <v>56</v>
      </c>
      <c r="L60" s="3">
        <v>506</v>
      </c>
      <c r="M60" s="3">
        <v>414</v>
      </c>
      <c r="N60" s="3">
        <v>8</v>
      </c>
      <c r="O60" s="3">
        <v>6</v>
      </c>
      <c r="P60" s="3">
        <v>190.23</v>
      </c>
      <c r="Q60" s="3">
        <v>106.1</v>
      </c>
    </row>
    <row r="61" spans="1:17">
      <c r="A61" s="3" t="s">
        <v>106</v>
      </c>
      <c r="B61" s="3">
        <v>77</v>
      </c>
      <c r="C61" s="3">
        <v>1.35</v>
      </c>
      <c r="D61" s="3">
        <v>1.37</v>
      </c>
      <c r="E61" s="3">
        <v>2.29</v>
      </c>
      <c r="F61" s="3">
        <v>2</v>
      </c>
      <c r="G61" s="3">
        <v>865.19</v>
      </c>
      <c r="H61" s="3"/>
      <c r="I61" s="3"/>
      <c r="J61" s="5">
        <v>62</v>
      </c>
      <c r="K61" s="3">
        <v>56</v>
      </c>
      <c r="L61" s="3">
        <v>507</v>
      </c>
      <c r="M61" s="3">
        <v>414</v>
      </c>
      <c r="N61" s="3">
        <v>9</v>
      </c>
      <c r="O61" s="3">
        <v>6</v>
      </c>
      <c r="P61" s="3">
        <v>192.21700000000001</v>
      </c>
      <c r="Q61" s="3">
        <v>150.88399999999999</v>
      </c>
    </row>
    <row r="62" spans="1:17">
      <c r="A62" s="3" t="s">
        <v>107</v>
      </c>
      <c r="B62" s="3">
        <v>78</v>
      </c>
      <c r="C62" s="3">
        <v>1.35</v>
      </c>
      <c r="D62" s="3">
        <v>1.28</v>
      </c>
      <c r="E62" s="3">
        <v>2.3199999999999998</v>
      </c>
      <c r="F62" s="3">
        <v>2.2799999999999998</v>
      </c>
      <c r="G62" s="3">
        <v>864.4</v>
      </c>
      <c r="H62" s="3">
        <v>1791.057</v>
      </c>
      <c r="I62" s="3"/>
      <c r="J62" s="5">
        <v>62</v>
      </c>
      <c r="K62" s="3">
        <v>56</v>
      </c>
      <c r="L62" s="3">
        <v>508</v>
      </c>
      <c r="M62" s="3">
        <v>414</v>
      </c>
      <c r="N62" s="3">
        <v>10</v>
      </c>
      <c r="O62" s="3">
        <v>6</v>
      </c>
      <c r="P62" s="3">
        <v>195.084</v>
      </c>
      <c r="Q62" s="3">
        <v>205.321</v>
      </c>
    </row>
    <row r="63" spans="1:17">
      <c r="A63" s="3" t="s">
        <v>108</v>
      </c>
      <c r="B63" s="3">
        <v>79</v>
      </c>
      <c r="C63" s="3">
        <v>1.35</v>
      </c>
      <c r="D63" s="3">
        <v>1.44</v>
      </c>
      <c r="E63" s="3">
        <v>2.4500000000000002</v>
      </c>
      <c r="F63" s="3">
        <v>2.54</v>
      </c>
      <c r="G63" s="3">
        <v>890.13</v>
      </c>
      <c r="H63" s="3">
        <v>1949</v>
      </c>
      <c r="I63" s="3"/>
      <c r="J63" s="5">
        <v>61</v>
      </c>
      <c r="K63" s="3">
        <v>56</v>
      </c>
      <c r="L63" s="3">
        <v>510</v>
      </c>
      <c r="M63" s="3">
        <v>414</v>
      </c>
      <c r="N63" s="3">
        <v>11</v>
      </c>
      <c r="O63" s="3">
        <v>6</v>
      </c>
      <c r="P63" s="3">
        <v>196.96700000000001</v>
      </c>
      <c r="Q63" s="3">
        <v>222.749</v>
      </c>
    </row>
    <row r="64" spans="1:17">
      <c r="A64" s="3" t="s">
        <v>109</v>
      </c>
      <c r="B64" s="3">
        <v>80</v>
      </c>
      <c r="C64" s="3">
        <v>1.5</v>
      </c>
      <c r="D64" s="3">
        <v>1.49</v>
      </c>
      <c r="E64" s="3">
        <v>2.4700000000000002</v>
      </c>
      <c r="F64" s="3">
        <v>2</v>
      </c>
      <c r="G64" s="3">
        <v>1007.07</v>
      </c>
      <c r="H64" s="3">
        <v>1809.7560000000001</v>
      </c>
      <c r="I64" s="3">
        <v>3299.8</v>
      </c>
      <c r="J64" s="5">
        <v>62</v>
      </c>
      <c r="K64" s="3">
        <v>56</v>
      </c>
      <c r="L64" s="3">
        <v>510</v>
      </c>
      <c r="M64" s="3">
        <v>414</v>
      </c>
      <c r="N64" s="3">
        <v>12</v>
      </c>
      <c r="O64" s="3">
        <v>6</v>
      </c>
      <c r="P64" s="3">
        <v>200.59200000000001</v>
      </c>
      <c r="Q64" s="3" t="s">
        <v>55</v>
      </c>
    </row>
    <row r="65" spans="1:17">
      <c r="A65" s="3" t="s">
        <v>110</v>
      </c>
      <c r="B65" s="3">
        <v>81</v>
      </c>
      <c r="C65" s="3">
        <v>1.9</v>
      </c>
      <c r="D65" s="3">
        <v>1.48</v>
      </c>
      <c r="E65" s="3">
        <v>2.6</v>
      </c>
      <c r="F65" s="3">
        <v>1.62</v>
      </c>
      <c r="G65" s="3">
        <v>589.36</v>
      </c>
      <c r="H65" s="3">
        <v>1971.0319999999999</v>
      </c>
      <c r="I65" s="3">
        <v>2878.16</v>
      </c>
      <c r="J65" s="5">
        <v>62</v>
      </c>
      <c r="K65" s="3">
        <v>61</v>
      </c>
      <c r="L65" s="3">
        <v>510</v>
      </c>
      <c r="M65" s="3">
        <v>414</v>
      </c>
      <c r="N65" s="3">
        <v>13</v>
      </c>
      <c r="O65" s="3">
        <v>6</v>
      </c>
      <c r="P65" s="3">
        <v>204.38</v>
      </c>
      <c r="Q65" s="3">
        <v>36.375</v>
      </c>
    </row>
    <row r="66" spans="1:17">
      <c r="A66" s="3" t="s">
        <v>111</v>
      </c>
      <c r="B66" s="3">
        <v>82</v>
      </c>
      <c r="C66" s="3">
        <v>1.8</v>
      </c>
      <c r="D66" s="3">
        <v>1.47</v>
      </c>
      <c r="E66" s="3">
        <v>2.54</v>
      </c>
      <c r="F66" s="3">
        <v>2.33</v>
      </c>
      <c r="G66" s="3">
        <v>715.6</v>
      </c>
      <c r="H66" s="3">
        <v>1450.414</v>
      </c>
      <c r="I66" s="3">
        <v>3081.4810000000002</v>
      </c>
      <c r="J66" s="5">
        <v>62</v>
      </c>
      <c r="K66" s="3">
        <v>62</v>
      </c>
      <c r="L66" s="3">
        <v>510</v>
      </c>
      <c r="M66" s="3">
        <v>414</v>
      </c>
      <c r="N66" s="3">
        <v>14</v>
      </c>
      <c r="O66" s="3">
        <v>6</v>
      </c>
      <c r="P66" s="3">
        <v>207.2</v>
      </c>
      <c r="Q66" s="3">
        <v>35.121000000000002</v>
      </c>
    </row>
    <row r="67" spans="1:17" ht="15.75" thickBot="1">
      <c r="A67" s="7" t="s">
        <v>112</v>
      </c>
      <c r="B67" s="7">
        <v>83</v>
      </c>
      <c r="C67" s="7">
        <v>1.6</v>
      </c>
      <c r="D67" s="7">
        <v>1.46</v>
      </c>
      <c r="E67" s="7">
        <v>2.8</v>
      </c>
      <c r="F67" s="7">
        <v>2.02</v>
      </c>
      <c r="G67" s="7">
        <v>702.95</v>
      </c>
      <c r="H67" s="7">
        <v>1611.595</v>
      </c>
      <c r="I67" s="7">
        <v>2466.17</v>
      </c>
      <c r="J67" s="8">
        <v>62</v>
      </c>
      <c r="K67" s="7">
        <v>63</v>
      </c>
      <c r="L67" s="7">
        <v>510</v>
      </c>
      <c r="M67" s="7">
        <v>414</v>
      </c>
      <c r="N67" s="7">
        <v>15</v>
      </c>
      <c r="O67" s="7">
        <v>6</v>
      </c>
      <c r="P67" s="7">
        <v>208.98</v>
      </c>
      <c r="Q67" s="7">
        <v>90.924000000000007</v>
      </c>
    </row>
    <row r="68" spans="1:17" ht="15.75" thickTop="1"/>
  </sheetData>
  <mergeCells count="2">
    <mergeCell ref="G2:I2"/>
    <mergeCell ref="J2:M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9173F-2836-480F-A086-E12BDB842BE2}">
  <dimension ref="A1:J38"/>
  <sheetViews>
    <sheetView workbookViewId="0">
      <selection activeCell="E7" sqref="E7"/>
    </sheetView>
  </sheetViews>
  <sheetFormatPr defaultColWidth="8.85546875" defaultRowHeight="15"/>
  <cols>
    <col min="1" max="2" width="24.7109375" style="21" customWidth="1"/>
    <col min="3" max="4" width="8.85546875" style="22"/>
    <col min="5" max="9" width="8.85546875" style="23"/>
    <col min="10" max="10" width="12.28515625" style="23" bestFit="1" customWidth="1"/>
    <col min="11" max="16384" width="8.85546875" style="23"/>
  </cols>
  <sheetData>
    <row r="1" spans="1:10" ht="15.75" thickBot="1">
      <c r="A1" s="39" t="s">
        <v>129</v>
      </c>
    </row>
    <row r="2" spans="1:10" ht="15.75" thickTop="1">
      <c r="A2" s="32" t="s">
        <v>126</v>
      </c>
      <c r="B2" s="32" t="s">
        <v>127</v>
      </c>
      <c r="C2" s="24"/>
    </row>
    <row r="3" spans="1:10">
      <c r="A3" s="21" t="s">
        <v>0</v>
      </c>
      <c r="B3" s="25">
        <v>299.65281111111113</v>
      </c>
      <c r="J3" s="26"/>
    </row>
    <row r="4" spans="1:10">
      <c r="A4" s="21" t="s">
        <v>1</v>
      </c>
      <c r="B4" s="25">
        <v>233.65311111111109</v>
      </c>
      <c r="J4" s="26"/>
    </row>
    <row r="5" spans="1:10">
      <c r="A5" s="27" t="s">
        <v>2</v>
      </c>
      <c r="B5" s="25">
        <v>259.4274444444444</v>
      </c>
      <c r="J5" s="26"/>
    </row>
    <row r="6" spans="1:10">
      <c r="A6" s="21" t="s">
        <v>3</v>
      </c>
      <c r="B6" s="25">
        <v>1099.5432611111112</v>
      </c>
      <c r="J6" s="26"/>
    </row>
    <row r="7" spans="1:10">
      <c r="A7" s="21" t="s">
        <v>4</v>
      </c>
      <c r="B7" s="25">
        <v>71.480144444444448</v>
      </c>
      <c r="J7" s="26"/>
    </row>
    <row r="8" spans="1:10">
      <c r="A8" s="21" t="s">
        <v>5</v>
      </c>
      <c r="B8" s="25">
        <v>16.350961111111111</v>
      </c>
      <c r="J8" s="26"/>
    </row>
    <row r="9" spans="1:10">
      <c r="A9" s="21" t="s">
        <v>6</v>
      </c>
      <c r="B9" s="25">
        <v>149.36708611111112</v>
      </c>
      <c r="H9" s="22"/>
      <c r="I9" s="22"/>
      <c r="J9" s="26"/>
    </row>
    <row r="10" spans="1:10">
      <c r="A10" s="28" t="s">
        <v>7</v>
      </c>
      <c r="B10" s="25">
        <v>134.77652777777777</v>
      </c>
      <c r="H10" s="29"/>
      <c r="I10" s="29"/>
      <c r="J10" s="26"/>
    </row>
    <row r="11" spans="1:10">
      <c r="A11" s="21" t="s">
        <v>8</v>
      </c>
      <c r="B11" s="25">
        <v>54.466136111111112</v>
      </c>
      <c r="J11" s="26"/>
    </row>
    <row r="12" spans="1:10">
      <c r="A12" s="21" t="s">
        <v>9</v>
      </c>
      <c r="B12" s="25">
        <v>269.67556111111111</v>
      </c>
      <c r="J12" s="26"/>
    </row>
    <row r="13" spans="1:10">
      <c r="A13" s="21" t="s">
        <v>10</v>
      </c>
      <c r="B13" s="25">
        <v>58.792661111111116</v>
      </c>
      <c r="J13" s="26"/>
    </row>
    <row r="14" spans="1:10">
      <c r="A14" s="21" t="s">
        <v>11</v>
      </c>
      <c r="B14" s="25">
        <v>463.80878611111115</v>
      </c>
      <c r="J14" s="26"/>
    </row>
    <row r="15" spans="1:10">
      <c r="A15" s="21" t="s">
        <v>12</v>
      </c>
      <c r="B15" s="25">
        <v>28.06871111111111</v>
      </c>
      <c r="J15" s="26"/>
    </row>
    <row r="16" spans="1:10">
      <c r="A16" s="21" t="s">
        <v>13</v>
      </c>
      <c r="B16" s="25">
        <v>49.734761111111112</v>
      </c>
      <c r="J16" s="26"/>
    </row>
    <row r="17" spans="1:10">
      <c r="A17" s="21" t="s">
        <v>14</v>
      </c>
      <c r="B17" s="25">
        <v>53.168361111111111</v>
      </c>
      <c r="J17" s="26"/>
    </row>
    <row r="18" spans="1:10">
      <c r="A18" s="21" t="s">
        <v>15</v>
      </c>
      <c r="B18" s="25">
        <v>36.065961111111115</v>
      </c>
      <c r="J18" s="26"/>
    </row>
    <row r="19" spans="1:10">
      <c r="A19" s="21" t="s">
        <v>16</v>
      </c>
      <c r="B19" s="25">
        <v>535.39446111111113</v>
      </c>
      <c r="J19" s="26"/>
    </row>
    <row r="20" spans="1:10">
      <c r="A20" s="21" t="s">
        <v>17</v>
      </c>
      <c r="B20" s="25">
        <v>46.634561111111111</v>
      </c>
      <c r="J20" s="26"/>
    </row>
    <row r="21" spans="1:10">
      <c r="A21" s="21" t="s">
        <v>18</v>
      </c>
      <c r="B21" s="25">
        <v>272.66048611111108</v>
      </c>
      <c r="J21" s="26"/>
    </row>
    <row r="22" spans="1:10">
      <c r="A22" s="21" t="s">
        <v>19</v>
      </c>
      <c r="B22" s="25">
        <v>150.74044444444445</v>
      </c>
      <c r="J22" s="26"/>
    </row>
    <row r="23" spans="1:10">
      <c r="A23" s="21" t="s">
        <v>20</v>
      </c>
      <c r="B23" s="25">
        <v>401.63421111111114</v>
      </c>
      <c r="J23" s="26"/>
    </row>
    <row r="24" spans="1:10">
      <c r="A24" s="21" t="s">
        <v>21</v>
      </c>
      <c r="B24" s="25">
        <v>268.70176111111113</v>
      </c>
      <c r="J24" s="26"/>
    </row>
    <row r="25" spans="1:10">
      <c r="A25" s="21" t="s">
        <v>22</v>
      </c>
      <c r="B25" s="25">
        <v>44.428661111111111</v>
      </c>
      <c r="J25" s="26"/>
    </row>
    <row r="26" spans="1:10">
      <c r="A26" s="21" t="s">
        <v>23</v>
      </c>
      <c r="B26" s="25">
        <v>365.51666111111115</v>
      </c>
      <c r="J26" s="26"/>
    </row>
    <row r="27" spans="1:10">
      <c r="A27" s="21" t="s">
        <v>24</v>
      </c>
      <c r="B27" s="25">
        <v>954.57811111111118</v>
      </c>
      <c r="J27" s="26"/>
    </row>
    <row r="28" spans="1:10">
      <c r="A28" s="21" t="s">
        <v>25</v>
      </c>
      <c r="B28" s="25">
        <v>1130.0342111111111</v>
      </c>
      <c r="J28" s="26"/>
    </row>
    <row r="29" spans="1:10">
      <c r="A29" s="27" t="s">
        <v>26</v>
      </c>
      <c r="B29" s="25">
        <v>1992.1846111111111</v>
      </c>
      <c r="J29" s="26"/>
    </row>
    <row r="30" spans="1:10">
      <c r="A30" s="21" t="s">
        <v>27</v>
      </c>
      <c r="B30" s="25">
        <v>452.73461111111112</v>
      </c>
      <c r="J30" s="26"/>
    </row>
    <row r="31" spans="1:10">
      <c r="A31" s="21" t="s">
        <v>28</v>
      </c>
      <c r="B31" s="25">
        <v>417.03291111111116</v>
      </c>
      <c r="J31" s="26"/>
    </row>
    <row r="32" spans="1:10">
      <c r="A32" s="21" t="s">
        <v>29</v>
      </c>
      <c r="B32" s="25">
        <v>246.91023611111112</v>
      </c>
      <c r="J32" s="26"/>
    </row>
    <row r="33" spans="1:10">
      <c r="A33" s="21" t="s">
        <v>30</v>
      </c>
      <c r="B33" s="25">
        <v>195.12616111111109</v>
      </c>
      <c r="J33" s="26"/>
    </row>
    <row r="34" spans="1:10">
      <c r="A34" s="21" t="s">
        <v>31</v>
      </c>
      <c r="B34" s="25">
        <v>471.52658611111116</v>
      </c>
      <c r="J34" s="26"/>
    </row>
    <row r="35" spans="1:10">
      <c r="A35" s="21" t="s">
        <v>32</v>
      </c>
      <c r="B35" s="25">
        <v>296.15453611111116</v>
      </c>
      <c r="J35" s="26"/>
    </row>
    <row r="36" spans="1:10">
      <c r="A36" s="21" t="s">
        <v>33</v>
      </c>
      <c r="B36" s="25">
        <v>463.80046111111113</v>
      </c>
      <c r="J36" s="26"/>
    </row>
    <row r="37" spans="1:10" ht="15.75" thickBot="1">
      <c r="A37" s="30" t="s">
        <v>125</v>
      </c>
      <c r="B37" s="31">
        <v>15.949449999999999</v>
      </c>
      <c r="J37" s="26"/>
    </row>
    <row r="38" spans="1:10" ht="15.75" thickTop="1"/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brief_description</vt:lpstr>
      <vt:lpstr>Output_dataset</vt:lpstr>
      <vt:lpstr>Input_dataset</vt:lpstr>
      <vt:lpstr>DFT_time_costs</vt:lpstr>
      <vt:lpstr>brief_description!_Hlk54872486</vt:lpstr>
      <vt:lpstr>brief_description!_Hlk54872496</vt:lpstr>
      <vt:lpstr>brief_description!OLE_LINK1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2023-03-26T09:26:56Z</dcterms:modified>
</cp:coreProperties>
</file>